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1A89B37-3E1C-4FE4-9553-5E8AFA7194BA}" xr6:coauthVersionLast="47" xr6:coauthVersionMax="47" xr10:uidLastSave="{00000000-0000-0000-0000-000000000000}"/>
  <bookViews>
    <workbookView xWindow="-120" yWindow="-16320" windowWidth="29040" windowHeight="15840" tabRatio="752" firstSheet="6" activeTab="10"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<sst xmlns="http://schemas.openxmlformats.org/spreadsheetml/2006/main" count="4654" uniqueCount="1008">
  <si>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</si>
  <si>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</si>
  <si>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</si>
  <si>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</si>
  <si>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</si>
  <si>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</si>
  <si>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</si>
  <si>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</si>
  <si>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</si>
  <si>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</si>
  <si>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</si>
  <si>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</si>
  <si>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</si>
  <si>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</si>
  <si>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</si>
  <si>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</si>
  <si>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</si>
  <si>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</si>
  <si>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</si>
  <si>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</si>
  <si>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</si>
  <si>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</si>
  <si>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</si>
  <si>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</si>
  <si>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</si>
  <si>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</si>
  <si>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</si>
  <si>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</si>
  <si>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</si>
  <si>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</si>
  <si>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</si>
  <si>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</si>
  <si>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</si>
  <si>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</si>
  <si>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</si>
  <si>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</si>
  <si>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</si>
  <si>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</si>
  <si>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</si>
  <si>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</si>
  <si>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</si>
  <si>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</si>
  <si>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</si>
  <si>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</si>
  <si>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</si>
  <si>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</si>
  <si>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</si>
  <si>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</si>
  <si>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</si>
  <si>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</si>
  <si>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</si>
  <si>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</si>
  <si>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</si>
  <si>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</si>
  <si>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</si>
  <si>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</si>
  <si>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</si>
  <si>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</si>
  <si>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</si>
  <si>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</si>
  <si>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</si>
  <si>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</si>
  <si>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</si>
  <si>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</si>
  <si>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</si>
  <si>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</si>
  <si>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</si>
  <si>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</si>
  <si>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</si>
  <si>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</si>
  <si>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</si>
  <si>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</si>
  <si>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</si>
  <si>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</si>
  <si>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</si>
  <si>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</si>
  <si>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</si>
  <si>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</si>
  <si>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</si>
  <si>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</si>
  <si>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</si>
  <si>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</si>
  <si>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</si>
  <si>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</si>
  <si>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</si>
  <si>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</si>
  <si>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</si>
  <si>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</si>
  <si>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</si>
  <si>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</si>
  <si>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</si>
  <si>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</si>
  <si>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</si>
  <si>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</si>
  <si>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</si>
  <si>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</si>
  <si>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</si>
  <si>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</si>
  <si>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</si>
  <si>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</si>
  <si>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</si>
  <si>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</si>
  <si>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</si>
  <si>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</si>
  <si>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</si>
  <si>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</si>
  <si>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</si>
  <si>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</si>
  <si>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</si>
  <si>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</si>
  <si>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</si>
  <si>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</si>
  <si>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</si>
  <si>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</si>
  <si>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</si>
  <si>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</si>
  <si>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</si>
  <si>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</si>
  <si>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</si>
  <si>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</si>
  <si>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</si>
  <si>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</si>
  <si>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</si>
  <si>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</si>
  <si>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</si>
  <si>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</si>
  <si>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</si>
  <si>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</si>
  <si>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</si>
  <si>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</si>
  <si>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</si>
  <si>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</si>
  <si>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</si>
  <si>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</si>
  <si>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</si>
  <si>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</si>
  <si>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</si>
  <si>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</si>
  <si>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</si>
  <si>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</si>
  <si>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</si>
  <si>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</si>
  <si>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</si>
  <si>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</si>
  <si>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</si>
  <si>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</si>
  <si>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</si>
  <si>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</si>
  <si>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</si>
  <si>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</si>
  <si>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</si>
  <si>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</si>
  <si>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</si>
  <si>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</si>
  <si>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</si>
  <si>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</si>
  <si>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</si>
  <si>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</si>
  <si>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</si>
  <si>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</si>
  <si>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</si>
  <si>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</si>
  <si>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</si>
  <si>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</si>
  <si>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</si>
  <si>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</si>
  <si>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</si>
  <si>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</si>
  <si>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</si>
  <si>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</si>
  <si>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</si>
  <si>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</si>
  <si>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</si>
  <si>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</si>
  <si>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</si>
  <si>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</si>
  <si>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</si>
  <si>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</si>
  <si>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</si>
  <si>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</si>
  <si>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</si>
  <si>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</si>
  <si>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</si>
  <si>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</si>
  <si>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</si>
  <si>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</si>
  <si>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</si>
  <si>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</si>
  <si>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</si>
  <si>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</si>
  <si>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</si>
  <si>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</si>
  <si>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</si>
  <si>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</si>
  <si>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</si>
  <si>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</si>
  <si>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</si>
  <si>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</si>
  <si>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</si>
  <si>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</si>
  <si>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</si>
  <si>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</si>
  <si>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</si>
  <si>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</si>
  <si>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</si>
  <si>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</si>
  <si>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</si>
  <si>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</si>
  <si>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</si>
  <si>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</si>
  <si>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</si>
  <si>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</si>
  <si>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</si>
  <si>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</si>
  <si>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</si>
  <si>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</si>
  <si>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</si>
  <si>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</si>
  <si>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</si>
  <si>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</si>
  <si>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</si>
  <si>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</si>
  <si>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</si>
  <si>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</si>
  <si>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</si>
  <si>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</si>
  <si>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</si>
  <si>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</si>
  <si>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</si>
  <si>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</si>
  <si>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</si>
  <si>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</si>
  <si>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</si>
  <si>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</si>
  <si>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</si>
  <si>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</si>
  <si>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</si>
  <si>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</si>
  <si>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</si>
  <si>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</si>
  <si>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</si>
  <si>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</si>
  <si>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</si>
  <si>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</si>
  <si>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</si>
  <si>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</si>
  <si>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</si>
  <si>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</si>
  <si>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</si>
  <si>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</si>
  <si>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</si>
  <si>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</si>
  <si>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</si>
  <si>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</si>
  <si>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</si>
  <si>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</si>
  <si>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</si>
  <si>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</si>
  <si>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</si>
  <si>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</si>
  <si>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</si>
  <si>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</si>
  <si>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</si>
  <si>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</si>
  <si>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</si>
  <si>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</si>
  <si>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</si>
  <si>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</si>
  <si>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</si>
  <si>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</si>
  <si>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</si>
  <si>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</si>
  <si>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</si>
  <si>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</si>
  <si>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</si>
  <si>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</si>
  <si>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</si>
  <si>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</si>
  <si>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</si>
  <si>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</si>
  <si>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</si>
  <si>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</si>
  <si>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</si>
  <si>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</si>
  <si>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</si>
  <si>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</si>
  <si>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</si>
  <si>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</si>
  <si>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</si>
  <si>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</si>
  <si>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</si>
  <si>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</si>
  <si>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</si>
  <si>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</si>
  <si>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</si>
  <si>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</si>
  <si>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</si>
  <si>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</si>
  <si>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</si>
  <si>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</si>
  <si>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</si>
  <si>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</si>
  <si>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</si>
  <si>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</si>
  <si>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</si>
  <si>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</si>
  <si>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</si>
  <si>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</si>
  <si>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</si>
  <si>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</si>
  <si>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</si>
  <si>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</si>
  <si>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</si>
  <si>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</si>
  <si>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</si>
  <si>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</si>
  <si>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</si>
  <si>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</si>
  <si>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</si>
  <si>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</si>
  <si>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</si>
  <si>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</si>
  <si>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</si>
  <si>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</si>
  <si>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</si>
  <si>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</si>
  <si>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</si>
  <si>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</si>
  <si>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</si>
  <si>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</si>
  <si>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</si>
  <si>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</si>
  <si>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</si>
  <si>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</si>
  <si>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</si>
  <si>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</si>
  <si>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</si>
  <si>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</si>
  <si>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</si>
  <si>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</si>
  <si>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</si>
  <si>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</si>
  <si>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</si>
  <si>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</si>
  <si>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</si>
  <si>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</si>
  <si>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</si>
  <si>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</si>
  <si>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</si>
  <si>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</si>
  <si>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</si>
  <si>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</si>
  <si>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</si>
  <si>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</si>
  <si>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</si>
  <si>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</si>
  <si>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</si>
  <si>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</si>
  <si>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</si>
  <si>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</si>
  <si>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</si>
  <si>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</si>
  <si>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</si>
  <si>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</si>
  <si>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</si>
  <si>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</si>
  <si>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</si>
  <si>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</si>
  <si>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</si>
  <si>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</si>
  <si>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</si>
  <si>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</si>
  <si>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</si>
  <si>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</si>
  <si>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</si>
  <si>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</si>
  <si>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</si>
  <si>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</si>
  <si>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</si>
  <si>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</si>
  <si>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</si>
  <si>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</si>
  <si>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</si>
  <si>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</si>
  <si>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</si>
  <si>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</si>
  <si>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</si>
  <si>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</si>
  <si>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</si>
  <si>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</si>
  <si>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</si>
  <si>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</si>
  <si>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</si>
  <si>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</si>
  <si>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</si>
  <si>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</si>
  <si>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</si>
  <si>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</si>
  <si>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</si>
  <si>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</si>
  <si>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</si>
  <si>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</si>
  <si>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</si>
  <si>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</si>
  <si>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</si>
  <si>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</si>
  <si>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</si>
  <si>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</si>
  <si>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</si>
  <si>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</si>
  <si>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</si>
  <si>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</si>
  <si>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</si>
  <si>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</si>
  <si>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</si>
  <si>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</si>
  <si>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</si>
  <si>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</si>
  <si>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</si>
  <si>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</si>
  <si>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</si>
  <si>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</si>
  <si>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</si>
  <si>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</si>
  <si>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</si>
  <si>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</si>
  <si>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</si>
  <si>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</si>
  <si>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</si>
  <si>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</si>
  <si>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</si>
  <si>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</si>
  <si>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</si>
  <si>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</si>
  <si>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</si>
  <si>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</si>
  <si>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</si>
  <si>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</si>
  <si>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</si>
  <si>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</si>
  <si>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</si>
  <si>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</si>
  <si>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</si>
  <si>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</si>
  <si>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</si>
  <si>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</si>
  <si>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</si>
  <si>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</si>
  <si>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</si>
  <si>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</si>
  <si>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</si>
  <si>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</si>
  <si>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</si>
  <si>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</si>
  <si>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</si>
  <si>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</si>
  <si>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</si>
  <si>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</si>
  <si>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</si>
  <si>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</si>
  <si>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</si>
  <si>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</si>
  <si>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</si>
  <si>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</si>
  <si>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</si>
  <si>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</si>
  <si>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</si>
  <si>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</si>
  <si>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</si>
  <si>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</si>
  <si>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</si>
  <si>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</si>
  <si>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</si>
  <si>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</si>
  <si>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</si>
  <si>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</si>
  <si>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</si>
  <si>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</si>
  <si>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</si>
  <si>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</si>
  <si>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</si>
  <si>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</si>
  <si>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</si>
  <si>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</si>
  <si>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</si>
  <si>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</si>
  <si>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</si>
  <si>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</si>
  <si>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</si>
  <si>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</si>
  <si>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</si>
  <si>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</si>
  <si>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</si>
  <si>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</si>
  <si>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</si>
  <si>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</si>
  <si>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</si>
  <si>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</si>
  <si>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</si>
  <si>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</si>
  <si>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</si>
  <si>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</si>
  <si>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</si>
  <si>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</si>
  <si>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</si>
  <si>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</si>
  <si>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</si>
  <si>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</si>
  <si>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</si>
  <si>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</si>
  <si>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</si>
  <si>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</si>
  <si>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</si>
  <si>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</si>
  <si>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</si>
  <si>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</si>
  <si>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</si>
  <si>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</si>
  <si>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</si>
  <si>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</si>
  <si>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</si>
  <si>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</si>
  <si>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</si>
  <si>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</si>
  <si>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</si>
  <si>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</si>
  <si>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</si>
  <si>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</si>
  <si>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</si>
  <si>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</si>
  <si>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</si>
  <si>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</si>
  <si>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</si>
  <si>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</si>
  <si>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</si>
  <si>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</si>
  <si>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</si>
  <si>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</si>
  <si>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</si>
  <si>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</si>
  <si>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</si>
  <si>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</si>
  <si>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</si>
  <si>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</si>
  <si>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</si>
  <si>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</si>
  <si>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</si>
  <si>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</si>
  <si>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</si>
  <si>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</si>
  <si>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</si>
  <si>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</si>
  <si>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</si>
  <si>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</si>
  <si>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</si>
  <si>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</si>
  <si>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</si>
  <si>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</si>
  <si>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</si>
  <si>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</si>
  <si>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</si>
  <si>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</si>
  <si>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</si>
  <si>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</si>
  <si>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</si>
  <si>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</si>
  <si>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</si>
  <si>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</si>
  <si>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</si>
  <si>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</si>
  <si>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</si>
  <si>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</si>
  <si>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</si>
  <si>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</si>
  <si>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</si>
  <si>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</si>
  <si>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</si>
  <si>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</si>
  <si>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</si>
  <si>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</si>
  <si>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</si>
  <si>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</si>
  <si>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</si>
  <si>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</si>
  <si>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</si>
  <si>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</si>
  <si>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</si>
  <si>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</si>
  <si>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</si>
  <si>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</si>
  <si>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</si>
  <si>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</si>
  <si>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</si>
  <si>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</si>
  <si>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</si>
  <si>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</si>
  <si>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</si>
  <si>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</si>
  <si>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</si>
  <si>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</si>
  <si>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</si>
  <si>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</si>
  <si>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</si>
  <si>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</si>
  <si>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</si>
  <si>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</si>
  <si>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</si>
  <si>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</si>
  <si>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</si>
  <si>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</si>
  <si>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</si>
  <si>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</si>
  <si>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</si>
  <si>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</si>
  <si>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</si>
  <si>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</si>
  <si>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</si>
  <si>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</si>
  <si>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</si>
  <si>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</si>
  <si>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</si>
  <si>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</si>
  <si>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</si>
  <si>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</si>
  <si>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</si>
  <si>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</si>
  <si>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</si>
  <si>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</si>
  <si>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</si>
  <si>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</si>
  <si>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</si>
  <si>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</si>
  <si>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</si>
  <si>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</si>
  <si>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</si>
  <si>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</si>
  <si>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</si>
  <si>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</si>
  <si>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</si>
  <si>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</si>
  <si>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</si>
  <si>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</si>
  <si>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</si>
  <si>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</si>
  <si>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</si>
  <si>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</si>
  <si>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</si>
  <si>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</si>
  <si>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</si>
  <si>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</si>
  <si>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</si>
  <si>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</si>
  <si>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</si>
  <si>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</si>
  <si>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</si>
  <si>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</si>
  <si>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</si>
  <si>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</si>
  <si>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</si>
  <si>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</si>
  <si>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</si>
  <si>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</si>
  <si>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</si>
  <si>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</si>
  <si>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</si>
  <si>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</si>
  <si>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</si>
  <si>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</si>
  <si>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</si>
  <si>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</si>
  <si>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</si>
  <si>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</si>
  <si>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</si>
  <si>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</si>
  <si>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</si>
  <si>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</si>
  <si>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</si>
  <si>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</si>
  <si>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</si>
  <si>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</si>
  <si>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</si>
  <si>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</si>
  <si>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</si>
  <si>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</si>
  <si>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</si>
  <si>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</si>
  <si>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</si>
  <si>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</si>
  <si>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</si>
  <si>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</si>
  <si>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</si>
  <si>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</si>
  <si>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</si>
  <si>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</si>
  <si>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</si>
  <si>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</si>
  <si>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</si>
  <si>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</si>
  <si>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</si>
  <si>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</si>
  <si>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</si>
  <si>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</si>
  <si>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</si>
  <si>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</si>
  <si>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</si>
  <si>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</si>
  <si>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</si>
  <si>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</si>
  <si>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</si>
  <si>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</si>
  <si>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</si>
  <si>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</si>
  <si>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</si>
  <si>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</si>
  <si>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</si>
  <si>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</si>
  <si>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</si>
  <si>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</si>
  <si>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</si>
  <si>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</si>
  <si>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</si>
  <si>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</si>
  <si>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</si>
  <si>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</si>
  <si>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</si>
  <si>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</si>
  <si>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</si>
  <si>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</si>
  <si>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</si>
  <si>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</si>
  <si>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</si>
  <si>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</si>
  <si>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</si>
  <si>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</si>
  <si>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</si>
  <si>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</si>
  <si>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</si>
  <si>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</si>
  <si>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</si>
  <si>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</si>
  <si>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</si>
  <si>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</si>
  <si>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</si>
  <si>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</si>
  <si>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</si>
  <si>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</si>
  <si>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</si>
  <si>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</si>
  <si>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</si>
  <si>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</si>
  <si>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</si>
  <si>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</si>
  <si>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</si>
  <si>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</si>
  <si>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</si>
  <si>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</si>
  <si>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</si>
  <si>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</si>
  <si>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</si>
  <si>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</si>
  <si>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</si>
  <si>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</si>
  <si>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</si>
  <si>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</si>
  <si>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</si>
  <si>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</si>
  <si>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</si>
  <si>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</si>
  <si>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</si>
  <si>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</si>
  <si>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</si>
  <si>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</si>
  <si>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</si>
  <si>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</si>
  <si>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</si>
  <si>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</si>
  <si>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</si>
  <si>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</si>
  <si>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</si>
  <si>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</si>
  <si>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</si>
  <si>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</si>
  <si>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</si>
  <si>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</si>
  <si>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</si>
  <si>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</si>
  <si>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</si>
  <si>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</si>
  <si>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</si>
  <si>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</si>
  <si>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</si>
  <si>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</si>
  <si>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</si>
  <si>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</si>
  <si>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</si>
  <si>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</si>
  <si>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</si>
  <si>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</si>
  <si>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</si>
  <si>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</si>
  <si>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</si>
  <si>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</si>
  <si>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</si>
  <si>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</si>
  <si>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</si>
  <si>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</si>
  <si>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</si>
  <si>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</si>
  <si>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</si>
  <si>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</si>
  <si>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</si>
  <si>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</si>
  <si>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</si>
  <si>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</si>
  <si>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</si>
  <si>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</si>
  <si>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</si>
  <si>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</si>
  <si>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</si>
  <si>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</si>
  <si>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</si>
  <si>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</si>
  <si>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</si>
  <si>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</si>
  <si>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</si>
  <si>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</si>
  <si>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</si>
  <si>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</si>
  <si>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</si>
  <si>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</si>
  <si>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</si>
  <si>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</si>
  <si>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</si>
  <si>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</si>
  <si>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</si>
  <si>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</si>
  <si>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</si>
  <si>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</si>
  <si>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</si>
  <si>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</si>
  <si>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</si>
  <si>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</si>
  <si>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</si>
  <si>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</si>
  <si>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</si>
  <si>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</si>
  <si>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</si>
  <si>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</si>
  <si>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</si>
  <si>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</si>
  <si>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</si>
  <si>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</si>
  <si>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</si>
  <si>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</si>
  <si>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</si>
  <si>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</si>
  <si>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</si>
  <si>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</si>
  <si>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</si>
  <si>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</si>
  <si>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</si>
  <si>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</si>
  <si>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</si>
  <si>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</si>
  <si>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</si>
  <si>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</si>
  <si>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</si>
  <si>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</si>
  <si>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</si>
  <si>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</si>
  <si>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</si>
  <si>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</si>
  <si>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</si>
  <si>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</si>
  <si>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</si>
  <si>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</si>
  <si>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</si>
  <si>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</si>
  <si>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</si>
  <si>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</si>
  <si>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</si>
  <si>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</si>
  <si>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</si>
  <si>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</si>
  <si>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</si>
  <si>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</si>
  <si>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</si>
  <si>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</si>
  <si>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</si>
  <si>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</si>
  <si>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</si>
  <si>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</si>
  <si>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</si>
  <si>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</si>
  <si>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</si>
  <si>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</si>
  <si>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</si>
  <si>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</si>
  <si>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</si>
  <si>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</si>
  <si>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</si>
  <si>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</si>
  <si>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</si>
  <si>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</si>
  <si>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</si>
  <si>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</si>
  <si>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</si>
  <si>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</si>
  <si>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</si>
  <si>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</si>
  <si>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</si>
  <si>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</si>
  <si>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</si>
  <si>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</si>
  <si>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</si>
  <si>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</si>
  <si>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</si>
  <si>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</si>
  <si>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</si>
  <si>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</si>
  <si>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</si>
  <si>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</si>
  <si>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</si>
  <si>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</si>
  <si>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</si>
  <si>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</si>
  <si>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</si>
  <si>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</si>
  <si>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</si>
  <si>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</si>
  <si>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</si>
  <si>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</si>
  <si>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</si>
  <si>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</si>
  <si>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</si>
  <si>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</si>
  <si>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</si>
  <si>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</si>
  <si>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</si>
  <si>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</si>
  <si>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</si>
  <si>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</si>
  <si>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</si>
  <si>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</si>
  <si>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</si>
  <si>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</si>
  <si>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</si>
  <si>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</si>
  <si>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</si>
  <si>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</si>
  <si>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</si>
  <si>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</si>
  <si>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</si>
  <si>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</si>
  <si>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</si>
  <si>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</si>
  <si>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</si>
  <si>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</si>
  <si>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</si>
  <si>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</si>
  <si>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</si>
  <si>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Storage Tanks, Dehy Flash Tank, VRT, LP Separator</t>
  </si>
  <si>
    <t>Dehy Vent</t>
  </si>
  <si>
    <t>BTEX Condenser</t>
  </si>
  <si>
    <t>Condensate and Produced water</t>
  </si>
  <si>
    <t>Wet Gas</t>
  </si>
  <si>
    <t>Storage Tanks</t>
  </si>
  <si>
    <t>Small Dehydrator Standards</t>
  </si>
  <si>
    <t>Combusted</t>
  </si>
  <si>
    <t>Condenser gas or dry sales gas</t>
  </si>
  <si>
    <t>Saturated</t>
  </si>
  <si>
    <t>COND LOAD1</t>
  </si>
  <si>
    <t>PW LOAD1</t>
  </si>
  <si>
    <t>Not on Federal or Indian Land</t>
  </si>
  <si>
    <t>Flare status</t>
  </si>
  <si>
    <t>Unassisted candlestick flare</t>
  </si>
  <si>
    <t>BURNSIDE 3 &amp; 4-FLARE1</t>
  </si>
  <si>
    <t>BURNSIDE 3 &amp; 4-CONDENSER1</t>
  </si>
  <si>
    <t>BURNSIDE 3 &amp; 4-TANK-02151197W</t>
  </si>
  <si>
    <t>BURNSIDE 3 &amp; 4-TANK-02161266W</t>
  </si>
  <si>
    <t>BURNSIDE 3 &amp; 4-TANK-03161269</t>
  </si>
  <si>
    <t>BURNSIDE 3 &amp; 4-TANK-03161270</t>
  </si>
  <si>
    <t>BURNSIDE 3 &amp; 4-TANK-01161264</t>
  </si>
  <si>
    <t>BURNSIDE 3 &amp; 4-TANK-01161265W</t>
  </si>
  <si>
    <t>BURNSIDE 3 &amp; 4-TANK-02161267W</t>
  </si>
  <si>
    <t>BURNSIDE 3 &amp; 4-TANK-03161272</t>
  </si>
  <si>
    <t>BURNSIDE 3 &amp; 4-VRT-32229-A</t>
  </si>
  <si>
    <t>BURNSIDE 3 &amp; 4-VRT-322298B</t>
  </si>
  <si>
    <t>BURNSIDE 3 &amp; 4-SALES SEPARATOR-C032410007</t>
  </si>
  <si>
    <t>BURNSIDE 3 &amp; 4-LP SEPARATOR-UP011004</t>
  </si>
  <si>
    <t>BURNSIDE 3 &amp; 4-LP SEPARATOR-UP011002</t>
  </si>
  <si>
    <t>BURNSIDE 3 &amp; 4-HP SEPARATOR-UA450020</t>
  </si>
  <si>
    <t>BURNSIDE 3 &amp; 4-HP SEPARATOR-UP450-022</t>
  </si>
  <si>
    <t>BURNSIDE 3 &amp; 4-DEHY1</t>
  </si>
  <si>
    <t>BURNSIDE 3 &amp; 4-FLARE1, BURNSIDE 3 &amp; 4-CONDENSER1</t>
  </si>
  <si>
    <t>Gas injection</t>
  </si>
  <si>
    <t>VRTs</t>
  </si>
  <si>
    <t>LP Sep</t>
  </si>
  <si>
    <t>BURNSIDE 3 &amp; 4</t>
  </si>
  <si>
    <t>4 - 3N - 5W</t>
  </si>
  <si>
    <t>Lindsay</t>
  </si>
  <si>
    <t>Grady</t>
  </si>
  <si>
    <t>Jennifer Huffhines</t>
  </si>
  <si>
    <t>Environmental &amp; Air Manager</t>
  </si>
  <si>
    <t>405-593-9924</t>
  </si>
  <si>
    <t>jhuffhines@gulfportenergy.com</t>
  </si>
  <si>
    <t>Daily</t>
  </si>
  <si>
    <t>Under 4 tpy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</si>
</sst>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BkcKEXVk1Qh53/SmS9SHlcOZWHy++c6kiAMdgI0Kbhh+iVrrS4gKh1yZGepkt3tSX/69NXRpQbiTcqJj878ixg==" saltValue="06uq+nlLciUQVCGjlHGtw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8" sqref="C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BURNSIDE 3 &amp; 4</v>
      </c>
    </row>
    <row r="6" spans="2:79" x14ac:dyDescent="0.3">
      <c r="C6" s="10"/>
    </row>
    <row r="7" spans="2:79" ht="15.6" x14ac:dyDescent="0.3">
      <c r="B7" s="49" t="s">
        <v>582</v>
      </c>
      <c r="C7" s="10"/>
    </row>
    <row r="8" spans="2:79" x14ac:dyDescent="0.3">
      <c r="B8" s="173" t="s">
        <v>469</v>
      </c>
      <c r="C8" s="227">
        <v>2</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tssMT0cnEaOlZHW4naZfmB/8PgpA6hENSMLL7HYoKLhLNjrUb69bw5DQB1KrXkzto0SXsIlbFidGRjDdwQZkew==" saltValue="Fgtr7LwSJiIftBpWElDXi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abSelected="1" workbookViewId="0">
      <selection activeCell="M3" sqref="M3"/>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BURNSIDE 3 &amp; 4</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TCMD7bAmNzYj/PjfhkSZMtTXiFRssOWgQz0o4ICqJaqnNF220sV013TkvdTojICAgw4w+SB2OS9WXqRpny4QXg==" saltValue="BC5e2sK9/Gt3G8lKnyssc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BURNSIDE 3 &amp; 4</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2KX49OFqrfn2Oci2gYBnkjZ6/F6kjR+nffpNbSveI5SLI8CC0hlz7Ywh1fwC0O0zzbIo29+qyjiDS0f5pSt1jA==" saltValue="OmG00sqWN/NLrC4XY8aK9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4" sqref="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BURNSIDE 3 &amp; 4</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971</v>
      </c>
      <c r="C14" s="164">
        <v>2.0257166816219767</v>
      </c>
      <c r="D14" s="164">
        <v>9.1263645223485807E-3</v>
      </c>
      <c r="E14" s="164" t="s">
        <v>80</v>
      </c>
      <c r="F14" s="164">
        <v>2.8561479562517846E-3</v>
      </c>
      <c r="G14" s="164"/>
      <c r="H14" s="164"/>
      <c r="I14" s="164">
        <v>2.5461757629494601E-4</v>
      </c>
      <c r="J14" s="164"/>
      <c r="K14" s="164"/>
      <c r="L14" s="164">
        <v>7.1290681639187642E-2</v>
      </c>
      <c r="M14" s="164"/>
      <c r="N14" s="164">
        <v>4.6980031180009684E-3</v>
      </c>
      <c r="O14" s="164">
        <v>9.6922115290942106E-4</v>
      </c>
      <c r="P14" s="164">
        <v>1.2518433801138708E-3</v>
      </c>
      <c r="Q14" s="164">
        <v>3.3520594699374258E-4</v>
      </c>
      <c r="R14" s="164">
        <v>9.1663743312012818E-4</v>
      </c>
      <c r="S14" s="164" t="s">
        <v>80</v>
      </c>
      <c r="T14" s="164" t="s">
        <v>80</v>
      </c>
      <c r="U14" s="164" t="s">
        <v>80</v>
      </c>
      <c r="V14" s="164" t="s">
        <v>80</v>
      </c>
      <c r="W14" s="164" t="s">
        <v>80</v>
      </c>
      <c r="X14" s="164" t="s">
        <v>80</v>
      </c>
      <c r="Y14" s="164" t="s">
        <v>80</v>
      </c>
      <c r="Z14" s="164" t="s">
        <v>80</v>
      </c>
      <c r="AA14" s="164" t="s">
        <v>80</v>
      </c>
      <c r="AB14" s="164" t="s">
        <v>80</v>
      </c>
      <c r="AC14" s="164">
        <v>8.1320514822758636E-2</v>
      </c>
      <c r="AD14" s="164" t="s">
        <v>954</v>
      </c>
      <c r="AE14" s="164" t="s">
        <v>955</v>
      </c>
      <c r="AF14" s="164"/>
      <c r="AG14" s="164" t="s">
        <v>949</v>
      </c>
      <c r="AH14" s="164"/>
      <c r="AI14" s="164" t="s">
        <v>897</v>
      </c>
      <c r="AJ14" s="164" t="s">
        <v>958</v>
      </c>
      <c r="AK14" s="164"/>
      <c r="AL14" s="164">
        <v>0.83822759239530042</v>
      </c>
      <c r="AM14" s="164">
        <v>3.7764266989028616E-3</v>
      </c>
      <c r="AN14" s="164" t="s">
        <v>80</v>
      </c>
      <c r="AO14" s="164">
        <v>1.1818543267248765E-3</v>
      </c>
      <c r="AP14" s="164"/>
      <c r="AQ14" s="164"/>
      <c r="AR14" s="164">
        <v>1.053589970875639E-4</v>
      </c>
      <c r="AS14" s="164"/>
      <c r="AT14" s="164"/>
      <c r="AU14" s="164">
        <v>2.9499592402422475E-2</v>
      </c>
      <c r="AV14" s="164"/>
      <c r="AW14" s="164">
        <v>1.944001290207298E-3</v>
      </c>
      <c r="AX14" s="164">
        <v>4.0105702879010536E-4</v>
      </c>
      <c r="AY14" s="164">
        <v>5.1800415728849838E-4</v>
      </c>
      <c r="AZ14" s="164">
        <v>1.3870590910085903E-4</v>
      </c>
      <c r="BA14" s="164">
        <v>3.7929824818763936E-4</v>
      </c>
      <c r="BB14" s="164" t="s">
        <v>80</v>
      </c>
      <c r="BC14" s="164" t="s">
        <v>80</v>
      </c>
      <c r="BD14" s="164" t="s">
        <v>80</v>
      </c>
      <c r="BE14" s="164" t="s">
        <v>80</v>
      </c>
      <c r="BF14" s="164" t="s">
        <v>80</v>
      </c>
      <c r="BG14" s="164" t="s">
        <v>80</v>
      </c>
      <c r="BH14" s="164" t="s">
        <v>80</v>
      </c>
      <c r="BI14" s="164" t="s">
        <v>80</v>
      </c>
      <c r="BJ14" s="164" t="s">
        <v>80</v>
      </c>
      <c r="BK14" s="164" t="s">
        <v>80</v>
      </c>
      <c r="BL14" s="164">
        <v>3.3649868202520819E-2</v>
      </c>
      <c r="BM14" s="164" t="s">
        <v>949</v>
      </c>
      <c r="BN14" s="164" t="s">
        <v>80</v>
      </c>
    </row>
    <row r="15" spans="2:66" s="10" customFormat="1" x14ac:dyDescent="0.3">
      <c r="B15" s="224" t="s">
        <v>972</v>
      </c>
      <c r="C15" s="164">
        <v>0.82960441356445769</v>
      </c>
      <c r="D15" s="164">
        <v>0.3746260450792081</v>
      </c>
      <c r="E15" s="164"/>
      <c r="F15" s="164">
        <v>0.14695082835413933</v>
      </c>
      <c r="G15" s="164"/>
      <c r="H15" s="164"/>
      <c r="I15" s="164">
        <v>1.374934589856717E-2</v>
      </c>
      <c r="J15" s="164"/>
      <c r="K15" s="164"/>
      <c r="L15" s="164">
        <v>3.7356947011805156E-4</v>
      </c>
      <c r="M15" s="164"/>
      <c r="N15" s="164">
        <v>0.25793187806440543</v>
      </c>
      <c r="O15" s="164">
        <v>6.7862537093470915E-6</v>
      </c>
      <c r="P15" s="164">
        <v>6.5265350063617195E-2</v>
      </c>
      <c r="Q15" s="164">
        <v>1.893975109238771E-2</v>
      </c>
      <c r="R15" s="164">
        <v>4.6325598971229481E-2</v>
      </c>
      <c r="S15" s="164"/>
      <c r="T15" s="164"/>
      <c r="U15" s="164"/>
      <c r="V15" s="164"/>
      <c r="W15" s="164"/>
      <c r="X15" s="164"/>
      <c r="Y15" s="164"/>
      <c r="Z15" s="164"/>
      <c r="AA15" s="164"/>
      <c r="AB15" s="164"/>
      <c r="AC15" s="164">
        <v>0.48427775810455653</v>
      </c>
      <c r="AD15" s="164" t="s">
        <v>954</v>
      </c>
      <c r="AE15" s="164" t="s">
        <v>955</v>
      </c>
      <c r="AF15" s="164"/>
      <c r="AG15" s="164" t="s">
        <v>949</v>
      </c>
      <c r="AH15" s="164"/>
      <c r="AI15" s="164" t="s">
        <v>897</v>
      </c>
      <c r="AJ15" s="164" t="s">
        <v>958</v>
      </c>
      <c r="AK15" s="164"/>
      <c r="AL15" s="164">
        <v>0.34328458492322378</v>
      </c>
      <c r="AM15" s="164">
        <v>0.15501767382587925</v>
      </c>
      <c r="AN15" s="164"/>
      <c r="AO15" s="164">
        <v>6.0807239318954216E-2</v>
      </c>
      <c r="AP15" s="164"/>
      <c r="AQ15" s="164"/>
      <c r="AR15" s="164">
        <v>5.689384509751933E-3</v>
      </c>
      <c r="AS15" s="164"/>
      <c r="AT15" s="164"/>
      <c r="AU15" s="164">
        <v>1.5458047039367651E-4</v>
      </c>
      <c r="AV15" s="164"/>
      <c r="AW15" s="164">
        <v>0.1067304323025126</v>
      </c>
      <c r="AX15" s="164">
        <v>2.8081049831781071E-6</v>
      </c>
      <c r="AY15" s="164">
        <v>2.7006351750462287E-2</v>
      </c>
      <c r="AZ15" s="164">
        <v>7.8371383830569841E-3</v>
      </c>
      <c r="BA15" s="164">
        <v>1.9169213367405305E-2</v>
      </c>
      <c r="BB15" s="164"/>
      <c r="BC15" s="164"/>
      <c r="BD15" s="164"/>
      <c r="BE15" s="164"/>
      <c r="BF15" s="164"/>
      <c r="BG15" s="164"/>
      <c r="BH15" s="164"/>
      <c r="BI15" s="164"/>
      <c r="BJ15" s="164"/>
      <c r="BK15" s="164"/>
      <c r="BL15" s="164">
        <v>0.2003907964570579</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ste4gJyQBwFXsyJMEZH4k7okgKcmYO3QQYg4QUAadfmkHY2Ev0CzSaQQHycpOTDB9+YCFWXblRlFzyEoRHHLyQ==" saltValue="uvoN6/wAHAQ6M3J5Z6AqI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BURNSIDE 3 &amp; 4</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JMYbR9I5hltTrgQpor/s62L/Qs6UlphhJnVres87zpfjWJil234YOgWguSdRs7qORL990i71yK8X44TlDbAW/g==" saltValue="BIRaBMAH5sXfka6m4qDw+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42" sqref="C42:C43"/>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BURNSIDE 3 &amp; 4</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11</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2</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2</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3</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mIWfHKUrLcnlBy1JHiciIG72rS/PM8VnnHS+0cbm7ybldXQTcvbQPBeRwr5RIiga7XSQcEYSW6EH3mfG7cP2g==" saltValue="BjNUppqC444+XLVaK+lk+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5" sqref="D5"/>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BURNSIDE 3 &amp; 4</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18</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897</v>
      </c>
      <c r="D17" s="45"/>
      <c r="E17" s="45"/>
      <c r="F17" s="45"/>
      <c r="G17" s="45"/>
      <c r="H17" s="45"/>
      <c r="I17" s="45"/>
    </row>
    <row r="18" spans="2:32" x14ac:dyDescent="0.3">
      <c r="B18" s="111" t="s">
        <v>750</v>
      </c>
      <c r="C18" s="245" t="s">
        <v>799</v>
      </c>
      <c r="D18" s="45"/>
      <c r="E18" s="45"/>
      <c r="F18" s="45"/>
      <c r="G18" s="45"/>
      <c r="H18" s="45"/>
      <c r="I18" s="45"/>
    </row>
    <row r="19" spans="2:32" ht="57.6" x14ac:dyDescent="0.3">
      <c r="B19" s="107" t="s">
        <v>751</v>
      </c>
      <c r="C19" s="301" t="s">
        <v>959</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16</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Kel5E2kSBcT5LG4qIDzeOVmBop7JHJUyA182epp1kPfdsz7wAhLltB4sau+9ciR0SaZcEFUm7WjQFZHoHyTYVQ==" saltValue="KnV/w1kmCgFzZuun8DbLv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BURNSIDE 3 &amp; 4-FLARE1</v>
      </c>
      <c r="B2" s="328" t="str">
        <f t="shared" si="0"/>
        <v>BURNSIDE 3 &amp; 4-FLARE1</v>
      </c>
    </row>
    <row r="3" spans="1:3" x14ac:dyDescent="0.3">
      <c r="A3" s="328" t="str">
        <f>'Control Devices'!B12</f>
        <v>BURNSIDE 3 &amp; 4-CONDENSER1</v>
      </c>
      <c r="B3" s="328" t="str">
        <f t="shared" si="0"/>
        <v>BURNSIDE 3 &amp; 4-CONDENSER1</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zEKGtHQSNvoJfrPoozF5F4yn80JMmyYBM+T+ftlh+u07vaZh4h8haotK5UCY0yKeQshtpiy29I6HCyqnyUrEpg==" saltValue="sNuNPBt6bMB1JSpOXeFvd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3gzB3FkZNXXCIrbaDL8xp2MVKhym0UJ2QkaCFq5ijWp8NQ9JoGJe4Om9sJXszeJkwmwvGV8oqTRdoOKwURbvrA==" saltValue="DhU9pZDgK6qvF5JSuRhI4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XSw4eLe+nHHxqqTxX0MAyO5MAwmBg3DAPYgWXIVSkfV/I3sKLdIzonuoqzPbH4qED/jh/6gLLCN7xjVjxsVoPw==" saltValue="mLf2NPSKpV0AIn3+gG5+m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8"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998</v>
      </c>
    </row>
    <row r="22" spans="2:3" x14ac:dyDescent="0.3">
      <c r="B22" s="76" t="s">
        <v>309</v>
      </c>
      <c r="C22" s="77">
        <v>18</v>
      </c>
    </row>
    <row r="23" spans="2:3" x14ac:dyDescent="0.3">
      <c r="B23" s="76" t="s">
        <v>310</v>
      </c>
      <c r="C23" s="80" t="s">
        <v>948</v>
      </c>
    </row>
    <row r="24" spans="2:3" x14ac:dyDescent="0.3">
      <c r="B24" s="76" t="s">
        <v>311</v>
      </c>
      <c r="C24" s="80"/>
    </row>
    <row r="25" spans="2:3" x14ac:dyDescent="0.3">
      <c r="B25" s="76" t="s">
        <v>312</v>
      </c>
      <c r="C25" s="77" t="s">
        <v>999</v>
      </c>
    </row>
    <row r="26" spans="2:3" x14ac:dyDescent="0.3">
      <c r="B26" s="76" t="s">
        <v>313</v>
      </c>
      <c r="C26" s="77" t="s">
        <v>1000</v>
      </c>
    </row>
    <row r="27" spans="2:3" x14ac:dyDescent="0.3">
      <c r="B27" s="76" t="s">
        <v>314</v>
      </c>
      <c r="C27" s="77" t="s">
        <v>943</v>
      </c>
    </row>
    <row r="28" spans="2:3" x14ac:dyDescent="0.3">
      <c r="B28" s="76" t="s">
        <v>315</v>
      </c>
      <c r="C28" s="77">
        <v>73052</v>
      </c>
    </row>
    <row r="29" spans="2:3" x14ac:dyDescent="0.3">
      <c r="B29" s="76" t="s">
        <v>316</v>
      </c>
      <c r="C29" s="77" t="s">
        <v>1001</v>
      </c>
    </row>
    <row r="30" spans="2:3" x14ac:dyDescent="0.3">
      <c r="B30" s="76" t="s">
        <v>317</v>
      </c>
      <c r="C30" s="77">
        <v>34.754824999999997</v>
      </c>
    </row>
    <row r="31" spans="2:3" x14ac:dyDescent="0.3">
      <c r="B31" s="76" t="s">
        <v>318</v>
      </c>
      <c r="C31" s="77">
        <v>-97.731205000000003</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1002</v>
      </c>
    </row>
    <row r="38" spans="2:3" x14ac:dyDescent="0.3">
      <c r="B38" s="76" t="s">
        <v>302</v>
      </c>
      <c r="C38" s="77" t="s">
        <v>1003</v>
      </c>
    </row>
    <row r="39" spans="2:3" x14ac:dyDescent="0.3">
      <c r="B39" s="76" t="s">
        <v>303</v>
      </c>
      <c r="C39" s="77" t="s">
        <v>1004</v>
      </c>
    </row>
    <row r="40" spans="2:3" x14ac:dyDescent="0.3">
      <c r="B40" s="76" t="s">
        <v>304</v>
      </c>
      <c r="C40" s="77"/>
    </row>
    <row r="41" spans="2:3" x14ac:dyDescent="0.3">
      <c r="B41" s="76" t="s">
        <v>305</v>
      </c>
      <c r="C41" s="77" t="s">
        <v>1005</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1006</v>
      </c>
    </row>
    <row r="49" spans="2:3" ht="28.8" x14ac:dyDescent="0.3">
      <c r="B49" s="85" t="s">
        <v>323</v>
      </c>
      <c r="C49" s="77">
        <v>14</v>
      </c>
    </row>
    <row r="50" spans="2:3" ht="28.8" x14ac:dyDescent="0.3">
      <c r="B50" s="85" t="s">
        <v>324</v>
      </c>
      <c r="C50" s="77">
        <v>23</v>
      </c>
    </row>
    <row r="51" spans="2:3" x14ac:dyDescent="0.3">
      <c r="B51" s="86" t="s">
        <v>325</v>
      </c>
      <c r="C51" s="87">
        <v>12</v>
      </c>
    </row>
    <row r="52" spans="2:3" x14ac:dyDescent="0.3">
      <c r="B52" s="88" t="s">
        <v>326</v>
      </c>
      <c r="C52" s="89" t="s">
        <v>791</v>
      </c>
    </row>
    <row r="53" spans="2:3" x14ac:dyDescent="0.3">
      <c r="B53" s="81"/>
      <c r="C53" s="82"/>
    </row>
    <row r="54" spans="2:3" ht="72" x14ac:dyDescent="0.3">
      <c r="B54" s="90" t="s">
        <v>327</v>
      </c>
      <c r="C54" s="91">
        <v>768658.5</v>
      </c>
    </row>
    <row r="55" spans="2:3" x14ac:dyDescent="0.3">
      <c r="B55" s="92" t="s">
        <v>328</v>
      </c>
      <c r="C55" s="77" t="s">
        <v>949</v>
      </c>
    </row>
    <row r="56" spans="2:3" ht="72" x14ac:dyDescent="0.3">
      <c r="B56" s="86" t="s">
        <v>329</v>
      </c>
      <c r="C56" s="77">
        <v>31641.489999999998</v>
      </c>
    </row>
    <row r="57" spans="2:3" ht="28.8" x14ac:dyDescent="0.3">
      <c r="B57" s="86" t="s">
        <v>330</v>
      </c>
      <c r="C57" s="93">
        <v>20.735333335090004</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949</v>
      </c>
    </row>
    <row r="92" spans="2:4" x14ac:dyDescent="0.3">
      <c r="B92" s="111" t="s">
        <v>356</v>
      </c>
      <c r="C92" s="110" t="s">
        <v>897</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897</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tT+7auSVQidhUwLdUPn7Smz1JJXyhVZ6RmOWo0me/65F+8vVhrp4rzKiZZKDP/woVY9S/X+rlKaPvQI8dmF83w==" saltValue="6XgnXWdZnI9uy8aycEhDPA=="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21" sqref="D21:D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BURNSIDE 3 &amp; 4</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43445</v>
      </c>
      <c r="D10" s="121">
        <v>42499</v>
      </c>
    </row>
    <row r="11" spans="2:5" x14ac:dyDescent="0.3">
      <c r="B11" s="120"/>
      <c r="C11" s="122" t="s">
        <v>373</v>
      </c>
      <c r="D11" s="122" t="s">
        <v>374</v>
      </c>
    </row>
    <row r="12" spans="2:5" x14ac:dyDescent="0.3">
      <c r="B12" s="123" t="s">
        <v>375</v>
      </c>
      <c r="C12" s="124" t="s">
        <v>376</v>
      </c>
      <c r="D12" s="124" t="s">
        <v>376</v>
      </c>
    </row>
    <row r="13" spans="2:5" x14ac:dyDescent="0.3">
      <c r="B13" s="125" t="s">
        <v>377</v>
      </c>
      <c r="C13" s="126">
        <v>0.58199999999999996</v>
      </c>
      <c r="D13" s="126">
        <v>0.56399999999999995</v>
      </c>
    </row>
    <row r="14" spans="2:5" x14ac:dyDescent="0.3">
      <c r="B14" s="127" t="s">
        <v>378</v>
      </c>
      <c r="C14" s="126">
        <v>1.131</v>
      </c>
      <c r="D14" s="126">
        <v>1.163</v>
      </c>
    </row>
    <row r="15" spans="2:5" x14ac:dyDescent="0.3">
      <c r="B15" s="127" t="s">
        <v>379</v>
      </c>
      <c r="C15" s="126">
        <v>9.4819999999999993</v>
      </c>
      <c r="D15" s="126">
        <v>10.013999999999999</v>
      </c>
      <c r="E15" s="128"/>
    </row>
    <row r="16" spans="2:5" x14ac:dyDescent="0.3">
      <c r="B16" s="127" t="s">
        <v>380</v>
      </c>
      <c r="C16" s="126">
        <v>3.0619999999999998</v>
      </c>
      <c r="D16" s="126">
        <v>3.5459999999999998</v>
      </c>
      <c r="E16" s="128"/>
    </row>
    <row r="17" spans="2:5" x14ac:dyDescent="0.3">
      <c r="B17" s="127" t="s">
        <v>381</v>
      </c>
      <c r="C17" s="126">
        <v>0.40200000000000002</v>
      </c>
      <c r="D17" s="126">
        <v>0.5</v>
      </c>
      <c r="E17" s="128"/>
    </row>
    <row r="18" spans="2:5" x14ac:dyDescent="0.3">
      <c r="B18" s="127" t="s">
        <v>382</v>
      </c>
      <c r="C18" s="126">
        <v>0.85799999999999998</v>
      </c>
      <c r="D18" s="126">
        <v>1.101</v>
      </c>
      <c r="E18" s="128"/>
    </row>
    <row r="19" spans="2:5" x14ac:dyDescent="0.3">
      <c r="B19" s="127" t="s">
        <v>383</v>
      </c>
      <c r="C19" s="126">
        <v>0.23899999999999999</v>
      </c>
      <c r="D19" s="126">
        <v>0.309</v>
      </c>
      <c r="E19" s="128"/>
    </row>
    <row r="20" spans="2:5" x14ac:dyDescent="0.3">
      <c r="B20" s="127" t="s">
        <v>384</v>
      </c>
      <c r="C20" s="126">
        <v>0.28899999999999998</v>
      </c>
      <c r="D20" s="126">
        <v>0.35499999999999998</v>
      </c>
      <c r="E20" s="128"/>
    </row>
    <row r="21" spans="2:5" x14ac:dyDescent="0.3">
      <c r="B21" s="127" t="s">
        <v>385</v>
      </c>
      <c r="C21" s="126">
        <v>0.01</v>
      </c>
      <c r="D21" s="126" t="s">
        <v>890</v>
      </c>
      <c r="E21" s="128"/>
    </row>
    <row r="22" spans="2:5" x14ac:dyDescent="0.3">
      <c r="B22" s="127" t="s">
        <v>386</v>
      </c>
      <c r="C22" s="126">
        <v>0.14199999999999999</v>
      </c>
      <c r="D22" s="126" t="s">
        <v>890</v>
      </c>
      <c r="E22" s="128"/>
    </row>
    <row r="23" spans="2:5" x14ac:dyDescent="0.3">
      <c r="B23" s="127" t="s">
        <v>387</v>
      </c>
      <c r="C23" s="126">
        <v>0</v>
      </c>
      <c r="D23" s="126" t="s">
        <v>890</v>
      </c>
      <c r="E23" s="128"/>
    </row>
    <row r="24" spans="2:5" x14ac:dyDescent="0.3">
      <c r="B24" s="127" t="s">
        <v>388</v>
      </c>
      <c r="C24" s="126">
        <v>0.161</v>
      </c>
      <c r="D24" s="126" t="s">
        <v>890</v>
      </c>
      <c r="E24" s="128"/>
    </row>
    <row r="25" spans="2:5" ht="14.85" customHeight="1" x14ac:dyDescent="0.3">
      <c r="B25" s="129" t="s">
        <v>389</v>
      </c>
      <c r="C25" s="126" t="s">
        <v>890</v>
      </c>
      <c r="D25" s="126" t="s">
        <v>890</v>
      </c>
      <c r="E25" s="128"/>
    </row>
    <row r="26" spans="2:5" ht="14.85" customHeight="1" x14ac:dyDescent="0.3">
      <c r="B26" s="129" t="s">
        <v>390</v>
      </c>
      <c r="C26" s="126">
        <v>6.0000000000000001E-3</v>
      </c>
      <c r="D26" s="126" t="s">
        <v>890</v>
      </c>
      <c r="E26" s="128"/>
    </row>
    <row r="27" spans="2:5" ht="14.85" customHeight="1" x14ac:dyDescent="0.3">
      <c r="B27" s="129" t="s">
        <v>391</v>
      </c>
      <c r="C27" s="126" t="s">
        <v>890</v>
      </c>
      <c r="D27" s="126" t="s">
        <v>890</v>
      </c>
      <c r="E27" s="128"/>
    </row>
    <row r="28" spans="2:5" x14ac:dyDescent="0.3">
      <c r="B28" s="129" t="s">
        <v>392</v>
      </c>
      <c r="C28" s="126" t="s">
        <v>890</v>
      </c>
      <c r="D28" s="126" t="s">
        <v>890</v>
      </c>
      <c r="E28" s="128"/>
    </row>
    <row r="29" spans="2:5" x14ac:dyDescent="0.3">
      <c r="B29" s="129" t="s">
        <v>393</v>
      </c>
      <c r="C29" s="126">
        <v>1E-3</v>
      </c>
      <c r="D29" s="126" t="s">
        <v>890</v>
      </c>
      <c r="E29" s="128"/>
    </row>
    <row r="30" spans="2:5" x14ac:dyDescent="0.3">
      <c r="B30" s="129" t="s">
        <v>394</v>
      </c>
      <c r="C30" s="126" t="s">
        <v>890</v>
      </c>
      <c r="D30" s="126" t="s">
        <v>890</v>
      </c>
      <c r="E30" s="128"/>
    </row>
    <row r="31" spans="2:5" x14ac:dyDescent="0.3">
      <c r="B31" s="129" t="s">
        <v>395</v>
      </c>
      <c r="C31" s="126" t="s">
        <v>890</v>
      </c>
      <c r="D31" s="126" t="s">
        <v>890</v>
      </c>
      <c r="E31" s="128"/>
    </row>
    <row r="32" spans="2:5" x14ac:dyDescent="0.3">
      <c r="B32" s="129" t="s">
        <v>396</v>
      </c>
      <c r="C32" s="126">
        <v>0.14199999999999999</v>
      </c>
      <c r="D32" s="126" t="s">
        <v>890</v>
      </c>
      <c r="E32" s="128"/>
    </row>
    <row r="33" spans="2:5" x14ac:dyDescent="0.3">
      <c r="B33" s="129" t="s">
        <v>397</v>
      </c>
      <c r="C33" s="126" t="s">
        <v>890</v>
      </c>
      <c r="D33" s="126" t="s">
        <v>890</v>
      </c>
      <c r="E33" s="128"/>
    </row>
    <row r="34" spans="2:5" x14ac:dyDescent="0.3">
      <c r="B34" s="129" t="s">
        <v>398</v>
      </c>
      <c r="C34" s="126">
        <v>1.7000000000000001E-2</v>
      </c>
      <c r="D34" s="126" t="s">
        <v>890</v>
      </c>
      <c r="E34" s="128"/>
    </row>
    <row r="35" spans="2:5" x14ac:dyDescent="0.3">
      <c r="B35" s="129" t="s">
        <v>399</v>
      </c>
      <c r="C35" s="126">
        <v>3.0000000000000001E-3</v>
      </c>
      <c r="D35" s="126" t="s">
        <v>890</v>
      </c>
      <c r="E35" s="128"/>
    </row>
    <row r="36" spans="2:5" x14ac:dyDescent="0.3">
      <c r="B36" s="129" t="s">
        <v>400</v>
      </c>
      <c r="C36" s="126" t="s">
        <v>890</v>
      </c>
      <c r="D36" s="126" t="s">
        <v>890</v>
      </c>
      <c r="E36" s="128"/>
    </row>
    <row r="37" spans="2:5" x14ac:dyDescent="0.3">
      <c r="B37" s="129" t="s">
        <v>401</v>
      </c>
      <c r="C37" s="126">
        <v>1E-3</v>
      </c>
      <c r="D37" s="126" t="s">
        <v>890</v>
      </c>
      <c r="E37" s="128"/>
    </row>
    <row r="38" spans="2:5" x14ac:dyDescent="0.3">
      <c r="B38" s="129" t="s">
        <v>402</v>
      </c>
      <c r="C38" s="126" t="s">
        <v>890</v>
      </c>
      <c r="D38" s="126" t="s">
        <v>890</v>
      </c>
    </row>
    <row r="39" spans="2:5" x14ac:dyDescent="0.3">
      <c r="B39" s="129" t="s">
        <v>403</v>
      </c>
      <c r="C39" s="126" t="s">
        <v>890</v>
      </c>
      <c r="D39" s="126" t="s">
        <v>890</v>
      </c>
    </row>
    <row r="40" spans="2:5" x14ac:dyDescent="0.3">
      <c r="B40" s="129" t="s">
        <v>404</v>
      </c>
      <c r="C40" s="126" t="s">
        <v>890</v>
      </c>
      <c r="D40" s="126" t="s">
        <v>890</v>
      </c>
    </row>
    <row r="41" spans="2:5" x14ac:dyDescent="0.3">
      <c r="B41" s="129" t="s">
        <v>405</v>
      </c>
      <c r="C41" s="126" t="s">
        <v>890</v>
      </c>
      <c r="D41" s="126" t="s">
        <v>890</v>
      </c>
    </row>
    <row r="42" spans="2:5" x14ac:dyDescent="0.3">
      <c r="B42" s="129" t="s">
        <v>406</v>
      </c>
      <c r="C42" s="126" t="s">
        <v>890</v>
      </c>
      <c r="D42" s="126" t="s">
        <v>890</v>
      </c>
    </row>
    <row r="43" spans="2:5" x14ac:dyDescent="0.3">
      <c r="B43" s="129" t="s">
        <v>407</v>
      </c>
      <c r="C43" s="126" t="s">
        <v>890</v>
      </c>
      <c r="D43" s="126" t="s">
        <v>890</v>
      </c>
    </row>
    <row r="44" spans="2:5" x14ac:dyDescent="0.3">
      <c r="B44" s="129" t="s">
        <v>408</v>
      </c>
      <c r="C44" s="126" t="s">
        <v>890</v>
      </c>
      <c r="D44" s="126" t="s">
        <v>890</v>
      </c>
    </row>
    <row r="45" spans="2:5" x14ac:dyDescent="0.3">
      <c r="B45" s="129" t="s">
        <v>409</v>
      </c>
      <c r="C45" s="126" t="s">
        <v>890</v>
      </c>
      <c r="D45" s="126" t="s">
        <v>890</v>
      </c>
    </row>
    <row r="46" spans="2:5" x14ac:dyDescent="0.3">
      <c r="B46" s="129" t="s">
        <v>410</v>
      </c>
      <c r="C46" s="126" t="s">
        <v>890</v>
      </c>
      <c r="D46" s="126" t="s">
        <v>890</v>
      </c>
    </row>
    <row r="47" spans="2:5" x14ac:dyDescent="0.3">
      <c r="B47" s="129" t="s">
        <v>411</v>
      </c>
      <c r="C47" s="126" t="s">
        <v>890</v>
      </c>
      <c r="D47" s="126" t="s">
        <v>890</v>
      </c>
    </row>
    <row r="48" spans="2:5" x14ac:dyDescent="0.3">
      <c r="B48" s="125" t="s">
        <v>412</v>
      </c>
      <c r="C48" s="126" t="s">
        <v>890</v>
      </c>
      <c r="D48" s="126"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gUS3a0YPLwMmUezKf5fRKHO9jklrwHUrNgpiKakFC2pLpLwnZNF/iQChrkCeB+YOiNPCFiQ2maj0JXtMGZBp4g==" saltValue="6ujqOLx0GwzIVizTD2Px3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J10" sqref="J10:K10"/>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BURNSIDE 3 &amp; 4</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0" t="s">
        <v>976</v>
      </c>
      <c r="C11" s="80" t="s">
        <v>961</v>
      </c>
      <c r="D11" s="80" t="s">
        <v>975</v>
      </c>
      <c r="E11" s="80"/>
      <c r="F11" s="80">
        <v>25</v>
      </c>
      <c r="G11" s="80">
        <v>0.33</v>
      </c>
      <c r="H11" s="80">
        <v>1040</v>
      </c>
      <c r="I11" s="80">
        <v>8553</v>
      </c>
      <c r="J11" s="80">
        <v>1580.659090412053</v>
      </c>
      <c r="K11" s="80">
        <v>3044111.3644086523</v>
      </c>
      <c r="L11" s="80">
        <v>1183</v>
      </c>
      <c r="M11" s="80" t="s">
        <v>890</v>
      </c>
      <c r="N11" s="80">
        <v>30</v>
      </c>
      <c r="O11" s="80" t="s">
        <v>890</v>
      </c>
      <c r="P11" s="80">
        <v>0.98</v>
      </c>
      <c r="Q11" s="80">
        <v>112.5</v>
      </c>
      <c r="R11" s="80"/>
      <c r="S11" s="80"/>
      <c r="T11" s="80"/>
      <c r="U11" s="80"/>
      <c r="V11" s="80"/>
      <c r="W11" s="80"/>
      <c r="X11" s="80"/>
      <c r="Y11" s="80" t="s">
        <v>897</v>
      </c>
      <c r="Z11" s="77" t="s">
        <v>974</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977</v>
      </c>
      <c r="C12" s="80" t="s">
        <v>962</v>
      </c>
      <c r="D12" s="80" t="s">
        <v>811</v>
      </c>
      <c r="E12" s="80" t="s">
        <v>963</v>
      </c>
      <c r="F12" s="80" t="s">
        <v>890</v>
      </c>
      <c r="G12" s="80" t="s">
        <v>890</v>
      </c>
      <c r="H12" s="80" t="s">
        <v>890</v>
      </c>
      <c r="I12" s="80">
        <v>8760</v>
      </c>
      <c r="J12" s="80" t="s">
        <v>890</v>
      </c>
      <c r="K12" s="80">
        <v>775509.6700074859</v>
      </c>
      <c r="L12" s="80" t="s">
        <v>890</v>
      </c>
      <c r="M12" s="80" t="s">
        <v>890</v>
      </c>
      <c r="N12" s="80" t="s">
        <v>890</v>
      </c>
      <c r="O12" s="80">
        <v>1</v>
      </c>
      <c r="P12" s="80">
        <v>0.9</v>
      </c>
      <c r="Q12" s="80" t="s">
        <v>890</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BURNSIDE 3 &amp; 4-FLARE1</v>
      </c>
      <c r="C32" s="80">
        <v>2016</v>
      </c>
      <c r="D32" s="80" t="s">
        <v>897</v>
      </c>
      <c r="E32" s="145" t="s">
        <v>890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BURNSIDE 3 &amp; 4-CONDENSER1</v>
      </c>
      <c r="C33" s="80">
        <v>2020</v>
      </c>
      <c r="D33" s="80" t="s">
        <v>949</v>
      </c>
      <c r="E33" s="145" t="s">
        <v>890</v>
      </c>
      <c r="F33" s="145" t="s">
        <v>890</v>
      </c>
      <c r="G33" s="145" t="s">
        <v>890</v>
      </c>
      <c r="H33" s="146" t="s">
        <v>890</v>
      </c>
      <c r="I33" s="146"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OpmFmYuVfWvq4xEj3oNAXJDLXiJii3f9oQ3dLiG/msFdlo1vGgJqaWo0/0eQnjjLA6BRS50snfwOEy2wWTewzQ==" saltValue="G6SkVeuAfkGKG9IPt8BTw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C25" sqref="C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BURNSIDE 3 &amp; 4</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QcP4VwC66BXvDyirt5FMoZ7oBQkDdsWxQXCYLgpWrDRNKxl2K6e5DGbVoKAcKQVOF2jGuaNABrtNmjtfoeHP5w==" saltValue="lW2PGcDfU4cSjETtUsU8n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BURNSIDE 3 &amp; 4</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2</v>
      </c>
      <c r="D9" s="175"/>
      <c r="I9" s="176"/>
      <c r="CC9" s="156"/>
      <c r="CF9" s="156"/>
    </row>
    <row r="10" spans="2:86" ht="30" customHeight="1" x14ac:dyDescent="0.3">
      <c r="B10" s="177" t="s">
        <v>470</v>
      </c>
      <c r="C10" s="178">
        <v>8</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28.8" x14ac:dyDescent="0.3">
      <c r="B14" s="202" t="s">
        <v>978</v>
      </c>
      <c r="C14" s="202" t="s">
        <v>113</v>
      </c>
      <c r="D14" s="202"/>
      <c r="E14" s="202" t="s">
        <v>819</v>
      </c>
      <c r="F14" s="202"/>
      <c r="G14" s="202" t="s">
        <v>952</v>
      </c>
      <c r="H14" s="202" t="s">
        <v>897</v>
      </c>
      <c r="I14" s="202" t="s">
        <v>966</v>
      </c>
      <c r="J14" s="203">
        <v>2.7360099615498834</v>
      </c>
      <c r="K14" s="203">
        <v>8.815413047687258E-2</v>
      </c>
      <c r="L14" s="204"/>
      <c r="M14" s="204">
        <v>4.0667371801067853E-3</v>
      </c>
      <c r="N14" s="204"/>
      <c r="O14" s="204"/>
      <c r="P14" s="204">
        <v>3.84361665681379E-4</v>
      </c>
      <c r="Q14" s="204"/>
      <c r="R14" s="204"/>
      <c r="S14" s="204">
        <v>0.1022055330953775</v>
      </c>
      <c r="T14" s="204"/>
      <c r="U14" s="204">
        <v>6.8909321336075727E-3</v>
      </c>
      <c r="V14" s="204">
        <v>1.415500790033314E-3</v>
      </c>
      <c r="W14" s="204">
        <v>1.8934391688700948E-3</v>
      </c>
      <c r="X14" s="204">
        <v>5.0795410837461345E-4</v>
      </c>
      <c r="Y14" s="204">
        <v>1.3854850604954813E-3</v>
      </c>
      <c r="Z14" s="204"/>
      <c r="AA14" s="204"/>
      <c r="AB14" s="204"/>
      <c r="AC14" s="204"/>
      <c r="AD14" s="204"/>
      <c r="AE14" s="204"/>
      <c r="AF14" s="204"/>
      <c r="AG14" s="204"/>
      <c r="AH14" s="204"/>
      <c r="AI14" s="204"/>
      <c r="AJ14" s="204">
        <v>0.11685650403367664</v>
      </c>
      <c r="AK14" s="204" t="s">
        <v>954</v>
      </c>
      <c r="AL14" s="204" t="s">
        <v>955</v>
      </c>
      <c r="AM14" s="204"/>
      <c r="AN14" s="204" t="s">
        <v>897</v>
      </c>
      <c r="AO14" s="204" t="s">
        <v>976</v>
      </c>
      <c r="AP14" s="203">
        <v>5.472019923099767E-2</v>
      </c>
      <c r="AQ14" s="203">
        <v>1.7630826095374516E-3</v>
      </c>
      <c r="AR14" s="204"/>
      <c r="AS14" s="204">
        <v>8.1334743602135709E-5</v>
      </c>
      <c r="AT14" s="204"/>
      <c r="AU14" s="204"/>
      <c r="AV14" s="204">
        <v>7.6872333136275793E-6</v>
      </c>
      <c r="AW14" s="204"/>
      <c r="AX14" s="204"/>
      <c r="AY14" s="204">
        <v>2.0441106619075501E-3</v>
      </c>
      <c r="AZ14" s="204"/>
      <c r="BA14" s="204">
        <v>1.3781864267215145E-4</v>
      </c>
      <c r="BB14" s="204">
        <v>2.8310015800666282E-5</v>
      </c>
      <c r="BC14" s="204">
        <v>3.7868783377401899E-5</v>
      </c>
      <c r="BD14" s="204">
        <v>1.0159082167492269E-5</v>
      </c>
      <c r="BE14" s="204">
        <v>2.7709701209909627E-5</v>
      </c>
      <c r="BF14" s="204"/>
      <c r="BG14" s="204"/>
      <c r="BH14" s="204"/>
      <c r="BI14" s="204"/>
      <c r="BJ14" s="204"/>
      <c r="BK14" s="204"/>
      <c r="BL14" s="204"/>
      <c r="BM14" s="204"/>
      <c r="BN14" s="204"/>
      <c r="BO14" s="204"/>
      <c r="BP14" s="204">
        <v>2.3371300806735332E-3</v>
      </c>
      <c r="BQ14" s="202" t="s">
        <v>897</v>
      </c>
      <c r="BR14" s="205" t="s">
        <v>1007</v>
      </c>
      <c r="BS14" s="205"/>
      <c r="BT14" s="205" t="s">
        <v>949</v>
      </c>
      <c r="BU14" s="205" t="s">
        <v>956</v>
      </c>
      <c r="BV14" s="205" t="s">
        <v>949</v>
      </c>
      <c r="BW14" s="205" t="s">
        <v>973</v>
      </c>
      <c r="BX14" s="164" t="s">
        <v>949</v>
      </c>
      <c r="BY14" s="205"/>
      <c r="BZ14" s="205">
        <v>12600</v>
      </c>
      <c r="CA14" s="206">
        <v>4.0001094154684544</v>
      </c>
      <c r="CB14" s="206">
        <v>0</v>
      </c>
      <c r="CC14" s="206">
        <v>0</v>
      </c>
      <c r="CD14" s="206">
        <v>4.0001094154684544</v>
      </c>
      <c r="CE14" s="206">
        <v>0</v>
      </c>
      <c r="CF14" s="206">
        <v>5</v>
      </c>
      <c r="CG14" s="206">
        <v>4.0001094154684544</v>
      </c>
      <c r="CH14" s="207">
        <v>0</v>
      </c>
    </row>
    <row r="15" spans="2:86" s="10" customFormat="1" ht="28.8" x14ac:dyDescent="0.3">
      <c r="B15" s="202" t="s">
        <v>979</v>
      </c>
      <c r="C15" s="202" t="s">
        <v>113</v>
      </c>
      <c r="D15" s="202"/>
      <c r="E15" s="202" t="s">
        <v>819</v>
      </c>
      <c r="F15" s="202"/>
      <c r="G15" s="202" t="s">
        <v>952</v>
      </c>
      <c r="H15" s="202" t="s">
        <v>897</v>
      </c>
      <c r="I15" s="202" t="s">
        <v>966</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976</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897</v>
      </c>
      <c r="BR15" s="205" t="s">
        <v>1007</v>
      </c>
      <c r="BS15" s="205"/>
      <c r="BT15" s="205" t="s">
        <v>949</v>
      </c>
      <c r="BU15" s="205" t="s">
        <v>956</v>
      </c>
      <c r="BV15" s="205" t="s">
        <v>949</v>
      </c>
      <c r="BW15" s="205" t="s">
        <v>973</v>
      </c>
      <c r="BX15" s="164" t="s">
        <v>949</v>
      </c>
      <c r="BY15" s="205"/>
      <c r="BZ15" s="205">
        <v>12600</v>
      </c>
      <c r="CA15" s="206">
        <v>4.0001094154684544</v>
      </c>
      <c r="CB15" s="206">
        <v>0</v>
      </c>
      <c r="CC15" s="206">
        <v>0</v>
      </c>
      <c r="CD15" s="206">
        <v>4.0001094154684544</v>
      </c>
      <c r="CE15" s="206">
        <v>0</v>
      </c>
      <c r="CF15" s="206">
        <v>5</v>
      </c>
      <c r="CG15" s="206">
        <v>4.0001094154684544</v>
      </c>
      <c r="CH15" s="207">
        <v>0</v>
      </c>
    </row>
    <row r="16" spans="2:86" s="10" customFormat="1" ht="28.8" x14ac:dyDescent="0.3">
      <c r="B16" s="202" t="s">
        <v>980</v>
      </c>
      <c r="C16" s="202" t="s">
        <v>113</v>
      </c>
      <c r="D16" s="202"/>
      <c r="E16" s="202" t="s">
        <v>819</v>
      </c>
      <c r="F16" s="202"/>
      <c r="G16" s="202" t="s">
        <v>952</v>
      </c>
      <c r="H16" s="202" t="s">
        <v>897</v>
      </c>
      <c r="I16" s="202" t="s">
        <v>966</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897</v>
      </c>
      <c r="AO16" s="204" t="s">
        <v>976</v>
      </c>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897</v>
      </c>
      <c r="BR16" s="205" t="s">
        <v>1007</v>
      </c>
      <c r="BS16" s="205"/>
      <c r="BT16" s="205" t="s">
        <v>949</v>
      </c>
      <c r="BU16" s="205" t="s">
        <v>956</v>
      </c>
      <c r="BV16" s="205" t="s">
        <v>949</v>
      </c>
      <c r="BW16" s="205" t="s">
        <v>973</v>
      </c>
      <c r="BX16" s="164" t="s">
        <v>949</v>
      </c>
      <c r="BY16" s="205"/>
      <c r="BZ16" s="205">
        <v>12600</v>
      </c>
      <c r="CA16" s="206">
        <v>4.0001094154684544</v>
      </c>
      <c r="CB16" s="206">
        <v>0</v>
      </c>
      <c r="CC16" s="206">
        <v>0</v>
      </c>
      <c r="CD16" s="206">
        <v>4.0001094154684544</v>
      </c>
      <c r="CE16" s="206">
        <v>0</v>
      </c>
      <c r="CF16" s="206">
        <v>5</v>
      </c>
      <c r="CG16" s="206">
        <v>4.0001094154684544</v>
      </c>
      <c r="CH16" s="207">
        <v>0</v>
      </c>
    </row>
    <row r="17" spans="2:86" s="10" customFormat="1" ht="28.8" x14ac:dyDescent="0.3">
      <c r="B17" s="202" t="s">
        <v>981</v>
      </c>
      <c r="C17" s="202" t="s">
        <v>113</v>
      </c>
      <c r="D17" s="202"/>
      <c r="E17" s="202" t="s">
        <v>819</v>
      </c>
      <c r="F17" s="202"/>
      <c r="G17" s="202" t="s">
        <v>952</v>
      </c>
      <c r="H17" s="202" t="s">
        <v>897</v>
      </c>
      <c r="I17" s="202" t="s">
        <v>966</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954</v>
      </c>
      <c r="AL17" s="204" t="s">
        <v>955</v>
      </c>
      <c r="AM17" s="204"/>
      <c r="AN17" s="204" t="s">
        <v>897</v>
      </c>
      <c r="AO17" s="204" t="s">
        <v>976</v>
      </c>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897</v>
      </c>
      <c r="BR17" s="205" t="s">
        <v>1007</v>
      </c>
      <c r="BS17" s="205"/>
      <c r="BT17" s="205" t="s">
        <v>949</v>
      </c>
      <c r="BU17" s="205" t="s">
        <v>956</v>
      </c>
      <c r="BV17" s="205" t="s">
        <v>949</v>
      </c>
      <c r="BW17" s="205" t="s">
        <v>973</v>
      </c>
      <c r="BX17" s="164" t="s">
        <v>949</v>
      </c>
      <c r="BY17" s="205"/>
      <c r="BZ17" s="205">
        <v>12600</v>
      </c>
      <c r="CA17" s="206">
        <v>4.0001094154684544</v>
      </c>
      <c r="CB17" s="206">
        <v>0</v>
      </c>
      <c r="CC17" s="206">
        <v>0</v>
      </c>
      <c r="CD17" s="206">
        <v>4.0001094154684544</v>
      </c>
      <c r="CE17" s="206">
        <v>0</v>
      </c>
      <c r="CF17" s="206">
        <v>5</v>
      </c>
      <c r="CG17" s="206">
        <v>4.0001094154684544</v>
      </c>
      <c r="CH17" s="207">
        <v>0</v>
      </c>
    </row>
    <row r="18" spans="2:86" s="10" customFormat="1" ht="28.8" x14ac:dyDescent="0.3">
      <c r="B18" s="202" t="s">
        <v>982</v>
      </c>
      <c r="C18" s="202" t="s">
        <v>951</v>
      </c>
      <c r="D18" s="202"/>
      <c r="E18" s="202" t="s">
        <v>819</v>
      </c>
      <c r="F18" s="202"/>
      <c r="G18" s="202" t="s">
        <v>952</v>
      </c>
      <c r="H18" s="202" t="s">
        <v>897</v>
      </c>
      <c r="I18" s="202" t="s">
        <v>966</v>
      </c>
      <c r="J18" s="203">
        <v>0.18902653547061696</v>
      </c>
      <c r="K18" s="203">
        <v>0.23814261366331912</v>
      </c>
      <c r="L18" s="204"/>
      <c r="M18" s="204">
        <v>1.3315633895121133E-3</v>
      </c>
      <c r="N18" s="204"/>
      <c r="O18" s="204"/>
      <c r="P18" s="204">
        <v>1.2794852104398431E-4</v>
      </c>
      <c r="Q18" s="204"/>
      <c r="R18" s="204"/>
      <c r="S18" s="204">
        <v>1.2594623163083313E-3</v>
      </c>
      <c r="T18" s="204"/>
      <c r="U18" s="204">
        <v>2.32859946702296E-3</v>
      </c>
      <c r="V18" s="204">
        <v>1.7332725807230862E-5</v>
      </c>
      <c r="W18" s="204">
        <v>6.5013254773932047E-4</v>
      </c>
      <c r="X18" s="204">
        <v>1.7523428111098773E-4</v>
      </c>
      <c r="Y18" s="204">
        <v>4.7489826662833271E-4</v>
      </c>
      <c r="Z18" s="204"/>
      <c r="AA18" s="204"/>
      <c r="AB18" s="204"/>
      <c r="AC18" s="204"/>
      <c r="AD18" s="204"/>
      <c r="AE18" s="204"/>
      <c r="AF18" s="204"/>
      <c r="AG18" s="204"/>
      <c r="AH18" s="204"/>
      <c r="AI18" s="204"/>
      <c r="AJ18" s="204">
        <v>5.7150389674339407E-3</v>
      </c>
      <c r="AK18" s="204" t="s">
        <v>954</v>
      </c>
      <c r="AL18" s="204" t="s">
        <v>955</v>
      </c>
      <c r="AM18" s="204"/>
      <c r="AN18" s="204" t="s">
        <v>897</v>
      </c>
      <c r="AO18" s="204" t="s">
        <v>976</v>
      </c>
      <c r="AP18" s="203">
        <v>3.780530709412339E-3</v>
      </c>
      <c r="AQ18" s="203">
        <v>4.7628522732663823E-3</v>
      </c>
      <c r="AR18" s="204"/>
      <c r="AS18" s="204">
        <v>2.6631267790242268E-5</v>
      </c>
      <c r="AT18" s="204"/>
      <c r="AU18" s="204"/>
      <c r="AV18" s="204">
        <v>2.5589704208796863E-6</v>
      </c>
      <c r="AW18" s="204"/>
      <c r="AX18" s="204"/>
      <c r="AY18" s="204">
        <v>2.5189246326166626E-5</v>
      </c>
      <c r="AZ18" s="204"/>
      <c r="BA18" s="204">
        <v>4.6571989340459198E-5</v>
      </c>
      <c r="BB18" s="204">
        <v>3.4665451614461724E-7</v>
      </c>
      <c r="BC18" s="204">
        <v>1.3002650954786409E-5</v>
      </c>
      <c r="BD18" s="204">
        <v>3.5046856222197545E-6</v>
      </c>
      <c r="BE18" s="204">
        <v>9.4979653325666553E-6</v>
      </c>
      <c r="BF18" s="204"/>
      <c r="BG18" s="204"/>
      <c r="BH18" s="204"/>
      <c r="BI18" s="204"/>
      <c r="BJ18" s="204"/>
      <c r="BK18" s="204"/>
      <c r="BL18" s="204"/>
      <c r="BM18" s="204"/>
      <c r="BN18" s="204"/>
      <c r="BO18" s="204"/>
      <c r="BP18" s="204">
        <v>1.1430077934867881E-4</v>
      </c>
      <c r="BQ18" s="202" t="s">
        <v>897</v>
      </c>
      <c r="BR18" s="205" t="s">
        <v>1007</v>
      </c>
      <c r="BS18" s="205"/>
      <c r="BT18" s="205" t="s">
        <v>949</v>
      </c>
      <c r="BU18" s="205" t="s">
        <v>956</v>
      </c>
      <c r="BV18" s="205" t="s">
        <v>949</v>
      </c>
      <c r="BW18" s="205" t="s">
        <v>973</v>
      </c>
      <c r="BX18" s="164" t="s">
        <v>949</v>
      </c>
      <c r="BY18" s="205"/>
      <c r="BZ18" s="205">
        <v>12600</v>
      </c>
      <c r="CA18" s="206">
        <v>0</v>
      </c>
      <c r="CB18" s="206">
        <v>14.249999987483063</v>
      </c>
      <c r="CC18" s="206">
        <v>0</v>
      </c>
      <c r="CD18" s="206">
        <v>14.249999987483063</v>
      </c>
      <c r="CE18" s="206">
        <v>0</v>
      </c>
      <c r="CF18" s="206">
        <v>5</v>
      </c>
      <c r="CG18" s="206">
        <v>14.249999987483063</v>
      </c>
      <c r="CH18" s="207">
        <v>0</v>
      </c>
    </row>
    <row r="19" spans="2:86" s="10" customFormat="1" ht="28.8" x14ac:dyDescent="0.3">
      <c r="B19" s="202" t="s">
        <v>983</v>
      </c>
      <c r="C19" s="202" t="s">
        <v>951</v>
      </c>
      <c r="D19" s="202"/>
      <c r="E19" s="202" t="s">
        <v>819</v>
      </c>
      <c r="F19" s="202"/>
      <c r="G19" s="202" t="s">
        <v>952</v>
      </c>
      <c r="H19" s="202" t="s">
        <v>897</v>
      </c>
      <c r="I19" s="202" t="s">
        <v>966</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954</v>
      </c>
      <c r="AL19" s="204" t="s">
        <v>955</v>
      </c>
      <c r="AM19" s="204"/>
      <c r="AN19" s="204" t="s">
        <v>897</v>
      </c>
      <c r="AO19" s="204" t="s">
        <v>976</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897</v>
      </c>
      <c r="BR19" s="205" t="s">
        <v>1007</v>
      </c>
      <c r="BS19" s="205"/>
      <c r="BT19" s="205" t="s">
        <v>949</v>
      </c>
      <c r="BU19" s="205" t="s">
        <v>956</v>
      </c>
      <c r="BV19" s="205" t="s">
        <v>949</v>
      </c>
      <c r="BW19" s="205" t="s">
        <v>973</v>
      </c>
      <c r="BX19" s="164" t="s">
        <v>949</v>
      </c>
      <c r="BY19" s="205"/>
      <c r="BZ19" s="205">
        <v>12600</v>
      </c>
      <c r="CA19" s="206">
        <v>0</v>
      </c>
      <c r="CB19" s="206">
        <v>14.249999987483063</v>
      </c>
      <c r="CC19" s="206">
        <v>0</v>
      </c>
      <c r="CD19" s="206">
        <v>14.249999987483063</v>
      </c>
      <c r="CE19" s="206">
        <v>0</v>
      </c>
      <c r="CF19" s="206">
        <v>5</v>
      </c>
      <c r="CG19" s="206">
        <v>14.249999987483063</v>
      </c>
      <c r="CH19" s="206">
        <v>0</v>
      </c>
    </row>
    <row r="20" spans="2:86" s="10" customFormat="1" ht="28.8" x14ac:dyDescent="0.3">
      <c r="B20" s="202" t="s">
        <v>984</v>
      </c>
      <c r="C20" s="202" t="s">
        <v>951</v>
      </c>
      <c r="D20" s="202"/>
      <c r="E20" s="202" t="s">
        <v>819</v>
      </c>
      <c r="F20" s="202"/>
      <c r="G20" s="202" t="s">
        <v>952</v>
      </c>
      <c r="H20" s="202" t="s">
        <v>897</v>
      </c>
      <c r="I20" s="202" t="s">
        <v>966</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954</v>
      </c>
      <c r="AL20" s="204" t="s">
        <v>955</v>
      </c>
      <c r="AM20" s="204"/>
      <c r="AN20" s="204" t="s">
        <v>897</v>
      </c>
      <c r="AO20" s="204" t="s">
        <v>976</v>
      </c>
      <c r="AP20" s="202"/>
      <c r="AQ20" s="202"/>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897</v>
      </c>
      <c r="BR20" s="205" t="s">
        <v>1007</v>
      </c>
      <c r="BS20" s="205"/>
      <c r="BT20" s="205" t="s">
        <v>949</v>
      </c>
      <c r="BU20" s="205" t="s">
        <v>956</v>
      </c>
      <c r="BV20" s="205" t="s">
        <v>949</v>
      </c>
      <c r="BW20" s="205" t="s">
        <v>973</v>
      </c>
      <c r="BX20" s="164" t="s">
        <v>949</v>
      </c>
      <c r="BY20" s="205"/>
      <c r="BZ20" s="205">
        <v>12600</v>
      </c>
      <c r="CA20" s="206">
        <v>0</v>
      </c>
      <c r="CB20" s="206">
        <v>14.249999987483063</v>
      </c>
      <c r="CC20" s="206">
        <v>0</v>
      </c>
      <c r="CD20" s="206">
        <v>14.249999987483063</v>
      </c>
      <c r="CE20" s="206">
        <v>0</v>
      </c>
      <c r="CF20" s="206">
        <v>5</v>
      </c>
      <c r="CG20" s="206">
        <v>14.249999987483063</v>
      </c>
      <c r="CH20" s="207">
        <v>0</v>
      </c>
    </row>
    <row r="21" spans="2:86" s="10" customFormat="1" ht="28.8" x14ac:dyDescent="0.3">
      <c r="B21" s="202" t="s">
        <v>985</v>
      </c>
      <c r="C21" s="202" t="s">
        <v>951</v>
      </c>
      <c r="D21" s="202"/>
      <c r="E21" s="202" t="s">
        <v>819</v>
      </c>
      <c r="F21" s="202"/>
      <c r="G21" s="202" t="s">
        <v>952</v>
      </c>
      <c r="H21" s="202" t="s">
        <v>897</v>
      </c>
      <c r="I21" s="202" t="s">
        <v>966</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976</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897</v>
      </c>
      <c r="BR21" s="205" t="s">
        <v>1007</v>
      </c>
      <c r="BS21" s="205"/>
      <c r="BT21" s="205" t="s">
        <v>949</v>
      </c>
      <c r="BU21" s="205" t="s">
        <v>956</v>
      </c>
      <c r="BV21" s="205" t="s">
        <v>949</v>
      </c>
      <c r="BW21" s="205" t="s">
        <v>973</v>
      </c>
      <c r="BX21" s="164" t="s">
        <v>949</v>
      </c>
      <c r="BY21" s="205"/>
      <c r="BZ21" s="205">
        <v>12600</v>
      </c>
      <c r="CA21" s="206">
        <v>0</v>
      </c>
      <c r="CB21" s="206">
        <v>14.249999987483063</v>
      </c>
      <c r="CC21" s="206">
        <v>0</v>
      </c>
      <c r="CD21" s="206">
        <v>14.249999987483063</v>
      </c>
      <c r="CE21" s="206">
        <v>0</v>
      </c>
      <c r="CF21" s="206">
        <v>5</v>
      </c>
      <c r="CG21" s="206">
        <v>14.249999987483063</v>
      </c>
      <c r="CH21" s="207">
        <v>0</v>
      </c>
    </row>
    <row r="22" spans="2:86" s="10" customFormat="1" ht="28.8" x14ac:dyDescent="0.3">
      <c r="B22" s="202" t="s">
        <v>978</v>
      </c>
      <c r="C22" s="202" t="s">
        <v>113</v>
      </c>
      <c r="D22" s="202"/>
      <c r="E22" s="202" t="s">
        <v>819</v>
      </c>
      <c r="F22" s="202"/>
      <c r="G22" s="202" t="s">
        <v>953</v>
      </c>
      <c r="H22" s="202" t="s">
        <v>897</v>
      </c>
      <c r="I22" s="202" t="s">
        <v>966</v>
      </c>
      <c r="J22" s="202">
        <v>9.3712844817504735</v>
      </c>
      <c r="K22" s="202">
        <v>4.2219999962977824E-2</v>
      </c>
      <c r="L22" s="204"/>
      <c r="M22" s="204">
        <v>1.3212990376608117E-2</v>
      </c>
      <c r="N22" s="204"/>
      <c r="O22" s="204"/>
      <c r="P22" s="204">
        <v>1.1779010180254922E-3</v>
      </c>
      <c r="Q22" s="204"/>
      <c r="R22" s="204"/>
      <c r="S22" s="204">
        <v>0.32980192373387679</v>
      </c>
      <c r="T22" s="204"/>
      <c r="U22" s="204">
        <v>2.1733702503593102E-2</v>
      </c>
      <c r="V22" s="204">
        <v>4.4837697354458287E-3</v>
      </c>
      <c r="W22" s="204">
        <v>5.7912246801709501E-3</v>
      </c>
      <c r="X22" s="204">
        <v>1.5507155160205872E-3</v>
      </c>
      <c r="Y22" s="204">
        <v>4.2405091641503634E-3</v>
      </c>
      <c r="Z22" s="204"/>
      <c r="AA22" s="204"/>
      <c r="AB22" s="204"/>
      <c r="AC22" s="204"/>
      <c r="AD22" s="204"/>
      <c r="AE22" s="204"/>
      <c r="AF22" s="204"/>
      <c r="AG22" s="204"/>
      <c r="AH22" s="204"/>
      <c r="AI22" s="204"/>
      <c r="AJ22" s="204">
        <v>0.37620151204772029</v>
      </c>
      <c r="AK22" s="204" t="s">
        <v>954</v>
      </c>
      <c r="AL22" s="204" t="s">
        <v>955</v>
      </c>
      <c r="AM22" s="204"/>
      <c r="AN22" s="204" t="s">
        <v>897</v>
      </c>
      <c r="AO22" s="204" t="s">
        <v>976</v>
      </c>
      <c r="AP22" s="204">
        <v>0.18742568963500947</v>
      </c>
      <c r="AQ22" s="204">
        <v>8.4439999925955652E-4</v>
      </c>
      <c r="AR22" s="204"/>
      <c r="AS22" s="204">
        <v>2.6425980753216237E-4</v>
      </c>
      <c r="AT22" s="204"/>
      <c r="AU22" s="204"/>
      <c r="AV22" s="204">
        <v>2.3558020360509845E-5</v>
      </c>
      <c r="AW22" s="204"/>
      <c r="AX22" s="204"/>
      <c r="AY22" s="204">
        <v>6.5960384746775362E-3</v>
      </c>
      <c r="AZ22" s="204"/>
      <c r="BA22" s="204">
        <v>4.3467405007186204E-4</v>
      </c>
      <c r="BB22" s="204">
        <v>8.9675394708916577E-5</v>
      </c>
      <c r="BC22" s="204">
        <v>1.1582449360341901E-4</v>
      </c>
      <c r="BD22" s="204">
        <v>3.1014310320411747E-5</v>
      </c>
      <c r="BE22" s="204">
        <v>8.481018328300727E-5</v>
      </c>
      <c r="BF22" s="204"/>
      <c r="BG22" s="204"/>
      <c r="BH22" s="204"/>
      <c r="BI22" s="204"/>
      <c r="BJ22" s="204"/>
      <c r="BK22" s="204"/>
      <c r="BL22" s="204"/>
      <c r="BM22" s="204"/>
      <c r="BN22" s="204"/>
      <c r="BO22" s="204"/>
      <c r="BP22" s="204">
        <v>7.5240302409544059E-3</v>
      </c>
      <c r="BQ22" s="202" t="s">
        <v>897</v>
      </c>
      <c r="BR22" s="205" t="s">
        <v>1007</v>
      </c>
      <c r="BS22" s="205"/>
      <c r="BT22" s="205" t="s">
        <v>949</v>
      </c>
      <c r="BU22" s="205" t="s">
        <v>956</v>
      </c>
      <c r="BV22" s="205" t="s">
        <v>949</v>
      </c>
      <c r="BW22" s="205" t="s">
        <v>973</v>
      </c>
      <c r="BX22" s="164" t="s">
        <v>949</v>
      </c>
      <c r="BY22" s="205"/>
      <c r="BZ22" s="205">
        <v>12600</v>
      </c>
      <c r="CA22" s="206">
        <v>4.0001094154684544</v>
      </c>
      <c r="CB22" s="206">
        <v>0</v>
      </c>
      <c r="CC22" s="206">
        <v>0</v>
      </c>
      <c r="CD22" s="206">
        <v>4.0001094154684544</v>
      </c>
      <c r="CE22" s="206">
        <v>0</v>
      </c>
      <c r="CF22" s="206">
        <v>5</v>
      </c>
      <c r="CG22" s="206">
        <v>4.0001094154684544</v>
      </c>
      <c r="CH22" s="207">
        <v>0</v>
      </c>
    </row>
    <row r="23" spans="2:86" s="10" customFormat="1" ht="28.8" x14ac:dyDescent="0.3">
      <c r="B23" s="202" t="s">
        <v>979</v>
      </c>
      <c r="C23" s="202" t="s">
        <v>113</v>
      </c>
      <c r="D23" s="202"/>
      <c r="E23" s="202" t="s">
        <v>819</v>
      </c>
      <c r="F23" s="202"/>
      <c r="G23" s="202" t="s">
        <v>953</v>
      </c>
      <c r="H23" s="202" t="s">
        <v>897</v>
      </c>
      <c r="I23" s="202" t="s">
        <v>966</v>
      </c>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954</v>
      </c>
      <c r="AL23" s="204" t="s">
        <v>955</v>
      </c>
      <c r="AM23" s="204"/>
      <c r="AN23" s="204" t="s">
        <v>897</v>
      </c>
      <c r="AO23" s="204" t="s">
        <v>976</v>
      </c>
      <c r="AP23" s="203"/>
      <c r="AQ23" s="203"/>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897</v>
      </c>
      <c r="BR23" s="205" t="s">
        <v>1007</v>
      </c>
      <c r="BS23" s="205"/>
      <c r="BT23" s="205" t="s">
        <v>949</v>
      </c>
      <c r="BU23" s="205" t="s">
        <v>956</v>
      </c>
      <c r="BV23" s="205" t="s">
        <v>949</v>
      </c>
      <c r="BW23" s="205" t="s">
        <v>973</v>
      </c>
      <c r="BX23" s="164" t="s">
        <v>949</v>
      </c>
      <c r="BY23" s="205"/>
      <c r="BZ23" s="205">
        <v>12600</v>
      </c>
      <c r="CA23" s="206">
        <v>4.0001094154684544</v>
      </c>
      <c r="CB23" s="206">
        <v>0</v>
      </c>
      <c r="CC23" s="206">
        <v>0</v>
      </c>
      <c r="CD23" s="206">
        <v>4.0001094154684544</v>
      </c>
      <c r="CE23" s="206">
        <v>0</v>
      </c>
      <c r="CF23" s="206">
        <v>5</v>
      </c>
      <c r="CG23" s="206">
        <v>4.0001094154684544</v>
      </c>
      <c r="CH23" s="207">
        <v>0</v>
      </c>
    </row>
    <row r="24" spans="2:86" s="10" customFormat="1" ht="28.8" x14ac:dyDescent="0.3">
      <c r="B24" s="202" t="s">
        <v>980</v>
      </c>
      <c r="C24" s="202" t="s">
        <v>113</v>
      </c>
      <c r="D24" s="202"/>
      <c r="E24" s="202" t="s">
        <v>819</v>
      </c>
      <c r="F24" s="202"/>
      <c r="G24" s="202" t="s">
        <v>953</v>
      </c>
      <c r="H24" s="202" t="s">
        <v>897</v>
      </c>
      <c r="I24" s="202" t="s">
        <v>966</v>
      </c>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954</v>
      </c>
      <c r="AL24" s="204" t="s">
        <v>955</v>
      </c>
      <c r="AM24" s="204"/>
      <c r="AN24" s="204" t="s">
        <v>897</v>
      </c>
      <c r="AO24" s="204" t="s">
        <v>976</v>
      </c>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897</v>
      </c>
      <c r="BR24" s="205" t="s">
        <v>1007</v>
      </c>
      <c r="BS24" s="205"/>
      <c r="BT24" s="205" t="s">
        <v>949</v>
      </c>
      <c r="BU24" s="205" t="s">
        <v>956</v>
      </c>
      <c r="BV24" s="205" t="s">
        <v>949</v>
      </c>
      <c r="BW24" s="205" t="s">
        <v>973</v>
      </c>
      <c r="BX24" s="164" t="s">
        <v>949</v>
      </c>
      <c r="BY24" s="205"/>
      <c r="BZ24" s="205">
        <v>12600</v>
      </c>
      <c r="CA24" s="206">
        <v>4.0001094154684544</v>
      </c>
      <c r="CB24" s="206">
        <v>0</v>
      </c>
      <c r="CC24" s="206">
        <v>0</v>
      </c>
      <c r="CD24" s="206">
        <v>4.0001094154684544</v>
      </c>
      <c r="CE24" s="206">
        <v>0</v>
      </c>
      <c r="CF24" s="206">
        <v>5</v>
      </c>
      <c r="CG24" s="206">
        <v>4.0001094154684544</v>
      </c>
      <c r="CH24" s="207">
        <v>0</v>
      </c>
    </row>
    <row r="25" spans="2:86" s="10" customFormat="1" ht="28.8" x14ac:dyDescent="0.3">
      <c r="B25" s="202" t="s">
        <v>981</v>
      </c>
      <c r="C25" s="202" t="s">
        <v>113</v>
      </c>
      <c r="D25" s="202"/>
      <c r="E25" s="202" t="s">
        <v>819</v>
      </c>
      <c r="F25" s="202"/>
      <c r="G25" s="202" t="s">
        <v>953</v>
      </c>
      <c r="H25" s="202" t="s">
        <v>897</v>
      </c>
      <c r="I25" s="202" t="s">
        <v>966</v>
      </c>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897</v>
      </c>
      <c r="AO25" s="204" t="s">
        <v>976</v>
      </c>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897</v>
      </c>
      <c r="BR25" s="205" t="s">
        <v>1007</v>
      </c>
      <c r="BS25" s="205"/>
      <c r="BT25" s="205" t="s">
        <v>949</v>
      </c>
      <c r="BU25" s="205" t="s">
        <v>956</v>
      </c>
      <c r="BV25" s="205" t="s">
        <v>949</v>
      </c>
      <c r="BW25" s="205" t="s">
        <v>973</v>
      </c>
      <c r="BX25" s="164" t="s">
        <v>949</v>
      </c>
      <c r="BY25" s="205"/>
      <c r="BZ25" s="205">
        <v>12600</v>
      </c>
      <c r="CA25" s="206">
        <v>4.0001094154684544</v>
      </c>
      <c r="CB25" s="206">
        <v>0</v>
      </c>
      <c r="CC25" s="206">
        <v>0</v>
      </c>
      <c r="CD25" s="206">
        <v>4.0001094154684544</v>
      </c>
      <c r="CE25" s="206">
        <v>0</v>
      </c>
      <c r="CF25" s="206">
        <v>5</v>
      </c>
      <c r="CG25" s="206">
        <v>4.0001094154684544</v>
      </c>
      <c r="CH25" s="207">
        <v>0</v>
      </c>
    </row>
    <row r="26" spans="2:86" s="10" customFormat="1" ht="28.8" x14ac:dyDescent="0.3">
      <c r="B26" s="202" t="s">
        <v>982</v>
      </c>
      <c r="C26" s="202" t="s">
        <v>951</v>
      </c>
      <c r="D26" s="202"/>
      <c r="E26" s="202" t="s">
        <v>819</v>
      </c>
      <c r="F26" s="202"/>
      <c r="G26" s="202" t="s">
        <v>953</v>
      </c>
      <c r="H26" s="202" t="s">
        <v>897</v>
      </c>
      <c r="I26" s="202" t="s">
        <v>966</v>
      </c>
      <c r="J26" s="202">
        <v>9.1806686603897597E-2</v>
      </c>
      <c r="K26" s="202">
        <v>4.1457320322672353E-2</v>
      </c>
      <c r="L26" s="204"/>
      <c r="M26" s="204">
        <v>1.6262050230574625E-2</v>
      </c>
      <c r="N26" s="204"/>
      <c r="O26" s="204"/>
      <c r="P26" s="204">
        <v>1.5215467387581171E-3</v>
      </c>
      <c r="Q26" s="204"/>
      <c r="R26" s="204"/>
      <c r="S26" s="204">
        <v>4.1340396346923889E-5</v>
      </c>
      <c r="T26" s="204"/>
      <c r="U26" s="204">
        <v>2.8543569329472648E-2</v>
      </c>
      <c r="V26" s="204">
        <v>7.5098861255052724E-7</v>
      </c>
      <c r="W26" s="204">
        <v>7.2224730744138294E-3</v>
      </c>
      <c r="X26" s="204">
        <v>2.0959336335058761E-3</v>
      </c>
      <c r="Y26" s="204">
        <v>5.1265394409079528E-3</v>
      </c>
      <c r="Z26" s="204"/>
      <c r="AA26" s="204"/>
      <c r="AB26" s="204"/>
      <c r="AC26" s="204"/>
      <c r="AD26" s="204"/>
      <c r="AE26" s="204"/>
      <c r="AF26" s="204"/>
      <c r="AG26" s="204"/>
      <c r="AH26" s="204"/>
      <c r="AI26" s="204"/>
      <c r="AJ26" s="204">
        <v>5.3591730758178698E-2</v>
      </c>
      <c r="AK26" s="204" t="s">
        <v>954</v>
      </c>
      <c r="AL26" s="204" t="s">
        <v>955</v>
      </c>
      <c r="AM26" s="204"/>
      <c r="AN26" s="204" t="s">
        <v>897</v>
      </c>
      <c r="AO26" s="204" t="s">
        <v>976</v>
      </c>
      <c r="AP26" s="204">
        <v>1.8361337320779521E-3</v>
      </c>
      <c r="AQ26" s="204">
        <v>8.2914640645344708E-4</v>
      </c>
      <c r="AR26" s="204"/>
      <c r="AS26" s="204">
        <v>3.2524100461149254E-4</v>
      </c>
      <c r="AT26" s="204"/>
      <c r="AU26" s="204"/>
      <c r="AV26" s="204">
        <v>3.0430934775162344E-5</v>
      </c>
      <c r="AW26" s="204"/>
      <c r="AX26" s="204"/>
      <c r="AY26" s="204">
        <v>8.268079269384778E-7</v>
      </c>
      <c r="AZ26" s="204"/>
      <c r="BA26" s="204">
        <v>5.7087138658945297E-4</v>
      </c>
      <c r="BB26" s="204">
        <v>1.5019772251010546E-8</v>
      </c>
      <c r="BC26" s="204">
        <v>1.444494614882766E-4</v>
      </c>
      <c r="BD26" s="204">
        <v>4.1918672670117525E-5</v>
      </c>
      <c r="BE26" s="204">
        <v>1.0253078881815906E-4</v>
      </c>
      <c r="BF26" s="204"/>
      <c r="BG26" s="204"/>
      <c r="BH26" s="204"/>
      <c r="BI26" s="204"/>
      <c r="BJ26" s="204"/>
      <c r="BK26" s="204"/>
      <c r="BL26" s="204"/>
      <c r="BM26" s="204"/>
      <c r="BN26" s="204"/>
      <c r="BO26" s="204"/>
      <c r="BP26" s="204">
        <v>1.071834615163574E-3</v>
      </c>
      <c r="BQ26" s="202" t="s">
        <v>897</v>
      </c>
      <c r="BR26" s="205" t="s">
        <v>1007</v>
      </c>
      <c r="BS26" s="205"/>
      <c r="BT26" s="205" t="s">
        <v>949</v>
      </c>
      <c r="BU26" s="205" t="s">
        <v>956</v>
      </c>
      <c r="BV26" s="205" t="s">
        <v>949</v>
      </c>
      <c r="BW26" s="205" t="s">
        <v>973</v>
      </c>
      <c r="BX26" s="164" t="s">
        <v>949</v>
      </c>
      <c r="BY26" s="205"/>
      <c r="BZ26" s="205">
        <v>12600</v>
      </c>
      <c r="CA26" s="206">
        <v>0</v>
      </c>
      <c r="CB26" s="206">
        <v>14.249999987483063</v>
      </c>
      <c r="CC26" s="206">
        <v>0</v>
      </c>
      <c r="CD26" s="206">
        <v>14.249999987483063</v>
      </c>
      <c r="CE26" s="206">
        <v>0</v>
      </c>
      <c r="CF26" s="206">
        <v>5</v>
      </c>
      <c r="CG26" s="206">
        <v>14.249999987483063</v>
      </c>
      <c r="CH26" s="207">
        <v>0</v>
      </c>
    </row>
    <row r="27" spans="2:86" s="10" customFormat="1" ht="28.8" x14ac:dyDescent="0.3">
      <c r="B27" s="202" t="s">
        <v>983</v>
      </c>
      <c r="C27" s="202" t="s">
        <v>951</v>
      </c>
      <c r="D27" s="202"/>
      <c r="E27" s="202" t="s">
        <v>819</v>
      </c>
      <c r="F27" s="202" t="s">
        <v>957</v>
      </c>
      <c r="G27" s="202" t="s">
        <v>953</v>
      </c>
      <c r="H27" s="202" t="s">
        <v>897</v>
      </c>
      <c r="I27" s="202" t="s">
        <v>966</v>
      </c>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954</v>
      </c>
      <c r="AL27" s="204" t="s">
        <v>955</v>
      </c>
      <c r="AM27" s="204"/>
      <c r="AN27" s="204" t="s">
        <v>897</v>
      </c>
      <c r="AO27" s="204" t="s">
        <v>976</v>
      </c>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897</v>
      </c>
      <c r="BR27" s="205" t="s">
        <v>1007</v>
      </c>
      <c r="BS27" s="205"/>
      <c r="BT27" s="205" t="s">
        <v>949</v>
      </c>
      <c r="BU27" s="205" t="s">
        <v>956</v>
      </c>
      <c r="BV27" s="205" t="s">
        <v>949</v>
      </c>
      <c r="BW27" s="205" t="s">
        <v>973</v>
      </c>
      <c r="BX27" s="164" t="s">
        <v>949</v>
      </c>
      <c r="BY27" s="205"/>
      <c r="BZ27" s="205">
        <v>12600</v>
      </c>
      <c r="CA27" s="206">
        <v>0</v>
      </c>
      <c r="CB27" s="206">
        <v>14.249999987483063</v>
      </c>
      <c r="CC27" s="206">
        <v>0</v>
      </c>
      <c r="CD27" s="206">
        <v>14.249999987483063</v>
      </c>
      <c r="CE27" s="206">
        <v>0</v>
      </c>
      <c r="CF27" s="206">
        <v>5</v>
      </c>
      <c r="CG27" s="206">
        <v>14.249999987483063</v>
      </c>
      <c r="CH27" s="206">
        <v>0</v>
      </c>
    </row>
    <row r="28" spans="2:86" s="10" customFormat="1" ht="28.8" x14ac:dyDescent="0.3">
      <c r="B28" s="202" t="s">
        <v>984</v>
      </c>
      <c r="C28" s="202" t="s">
        <v>951</v>
      </c>
      <c r="D28" s="202"/>
      <c r="E28" s="202" t="s">
        <v>819</v>
      </c>
      <c r="F28" s="202"/>
      <c r="G28" s="202" t="s">
        <v>953</v>
      </c>
      <c r="H28" s="202" t="s">
        <v>897</v>
      </c>
      <c r="I28" s="202" t="s">
        <v>966</v>
      </c>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954</v>
      </c>
      <c r="AL28" s="204" t="s">
        <v>955</v>
      </c>
      <c r="AM28" s="204"/>
      <c r="AN28" s="204" t="s">
        <v>897</v>
      </c>
      <c r="AO28" s="204" t="s">
        <v>976</v>
      </c>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897</v>
      </c>
      <c r="BR28" s="205" t="s">
        <v>1007</v>
      </c>
      <c r="BS28" s="205"/>
      <c r="BT28" s="205" t="s">
        <v>949</v>
      </c>
      <c r="BU28" s="205" t="s">
        <v>956</v>
      </c>
      <c r="BV28" s="205" t="s">
        <v>949</v>
      </c>
      <c r="BW28" s="205" t="s">
        <v>973</v>
      </c>
      <c r="BX28" s="164" t="s">
        <v>949</v>
      </c>
      <c r="BY28" s="205"/>
      <c r="BZ28" s="205">
        <v>12600</v>
      </c>
      <c r="CA28" s="206">
        <v>0</v>
      </c>
      <c r="CB28" s="206">
        <v>14.249999987483063</v>
      </c>
      <c r="CC28" s="206">
        <v>0</v>
      </c>
      <c r="CD28" s="206">
        <v>14.249999987483063</v>
      </c>
      <c r="CE28" s="206">
        <v>0</v>
      </c>
      <c r="CF28" s="206">
        <v>5</v>
      </c>
      <c r="CG28" s="206">
        <v>14.249999987483063</v>
      </c>
      <c r="CH28" s="207">
        <v>0</v>
      </c>
    </row>
    <row r="29" spans="2:86" s="10" customFormat="1" ht="28.8" x14ac:dyDescent="0.3">
      <c r="B29" s="202" t="s">
        <v>985</v>
      </c>
      <c r="C29" s="202" t="s">
        <v>951</v>
      </c>
      <c r="D29" s="202"/>
      <c r="E29" s="202" t="s">
        <v>819</v>
      </c>
      <c r="F29" s="202"/>
      <c r="G29" s="202" t="s">
        <v>953</v>
      </c>
      <c r="H29" s="202" t="s">
        <v>897</v>
      </c>
      <c r="I29" s="202" t="s">
        <v>966</v>
      </c>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954</v>
      </c>
      <c r="AL29" s="204" t="s">
        <v>955</v>
      </c>
      <c r="AM29" s="204"/>
      <c r="AN29" s="204" t="s">
        <v>897</v>
      </c>
      <c r="AO29" s="204" t="s">
        <v>976</v>
      </c>
      <c r="AP29" s="202"/>
      <c r="AQ29" s="202"/>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897</v>
      </c>
      <c r="BR29" s="205" t="s">
        <v>1007</v>
      </c>
      <c r="BS29" s="205"/>
      <c r="BT29" s="205" t="s">
        <v>949</v>
      </c>
      <c r="BU29" s="205" t="s">
        <v>956</v>
      </c>
      <c r="BV29" s="205" t="s">
        <v>949</v>
      </c>
      <c r="BW29" s="205" t="s">
        <v>973</v>
      </c>
      <c r="BX29" s="164" t="s">
        <v>949</v>
      </c>
      <c r="BY29" s="205"/>
      <c r="BZ29" s="205">
        <v>12600</v>
      </c>
      <c r="CA29" s="206">
        <v>0</v>
      </c>
      <c r="CB29" s="206">
        <v>14.249999987483063</v>
      </c>
      <c r="CC29" s="206">
        <v>0</v>
      </c>
      <c r="CD29" s="206">
        <v>14.249999987483063</v>
      </c>
      <c r="CE29" s="206">
        <v>0</v>
      </c>
      <c r="CF29" s="206">
        <v>5</v>
      </c>
      <c r="CG29" s="206">
        <v>14.249999987483063</v>
      </c>
      <c r="CH29" s="207">
        <v>0</v>
      </c>
    </row>
    <row r="30" spans="2:86" s="10" customFormat="1" ht="28.8" x14ac:dyDescent="0.3">
      <c r="B30" s="202" t="s">
        <v>986</v>
      </c>
      <c r="C30" s="202" t="s">
        <v>113</v>
      </c>
      <c r="D30" s="202"/>
      <c r="E30" s="202" t="s">
        <v>819</v>
      </c>
      <c r="F30" s="202"/>
      <c r="G30" s="202" t="s">
        <v>952</v>
      </c>
      <c r="H30" s="202" t="s">
        <v>897</v>
      </c>
      <c r="I30" s="202" t="s">
        <v>996</v>
      </c>
      <c r="J30" s="202">
        <v>25.006564072787469</v>
      </c>
      <c r="K30" s="202">
        <v>2.3847715640926546</v>
      </c>
      <c r="L30" s="204"/>
      <c r="M30" s="204">
        <v>3.5637749609309329E-2</v>
      </c>
      <c r="N30" s="204"/>
      <c r="O30" s="204"/>
      <c r="P30" s="204">
        <v>3.3604220026554592E-3</v>
      </c>
      <c r="Q30" s="204"/>
      <c r="R30" s="204"/>
      <c r="S30" s="204">
        <v>0.89477317247986232</v>
      </c>
      <c r="T30" s="204"/>
      <c r="U30" s="204">
        <v>6.0287678930824221E-2</v>
      </c>
      <c r="V30" s="204">
        <v>1.2385152927489807E-2</v>
      </c>
      <c r="W30" s="204">
        <v>1.6553414264813403E-2</v>
      </c>
      <c r="X30" s="204">
        <v>4.4408586789519621E-3</v>
      </c>
      <c r="Y30" s="204">
        <v>1.211255558586144E-2</v>
      </c>
      <c r="Z30" s="204"/>
      <c r="AA30" s="204"/>
      <c r="AB30" s="204"/>
      <c r="AC30" s="204"/>
      <c r="AD30" s="204"/>
      <c r="AE30" s="204"/>
      <c r="AF30" s="204"/>
      <c r="AG30" s="204"/>
      <c r="AH30" s="204"/>
      <c r="AI30" s="204"/>
      <c r="AJ30" s="204">
        <v>1.0229975902149546</v>
      </c>
      <c r="AK30" s="204" t="s">
        <v>954</v>
      </c>
      <c r="AL30" s="204" t="s">
        <v>955</v>
      </c>
      <c r="AM30" s="204"/>
      <c r="AN30" s="204" t="s">
        <v>897</v>
      </c>
      <c r="AO30" s="204" t="s">
        <v>976</v>
      </c>
      <c r="AP30" s="204">
        <v>0.50013128145574937</v>
      </c>
      <c r="AQ30" s="204">
        <v>4.7695431281853093E-2</v>
      </c>
      <c r="AR30" s="204"/>
      <c r="AS30" s="204">
        <v>7.1275499218618663E-4</v>
      </c>
      <c r="AT30" s="204"/>
      <c r="AU30" s="204"/>
      <c r="AV30" s="204">
        <v>6.7208440053109184E-5</v>
      </c>
      <c r="AW30" s="204"/>
      <c r="AX30" s="204"/>
      <c r="AY30" s="204">
        <v>1.7895463449597245E-2</v>
      </c>
      <c r="AZ30" s="204"/>
      <c r="BA30" s="204">
        <v>1.2057535786164845E-3</v>
      </c>
      <c r="BB30" s="204">
        <v>2.4770305854979614E-4</v>
      </c>
      <c r="BC30" s="204">
        <v>3.3106828529626806E-4</v>
      </c>
      <c r="BD30" s="204">
        <v>8.8817173579039245E-5</v>
      </c>
      <c r="BE30" s="204">
        <v>2.4225111171722881E-4</v>
      </c>
      <c r="BF30" s="204"/>
      <c r="BG30" s="204"/>
      <c r="BH30" s="204"/>
      <c r="BI30" s="204"/>
      <c r="BJ30" s="204"/>
      <c r="BK30" s="204"/>
      <c r="BL30" s="204"/>
      <c r="BM30" s="204"/>
      <c r="BN30" s="204"/>
      <c r="BO30" s="204"/>
      <c r="BP30" s="204">
        <v>2.0459951804299093E-2</v>
      </c>
      <c r="BQ30" s="202" t="s">
        <v>949</v>
      </c>
      <c r="BR30" s="205"/>
      <c r="BS30" s="205" t="s">
        <v>960</v>
      </c>
      <c r="BT30" s="205" t="s">
        <v>949</v>
      </c>
      <c r="BU30" s="205" t="s">
        <v>956</v>
      </c>
      <c r="BV30" s="205" t="s">
        <v>949</v>
      </c>
      <c r="BW30" s="205" t="s">
        <v>973</v>
      </c>
      <c r="BX30" s="164" t="s">
        <v>949</v>
      </c>
      <c r="BY30" s="205"/>
      <c r="BZ30" s="205">
        <v>1644.3</v>
      </c>
      <c r="CA30" s="206">
        <v>8.227579760233688</v>
      </c>
      <c r="CB30" s="206">
        <v>0</v>
      </c>
      <c r="CC30" s="206">
        <v>0.61494740056750563</v>
      </c>
      <c r="CD30" s="206">
        <v>8.227579760233688</v>
      </c>
      <c r="CE30" s="206">
        <v>3</v>
      </c>
      <c r="CF30" s="206" t="s">
        <v>890</v>
      </c>
      <c r="CG30" s="206">
        <v>8.227579760233688</v>
      </c>
      <c r="CH30" s="207">
        <v>0.61494740056750563</v>
      </c>
    </row>
    <row r="31" spans="2:86" s="10" customFormat="1" ht="28.8" x14ac:dyDescent="0.3">
      <c r="B31" s="202" t="s">
        <v>987</v>
      </c>
      <c r="C31" s="202" t="s">
        <v>113</v>
      </c>
      <c r="D31" s="202"/>
      <c r="E31" s="202" t="s">
        <v>819</v>
      </c>
      <c r="F31" s="202"/>
      <c r="G31" s="202" t="s">
        <v>952</v>
      </c>
      <c r="H31" s="202" t="s">
        <v>897</v>
      </c>
      <c r="I31" s="202" t="s">
        <v>996</v>
      </c>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954</v>
      </c>
      <c r="AL31" s="204" t="s">
        <v>955</v>
      </c>
      <c r="AM31" s="204"/>
      <c r="AN31" s="204" t="s">
        <v>897</v>
      </c>
      <c r="AO31" s="204" t="s">
        <v>976</v>
      </c>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960</v>
      </c>
      <c r="BT31" s="205" t="s">
        <v>949</v>
      </c>
      <c r="BU31" s="205" t="s">
        <v>956</v>
      </c>
      <c r="BV31" s="205" t="s">
        <v>949</v>
      </c>
      <c r="BW31" s="205" t="s">
        <v>973</v>
      </c>
      <c r="BX31" s="164" t="s">
        <v>949</v>
      </c>
      <c r="BY31" s="205"/>
      <c r="BZ31" s="205">
        <v>1644.3</v>
      </c>
      <c r="CA31" s="206">
        <v>8.227579760233688</v>
      </c>
      <c r="CB31" s="206">
        <v>0</v>
      </c>
      <c r="CC31" s="206">
        <v>0.61494740056750563</v>
      </c>
      <c r="CD31" s="206">
        <v>8.227579760233688</v>
      </c>
      <c r="CE31" s="206">
        <v>3</v>
      </c>
      <c r="CF31" s="206" t="s">
        <v>890</v>
      </c>
      <c r="CG31" s="206">
        <v>8.227579760233688</v>
      </c>
      <c r="CH31" s="206">
        <v>0.61494740056750563</v>
      </c>
    </row>
    <row r="32" spans="2:86" s="10" customFormat="1" ht="28.8" x14ac:dyDescent="0.3">
      <c r="B32" s="202" t="s">
        <v>988</v>
      </c>
      <c r="C32" s="202" t="s">
        <v>796</v>
      </c>
      <c r="D32" s="202" t="s">
        <v>965</v>
      </c>
      <c r="E32" s="202" t="s">
        <v>819</v>
      </c>
      <c r="F32" s="202"/>
      <c r="G32" s="202"/>
      <c r="H32" s="202" t="s">
        <v>949</v>
      </c>
      <c r="I32" s="202"/>
      <c r="J32" s="202">
        <v>0</v>
      </c>
      <c r="K32" s="202">
        <v>0</v>
      </c>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t="s">
        <v>954</v>
      </c>
      <c r="AL32" s="204" t="s">
        <v>955</v>
      </c>
      <c r="AM32" s="204"/>
      <c r="AN32" s="204" t="s">
        <v>949</v>
      </c>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t="s">
        <v>949</v>
      </c>
      <c r="BR32" s="205"/>
      <c r="BS32" s="205" t="s">
        <v>960</v>
      </c>
      <c r="BT32" s="205" t="s">
        <v>949</v>
      </c>
      <c r="BU32" s="205" t="s">
        <v>956</v>
      </c>
      <c r="BV32" s="205" t="s">
        <v>949</v>
      </c>
      <c r="BW32" s="205" t="s">
        <v>973</v>
      </c>
      <c r="BX32" s="164" t="s">
        <v>949</v>
      </c>
      <c r="BY32" s="205"/>
      <c r="BZ32" s="205">
        <v>213.78</v>
      </c>
      <c r="CA32" s="206">
        <v>0</v>
      </c>
      <c r="CB32" s="206">
        <v>0</v>
      </c>
      <c r="CC32" s="206">
        <v>1566.5971676376205</v>
      </c>
      <c r="CD32" s="206">
        <v>0</v>
      </c>
      <c r="CE32" s="206">
        <v>475.00000000000006</v>
      </c>
      <c r="CF32" s="206" t="s">
        <v>890</v>
      </c>
      <c r="CG32" s="206">
        <v>0</v>
      </c>
      <c r="CH32" s="207">
        <v>1566.5971676376205</v>
      </c>
    </row>
    <row r="33" spans="2:86" s="10" customFormat="1" ht="28.8" x14ac:dyDescent="0.3">
      <c r="B33" s="202" t="s">
        <v>989</v>
      </c>
      <c r="C33" s="202" t="s">
        <v>796</v>
      </c>
      <c r="D33" s="202" t="s">
        <v>964</v>
      </c>
      <c r="E33" s="202" t="s">
        <v>819</v>
      </c>
      <c r="F33" s="202"/>
      <c r="G33" s="202" t="s">
        <v>952</v>
      </c>
      <c r="H33" s="202" t="s">
        <v>897</v>
      </c>
      <c r="I33" s="202" t="s">
        <v>997</v>
      </c>
      <c r="J33" s="202">
        <v>20.958607453946982</v>
      </c>
      <c r="K33" s="202">
        <v>21.196262213826834</v>
      </c>
      <c r="L33" s="204"/>
      <c r="M33" s="204">
        <v>2.5446362589169175E-2</v>
      </c>
      <c r="N33" s="204"/>
      <c r="O33" s="204"/>
      <c r="P33" s="204">
        <v>2.7862651520766508E-3</v>
      </c>
      <c r="Q33" s="204"/>
      <c r="R33" s="204"/>
      <c r="S33" s="204">
        <v>0.64839423746505664</v>
      </c>
      <c r="T33" s="204"/>
      <c r="U33" s="204">
        <v>4.6212246810197304E-2</v>
      </c>
      <c r="V33" s="204">
        <v>9.4745848042165383E-3</v>
      </c>
      <c r="W33" s="204">
        <v>1.38001007840317E-2</v>
      </c>
      <c r="X33" s="204">
        <v>3.7221050753738229E-3</v>
      </c>
      <c r="Y33" s="204">
        <v>1.0077995708657876E-2</v>
      </c>
      <c r="Z33" s="204"/>
      <c r="AA33" s="204"/>
      <c r="AB33" s="204"/>
      <c r="AC33" s="204"/>
      <c r="AD33" s="204"/>
      <c r="AE33" s="204"/>
      <c r="AF33" s="204"/>
      <c r="AG33" s="204"/>
      <c r="AH33" s="204"/>
      <c r="AI33" s="204"/>
      <c r="AJ33" s="204">
        <v>0.74611379760474805</v>
      </c>
      <c r="AK33" s="204" t="s">
        <v>954</v>
      </c>
      <c r="AL33" s="204" t="s">
        <v>955</v>
      </c>
      <c r="AM33" s="204"/>
      <c r="AN33" s="204" t="s">
        <v>897</v>
      </c>
      <c r="AO33" s="204" t="s">
        <v>976</v>
      </c>
      <c r="AP33" s="204">
        <v>0.41917214907893963</v>
      </c>
      <c r="AQ33" s="204">
        <v>0.42392524427653672</v>
      </c>
      <c r="AR33" s="204"/>
      <c r="AS33" s="204">
        <v>5.0892725178338348E-4</v>
      </c>
      <c r="AT33" s="204"/>
      <c r="AU33" s="204"/>
      <c r="AV33" s="204">
        <v>5.5725303041533015E-5</v>
      </c>
      <c r="AW33" s="204"/>
      <c r="AX33" s="204"/>
      <c r="AY33" s="204">
        <v>1.2967884749301134E-2</v>
      </c>
      <c r="AZ33" s="204"/>
      <c r="BA33" s="204">
        <v>9.2424493620394614E-4</v>
      </c>
      <c r="BB33" s="204">
        <v>1.8949169608433077E-4</v>
      </c>
      <c r="BC33" s="204">
        <v>2.76002015680634E-4</v>
      </c>
      <c r="BD33" s="204">
        <v>7.4442101507476459E-5</v>
      </c>
      <c r="BE33" s="204">
        <v>2.0155991417315753E-4</v>
      </c>
      <c r="BF33" s="204"/>
      <c r="BG33" s="204"/>
      <c r="BH33" s="204"/>
      <c r="BI33" s="204"/>
      <c r="BJ33" s="204"/>
      <c r="BK33" s="204"/>
      <c r="BL33" s="204"/>
      <c r="BM33" s="204"/>
      <c r="BN33" s="204"/>
      <c r="BO33" s="204"/>
      <c r="BP33" s="204">
        <v>1.4922275952094961E-2</v>
      </c>
      <c r="BQ33" s="202" t="s">
        <v>949</v>
      </c>
      <c r="BR33" s="205"/>
      <c r="BS33" s="205" t="s">
        <v>960</v>
      </c>
      <c r="BT33" s="205" t="s">
        <v>949</v>
      </c>
      <c r="BU33" s="205" t="s">
        <v>956</v>
      </c>
      <c r="BV33" s="205" t="s">
        <v>949</v>
      </c>
      <c r="BW33" s="205" t="s">
        <v>973</v>
      </c>
      <c r="BX33" s="164" t="s">
        <v>949</v>
      </c>
      <c r="BY33" s="205"/>
      <c r="BZ33" s="205">
        <v>1002.5400000000001</v>
      </c>
      <c r="CA33" s="206">
        <v>8.7964598023152227</v>
      </c>
      <c r="CB33" s="206">
        <v>28.520524377013878</v>
      </c>
      <c r="CC33" s="206">
        <v>1.5612110955421492</v>
      </c>
      <c r="CD33" s="206">
        <v>37.316984179329097</v>
      </c>
      <c r="CE33" s="206">
        <v>80</v>
      </c>
      <c r="CF33" s="206" t="s">
        <v>890</v>
      </c>
      <c r="CG33" s="206">
        <v>37.316984179329097</v>
      </c>
      <c r="CH33" s="206">
        <v>1.6079184855073703</v>
      </c>
    </row>
    <row r="34" spans="2:86" s="10" customFormat="1" ht="28.8" x14ac:dyDescent="0.3">
      <c r="B34" s="202" t="s">
        <v>990</v>
      </c>
      <c r="C34" s="202" t="s">
        <v>796</v>
      </c>
      <c r="D34" s="202" t="s">
        <v>964</v>
      </c>
      <c r="E34" s="202" t="s">
        <v>819</v>
      </c>
      <c r="F34" s="202"/>
      <c r="G34" s="202" t="s">
        <v>952</v>
      </c>
      <c r="H34" s="202" t="s">
        <v>897</v>
      </c>
      <c r="I34" s="202" t="s">
        <v>997</v>
      </c>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t="s">
        <v>954</v>
      </c>
      <c r="AL34" s="204" t="s">
        <v>955</v>
      </c>
      <c r="AM34" s="204"/>
      <c r="AN34" s="204" t="s">
        <v>897</v>
      </c>
      <c r="AO34" s="204" t="s">
        <v>976</v>
      </c>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t="s">
        <v>949</v>
      </c>
      <c r="BR34" s="205"/>
      <c r="BS34" s="205" t="s">
        <v>960</v>
      </c>
      <c r="BT34" s="205" t="s">
        <v>949</v>
      </c>
      <c r="BU34" s="205" t="s">
        <v>956</v>
      </c>
      <c r="BV34" s="205" t="s">
        <v>949</v>
      </c>
      <c r="BW34" s="205" t="s">
        <v>973</v>
      </c>
      <c r="BX34" s="164" t="s">
        <v>949</v>
      </c>
      <c r="BY34" s="205"/>
      <c r="BZ34" s="205">
        <v>1002.5400000000001</v>
      </c>
      <c r="CA34" s="206">
        <v>8.7964598023152227</v>
      </c>
      <c r="CB34" s="206">
        <v>28.520524377013878</v>
      </c>
      <c r="CC34" s="206">
        <v>1.5612110955421492</v>
      </c>
      <c r="CD34" s="206">
        <v>37.316984179329097</v>
      </c>
      <c r="CE34" s="206">
        <v>80</v>
      </c>
      <c r="CF34" s="206" t="s">
        <v>890</v>
      </c>
      <c r="CG34" s="206">
        <v>37.316984179329097</v>
      </c>
      <c r="CH34" s="207">
        <v>1.6079184855073703</v>
      </c>
    </row>
    <row r="35" spans="2:86" s="10" customFormat="1" ht="28.8" x14ac:dyDescent="0.3">
      <c r="B35" s="202" t="s">
        <v>991</v>
      </c>
      <c r="C35" s="202" t="s">
        <v>796</v>
      </c>
      <c r="D35" s="202" t="s">
        <v>964</v>
      </c>
      <c r="E35" s="202" t="s">
        <v>796</v>
      </c>
      <c r="F35" s="202" t="s">
        <v>957</v>
      </c>
      <c r="G35" s="202"/>
      <c r="H35" s="202" t="s">
        <v>949</v>
      </c>
      <c r="I35" s="202"/>
      <c r="J35" s="202">
        <v>0</v>
      </c>
      <c r="K35" s="202">
        <v>0</v>
      </c>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t="s">
        <v>954</v>
      </c>
      <c r="AL35" s="204" t="s">
        <v>955</v>
      </c>
      <c r="AM35" s="204"/>
      <c r="AN35" s="204" t="s">
        <v>949</v>
      </c>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t="s">
        <v>949</v>
      </c>
      <c r="BR35" s="205"/>
      <c r="BS35" s="205" t="s">
        <v>960</v>
      </c>
      <c r="BT35" s="205" t="s">
        <v>949</v>
      </c>
      <c r="BU35" s="205" t="s">
        <v>956</v>
      </c>
      <c r="BV35" s="205" t="s">
        <v>949</v>
      </c>
      <c r="BW35" s="205" t="s">
        <v>973</v>
      </c>
      <c r="BX35" s="164" t="s">
        <v>949</v>
      </c>
      <c r="BY35" s="205"/>
      <c r="BZ35" s="205">
        <v>564.05999999999995</v>
      </c>
      <c r="CA35" s="206">
        <v>9.9123086211806708</v>
      </c>
      <c r="CB35" s="206">
        <v>28.575047656345156</v>
      </c>
      <c r="CC35" s="206">
        <v>783.36799250636068</v>
      </c>
      <c r="CD35" s="206">
        <v>38.487356277525826</v>
      </c>
      <c r="CE35" s="206">
        <v>475.00000000000006</v>
      </c>
      <c r="CF35" s="206" t="s">
        <v>890</v>
      </c>
      <c r="CG35" s="206">
        <v>38.487356277525826</v>
      </c>
      <c r="CH35" s="207">
        <v>783.29858381881024</v>
      </c>
    </row>
    <row r="36" spans="2:86" s="10" customFormat="1" ht="28.8" x14ac:dyDescent="0.3">
      <c r="B36" s="202" t="s">
        <v>992</v>
      </c>
      <c r="C36" s="202" t="s">
        <v>796</v>
      </c>
      <c r="D36" s="202" t="s">
        <v>964</v>
      </c>
      <c r="E36" s="202" t="s">
        <v>796</v>
      </c>
      <c r="F36" s="202" t="s">
        <v>957</v>
      </c>
      <c r="G36" s="202"/>
      <c r="H36" s="202" t="s">
        <v>949</v>
      </c>
      <c r="I36" s="202"/>
      <c r="J36" s="202">
        <v>0</v>
      </c>
      <c r="K36" s="202">
        <v>0</v>
      </c>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t="s">
        <v>954</v>
      </c>
      <c r="AL36" s="204" t="s">
        <v>955</v>
      </c>
      <c r="AM36" s="204"/>
      <c r="AN36" s="204" t="s">
        <v>949</v>
      </c>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t="s">
        <v>949</v>
      </c>
      <c r="BR36" s="205"/>
      <c r="BS36" s="205" t="s">
        <v>960</v>
      </c>
      <c r="BT36" s="205" t="s">
        <v>949</v>
      </c>
      <c r="BU36" s="205" t="s">
        <v>956</v>
      </c>
      <c r="BV36" s="205" t="s">
        <v>949</v>
      </c>
      <c r="BW36" s="205" t="s">
        <v>973</v>
      </c>
      <c r="BX36" s="164" t="s">
        <v>949</v>
      </c>
      <c r="BY36" s="205"/>
      <c r="BZ36" s="205">
        <v>564.05999999999995</v>
      </c>
      <c r="CA36" s="206">
        <v>9.9123086211806708</v>
      </c>
      <c r="CB36" s="206">
        <v>28.575047656345156</v>
      </c>
      <c r="CC36" s="206">
        <v>783.36799250636068</v>
      </c>
      <c r="CD36" s="206">
        <v>38.487356277525826</v>
      </c>
      <c r="CE36" s="206">
        <v>475.00000000000006</v>
      </c>
      <c r="CF36" s="206" t="s">
        <v>890</v>
      </c>
      <c r="CG36" s="206">
        <v>38.487356277525826</v>
      </c>
      <c r="CH36" s="206">
        <v>783.29858381881024</v>
      </c>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ooM1pP5oGoCaNBer406UmbrrYu+VRGnGzl2mc/jeJtUBPoUGMjrlRPcLO5kcKwRe0fP0I9TCZV0FXKFCwjScLg==" saltValue="BYEzECbIbX1QjUKpz0iVV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T14:BT55 BV14:BV55 BX14:BX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14" sqref="B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BURNSIDE 3 &amp; 4</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993</v>
      </c>
      <c r="C14" s="164" t="s">
        <v>855</v>
      </c>
      <c r="D14" s="164"/>
      <c r="E14" s="164">
        <v>8.8393889757831374</v>
      </c>
      <c r="F14" s="164">
        <v>6.7365017613113034</v>
      </c>
      <c r="G14" s="164"/>
      <c r="H14" s="164">
        <v>0.36345488136692039</v>
      </c>
      <c r="I14" s="164"/>
      <c r="J14" s="164"/>
      <c r="K14" s="164">
        <v>8.5589140493151514E-2</v>
      </c>
      <c r="L14" s="164"/>
      <c r="M14" s="164"/>
      <c r="N14" s="164">
        <v>0.33423564886915846</v>
      </c>
      <c r="O14" s="164"/>
      <c r="P14" s="164">
        <v>1.5292112069163719</v>
      </c>
      <c r="Q14" s="164">
        <v>1.3644711089667735E-2</v>
      </c>
      <c r="R14" s="164">
        <v>0.57732050836790871</v>
      </c>
      <c r="S14" s="164">
        <v>0.1025782246450089</v>
      </c>
      <c r="T14" s="164">
        <v>0.57732050836790871</v>
      </c>
      <c r="U14" s="164">
        <v>0</v>
      </c>
      <c r="V14" s="164"/>
      <c r="W14" s="164"/>
      <c r="X14" s="164"/>
      <c r="Y14" s="164"/>
      <c r="Z14" s="164"/>
      <c r="AA14" s="164"/>
      <c r="AB14" s="164"/>
      <c r="AC14" s="164"/>
      <c r="AD14" s="164"/>
      <c r="AE14" s="164">
        <v>3.0060343217481886</v>
      </c>
      <c r="AF14" s="164" t="s">
        <v>954</v>
      </c>
      <c r="AG14" s="164" t="s">
        <v>955</v>
      </c>
      <c r="AH14" s="164"/>
      <c r="AI14" s="164" t="s">
        <v>897</v>
      </c>
      <c r="AJ14" s="164" t="s">
        <v>994</v>
      </c>
      <c r="AK14" s="164" t="s">
        <v>949</v>
      </c>
      <c r="AL14" s="164"/>
      <c r="AM14" s="164">
        <v>0.4169539481474705</v>
      </c>
      <c r="AN14" s="164">
        <v>0.20244912290181588</v>
      </c>
      <c r="AO14" s="164"/>
      <c r="AP14" s="164">
        <v>2.2562150607055347E-2</v>
      </c>
      <c r="AQ14" s="164"/>
      <c r="AR14" s="164"/>
      <c r="AS14" s="164">
        <v>6.9109026755046464E-4</v>
      </c>
      <c r="AT14" s="164"/>
      <c r="AU14" s="164"/>
      <c r="AV14" s="164">
        <v>1.6602196192046382E-2</v>
      </c>
      <c r="AW14" s="164"/>
      <c r="AX14" s="164">
        <v>3.5124838369511094E-2</v>
      </c>
      <c r="AY14" s="164">
        <v>4.0245512002368887E-4</v>
      </c>
      <c r="AZ14" s="164">
        <v>5.0648768379127429E-3</v>
      </c>
      <c r="BA14" s="164">
        <v>7.3013694863855675E-4</v>
      </c>
      <c r="BB14" s="164">
        <v>4.3347398892741862E-3</v>
      </c>
      <c r="BC14" s="164">
        <v>0</v>
      </c>
      <c r="BD14" s="164"/>
      <c r="BE14" s="164"/>
      <c r="BF14" s="164"/>
      <c r="BG14" s="164"/>
      <c r="BH14" s="164"/>
      <c r="BI14" s="164"/>
      <c r="BJ14" s="164"/>
      <c r="BK14" s="164"/>
      <c r="BL14" s="164"/>
      <c r="BM14" s="164">
        <v>8.0447607394099618E-2</v>
      </c>
      <c r="BN14" s="164" t="s">
        <v>949</v>
      </c>
      <c r="BO14" s="164" t="s">
        <v>949</v>
      </c>
      <c r="BP14" s="164" t="s">
        <v>967</v>
      </c>
      <c r="BQ14" s="164" t="s">
        <v>949</v>
      </c>
      <c r="BR14" s="164"/>
      <c r="BS14" s="164" t="s">
        <v>949</v>
      </c>
      <c r="BT14" s="164"/>
      <c r="BU14" s="164" t="s">
        <v>897</v>
      </c>
      <c r="BV14" s="164">
        <v>57.728623857774167</v>
      </c>
      <c r="BW14" s="164" t="s">
        <v>968</v>
      </c>
      <c r="BX14" s="164" t="s">
        <v>811</v>
      </c>
      <c r="BY14" s="164" t="s">
        <v>969</v>
      </c>
      <c r="BZ14" s="164">
        <v>8.17</v>
      </c>
      <c r="CA14" s="164" t="s">
        <v>851</v>
      </c>
      <c r="CB14" s="164"/>
      <c r="CC14" s="164" t="s">
        <v>977</v>
      </c>
      <c r="CD14" s="164" t="s">
        <v>853</v>
      </c>
      <c r="CE14" s="164"/>
      <c r="CF14" s="164" t="s">
        <v>890</v>
      </c>
      <c r="CG14" s="164">
        <v>28</v>
      </c>
      <c r="CH14" s="164">
        <v>1</v>
      </c>
      <c r="CI14" s="164">
        <v>83</v>
      </c>
      <c r="CJ14" s="164">
        <v>1434.8351165933891</v>
      </c>
      <c r="CK14" s="164">
        <v>4</v>
      </c>
      <c r="CL14" s="164">
        <v>1</v>
      </c>
      <c r="CM14" s="164">
        <v>84</v>
      </c>
      <c r="CN14" s="225">
        <v>1436.5484885794931</v>
      </c>
      <c r="CO14" s="225">
        <v>1436.5484885794931</v>
      </c>
      <c r="CP14" s="225">
        <v>8553</v>
      </c>
      <c r="CQ14" s="225">
        <v>450</v>
      </c>
      <c r="CR14" s="225">
        <v>75</v>
      </c>
      <c r="CS14" s="225">
        <v>450</v>
      </c>
      <c r="CT14" s="225" t="s">
        <v>970</v>
      </c>
      <c r="CU14" s="225">
        <v>0.21479864019889</v>
      </c>
      <c r="CV14" s="225" t="s">
        <v>995</v>
      </c>
      <c r="CW14" s="225" t="s">
        <v>890</v>
      </c>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ksIKn3eUN3Zq8674VexrXG5SiyPtsfvrHh8Nn0/vQfmYOR7H2QTiUk/QC5UXsUVeHPylmTnm/hcy2xqiT+ce8Q==" saltValue="KhmGa7+NfEVgD6NKKQM4n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c143b1cc-7221-49c9-916e-e4275576838a"/>
    <ds:schemaRef ds:uri="72d243af-6afd-4e14-b450-fc8b48978c0f"/>
  </ds:schemaRefs>
</ds:datastoreItem>
</file>

<file path=customXml/itemProps2.xml><?xml version="1.0" encoding="utf-8"?>
<ds:datastoreItem xmlns:ds="http://schemas.openxmlformats.org/officeDocument/2006/customXml" ds:itemID="{7171F98F-E06B-45AC-BCFC-BF660C5198B1}"/>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542F9BE2-59F6-4901-BDBB-14C62C81BC1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