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0CDAAC8-FAB9-4904-86E5-46422FF5651A}"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<sst xmlns="http://schemas.openxmlformats.org/spreadsheetml/2006/main" count="4459" uniqueCount="987">
  <si>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</si>
  <si>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</si>
  <si>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</si>
  <si>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</si>
  <si>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</si>
  <si>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</si>
  <si>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</si>
  <si>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</si>
  <si>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</si>
  <si>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</si>
  <si>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</si>
  <si>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</si>
  <si>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</si>
  <si>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</si>
  <si>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</si>
  <si>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</si>
  <si>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</si>
  <si>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</si>
  <si>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</si>
  <si>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</si>
  <si>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</si>
  <si>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</si>
  <si>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</si>
  <si>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</si>
  <si>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</si>
  <si>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</si>
  <si>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</si>
  <si>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</si>
  <si>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</si>
  <si>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</si>
  <si>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</si>
  <si>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</si>
  <si>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</si>
  <si>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</si>
  <si>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</si>
  <si>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</si>
  <si>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</si>
  <si>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</si>
  <si>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</si>
  <si>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</si>
  <si>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</si>
  <si>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</si>
  <si>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</si>
  <si>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</si>
  <si>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</si>
  <si>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</si>
  <si>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</si>
  <si>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</si>
  <si>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</si>
  <si>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</si>
  <si>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</si>
  <si>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</si>
  <si>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</si>
  <si>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</si>
  <si>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</si>
  <si>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</si>
  <si>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</si>
  <si>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</si>
  <si>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</si>
  <si>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</si>
  <si>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</si>
  <si>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</si>
  <si>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</si>
  <si>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</si>
  <si>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</si>
  <si>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</si>
  <si>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</si>
  <si>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</si>
  <si>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</si>
  <si>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</si>
  <si>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</si>
  <si>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</si>
  <si>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</si>
  <si>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</si>
  <si>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</si>
  <si>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</si>
  <si>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</si>
  <si>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</si>
  <si>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</si>
  <si>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</si>
  <si>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</si>
  <si>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</si>
  <si>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</si>
  <si>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</si>
  <si>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</si>
  <si>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</si>
  <si>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</si>
  <si>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</si>
  <si>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</si>
  <si>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</si>
  <si>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</si>
  <si>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</si>
  <si>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</si>
  <si>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</si>
  <si>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</si>
  <si>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</si>
  <si>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</si>
  <si>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</si>
  <si>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</si>
  <si>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</si>
  <si>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</si>
  <si>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</si>
  <si>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</si>
  <si>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</si>
  <si>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</si>
  <si>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</si>
  <si>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</si>
  <si>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</si>
  <si>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</si>
  <si>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</si>
  <si>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</si>
  <si>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</si>
  <si>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</si>
  <si>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</si>
  <si>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</si>
  <si>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</si>
  <si>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</si>
  <si>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</si>
  <si>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</si>
  <si>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</si>
  <si>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</si>
  <si>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</si>
  <si>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</si>
  <si>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</si>
  <si>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</si>
  <si>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</si>
  <si>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</si>
  <si>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</si>
  <si>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</si>
  <si>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</si>
  <si>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</si>
  <si>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</si>
  <si>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</si>
  <si>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</si>
  <si>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</si>
  <si>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</si>
  <si>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</si>
  <si>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</si>
  <si>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</si>
  <si>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</si>
  <si>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</si>
  <si>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</si>
  <si>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</si>
  <si>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</si>
  <si>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</si>
  <si>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</si>
  <si>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</si>
  <si>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</si>
  <si>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</si>
  <si>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</si>
  <si>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</si>
  <si>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</si>
  <si>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</si>
  <si>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</si>
  <si>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</si>
  <si>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</si>
  <si>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</si>
  <si>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</si>
  <si>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</si>
  <si>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</si>
  <si>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</si>
  <si>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</si>
  <si>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</si>
  <si>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</si>
  <si>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</si>
  <si>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</si>
  <si>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</si>
  <si>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</si>
  <si>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</si>
  <si>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</si>
  <si>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</si>
  <si>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</si>
  <si>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</si>
  <si>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</si>
  <si>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</si>
  <si>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</si>
  <si>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</si>
  <si>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</si>
  <si>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</si>
  <si>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</si>
  <si>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</si>
  <si>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</si>
  <si>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</si>
  <si>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</si>
  <si>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</si>
  <si>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</si>
  <si>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</si>
  <si>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</si>
  <si>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</si>
  <si>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</si>
  <si>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</si>
  <si>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</si>
  <si>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</si>
  <si>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</si>
  <si>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</si>
  <si>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</si>
  <si>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</si>
  <si>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</si>
  <si>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</si>
  <si>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</si>
  <si>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</si>
  <si>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</si>
  <si>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</si>
  <si>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</si>
  <si>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</si>
  <si>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</si>
  <si>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</si>
  <si>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</si>
  <si>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</si>
  <si>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</si>
  <si>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</si>
  <si>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</si>
  <si>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</si>
  <si>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</si>
  <si>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</si>
  <si>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</si>
  <si>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</si>
  <si>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</si>
  <si>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</si>
  <si>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</si>
  <si>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</si>
  <si>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</si>
  <si>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</si>
  <si>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</si>
  <si>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</si>
  <si>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</si>
  <si>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</si>
  <si>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</si>
  <si>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</si>
  <si>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</si>
  <si>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</si>
  <si>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</si>
  <si>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</si>
  <si>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</si>
  <si>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</si>
  <si>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</si>
  <si>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</si>
  <si>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</si>
  <si>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</si>
  <si>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</si>
  <si>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</si>
  <si>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</si>
  <si>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</si>
  <si>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</si>
  <si>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</si>
  <si>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</si>
  <si>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</si>
  <si>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</si>
  <si>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</si>
  <si>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</si>
  <si>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</si>
  <si>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</si>
  <si>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</si>
  <si>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</si>
  <si>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</si>
  <si>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</si>
  <si>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</si>
  <si>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</si>
  <si>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</si>
  <si>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</si>
  <si>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</si>
  <si>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</si>
  <si>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</si>
  <si>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</si>
  <si>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</si>
  <si>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</si>
  <si>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</si>
  <si>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</si>
  <si>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</si>
  <si>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</si>
  <si>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</si>
  <si>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</si>
  <si>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</si>
  <si>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</si>
  <si>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</si>
  <si>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</si>
  <si>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</si>
  <si>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</si>
  <si>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</si>
  <si>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</si>
  <si>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</si>
  <si>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</si>
  <si>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</si>
  <si>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</si>
  <si>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</si>
  <si>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</si>
  <si>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</si>
  <si>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</si>
  <si>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</si>
  <si>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</si>
  <si>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</si>
  <si>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</si>
  <si>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</si>
  <si>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</si>
  <si>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</si>
  <si>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</si>
  <si>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</si>
  <si>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</si>
  <si>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</si>
  <si>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</si>
  <si>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</si>
  <si>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</si>
  <si>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</si>
  <si>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</si>
  <si>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</si>
  <si>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</si>
  <si>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</si>
  <si>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</si>
  <si>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</si>
  <si>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</si>
  <si>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</si>
  <si>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</si>
  <si>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</si>
  <si>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</si>
  <si>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</si>
  <si>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</si>
  <si>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</si>
  <si>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</si>
  <si>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</si>
  <si>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</si>
  <si>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</si>
  <si>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</si>
  <si>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</si>
  <si>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</si>
  <si>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</si>
  <si>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</si>
  <si>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</si>
  <si>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</si>
  <si>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</si>
  <si>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</si>
  <si>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</si>
  <si>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</si>
  <si>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</si>
  <si>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</si>
  <si>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</si>
  <si>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</si>
  <si>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</si>
  <si>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</si>
  <si>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</si>
  <si>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</si>
  <si>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</si>
  <si>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</si>
  <si>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</si>
  <si>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</si>
  <si>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</si>
  <si>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</si>
  <si>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</si>
  <si>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</si>
  <si>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</si>
  <si>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</si>
  <si>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</si>
  <si>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</si>
  <si>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</si>
  <si>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</si>
  <si>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</si>
  <si>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</si>
  <si>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</si>
  <si>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</si>
  <si>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</si>
  <si>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</si>
  <si>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</si>
  <si>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</si>
  <si>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</si>
  <si>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</si>
  <si>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</si>
  <si>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</si>
  <si>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</si>
  <si>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</si>
  <si>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</si>
  <si>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</si>
  <si>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</si>
  <si>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</si>
  <si>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</si>
  <si>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</si>
  <si>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</si>
  <si>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</si>
  <si>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</si>
  <si>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</si>
  <si>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</si>
  <si>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</si>
  <si>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</si>
  <si>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</si>
  <si>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</si>
  <si>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</si>
  <si>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</si>
  <si>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</si>
  <si>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</si>
  <si>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</si>
  <si>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</si>
  <si>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</si>
  <si>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</si>
  <si>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</si>
  <si>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</si>
  <si>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</si>
  <si>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</si>
  <si>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</si>
  <si>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</si>
  <si>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</si>
  <si>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</si>
  <si>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</si>
  <si>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</si>
  <si>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</si>
  <si>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</si>
  <si>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</si>
  <si>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</si>
  <si>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</si>
  <si>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</si>
  <si>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</si>
  <si>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</si>
  <si>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</si>
  <si>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</si>
  <si>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</si>
  <si>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</si>
  <si>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</si>
  <si>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</si>
  <si>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</si>
  <si>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</si>
  <si>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</si>
  <si>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</si>
  <si>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</si>
  <si>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</si>
  <si>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</si>
  <si>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</si>
  <si>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</si>
  <si>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</si>
  <si>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</si>
  <si>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</si>
  <si>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</si>
  <si>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</si>
  <si>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</si>
  <si>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</si>
  <si>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</si>
  <si>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</si>
  <si>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</si>
  <si>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</si>
  <si>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</si>
  <si>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</si>
  <si>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</si>
  <si>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</si>
  <si>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</si>
  <si>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</si>
  <si>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</si>
  <si>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</si>
  <si>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</si>
  <si>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</si>
  <si>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</si>
  <si>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</si>
  <si>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</si>
  <si>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</si>
  <si>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</si>
  <si>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</si>
  <si>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</si>
  <si>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</si>
  <si>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</si>
  <si>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</si>
  <si>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</si>
  <si>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</si>
  <si>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</si>
  <si>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</si>
  <si>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</si>
  <si>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</si>
  <si>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</si>
  <si>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</si>
  <si>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</si>
  <si>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</si>
  <si>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</si>
  <si>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</si>
  <si>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</si>
  <si>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</si>
  <si>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</si>
  <si>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</si>
  <si>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</si>
  <si>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</si>
  <si>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</si>
  <si>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</si>
  <si>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</si>
  <si>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</si>
  <si>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</si>
  <si>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</si>
  <si>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</si>
  <si>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</si>
  <si>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</si>
  <si>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</si>
  <si>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</si>
  <si>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</si>
  <si>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</si>
  <si>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</si>
  <si>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</si>
  <si>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</si>
  <si>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</si>
  <si>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</si>
  <si>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</si>
  <si>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</si>
  <si>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</si>
  <si>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</si>
  <si>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</si>
  <si>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</si>
  <si>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</si>
  <si>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</si>
  <si>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</si>
  <si>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</si>
  <si>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</si>
  <si>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</si>
  <si>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</si>
  <si>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</si>
  <si>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</si>
  <si>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</si>
  <si>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</si>
  <si>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</si>
  <si>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</si>
  <si>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</si>
  <si>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</si>
  <si>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</si>
  <si>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</si>
  <si>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</si>
  <si>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</si>
  <si>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</si>
  <si>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</si>
  <si>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</si>
  <si>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</si>
  <si>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</si>
  <si>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</si>
  <si>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</si>
  <si>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</si>
  <si>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</si>
  <si>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</si>
  <si>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</si>
  <si>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</si>
  <si>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</si>
  <si>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</si>
  <si>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</si>
  <si>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</si>
  <si>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</si>
  <si>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</si>
  <si>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</si>
  <si>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</si>
  <si>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</si>
  <si>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</si>
  <si>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</si>
  <si>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</si>
  <si>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</si>
  <si>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</si>
  <si>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</si>
  <si>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</si>
  <si>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</si>
  <si>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</si>
  <si>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</si>
  <si>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</si>
  <si>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</si>
  <si>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</si>
  <si>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</si>
  <si>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</si>
  <si>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</si>
  <si>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</si>
  <si>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</si>
  <si>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</si>
  <si>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</si>
  <si>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</si>
  <si>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</si>
  <si>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</si>
  <si>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</si>
  <si>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</si>
  <si>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</si>
  <si>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</si>
  <si>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</si>
  <si>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</si>
  <si>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</si>
  <si>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</si>
  <si>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</si>
  <si>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</si>
  <si>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</si>
  <si>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</si>
  <si>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</si>
  <si>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</si>
  <si>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</si>
  <si>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</si>
  <si>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</si>
  <si>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</si>
  <si>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</si>
  <si>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</si>
  <si>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</si>
  <si>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</si>
  <si>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</si>
  <si>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</si>
  <si>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</si>
  <si>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</si>
  <si>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</si>
  <si>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</si>
  <si>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</si>
  <si>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</si>
  <si>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</si>
  <si>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</si>
  <si>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</si>
  <si>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</si>
  <si>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</si>
  <si>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</si>
  <si>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</si>
  <si>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</si>
  <si>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</si>
  <si>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</si>
  <si>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</si>
  <si>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</si>
  <si>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</si>
  <si>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</si>
  <si>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</si>
  <si>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</si>
  <si>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</si>
  <si>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</si>
  <si>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</si>
  <si>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</si>
  <si>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</si>
  <si>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</si>
  <si>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</si>
  <si>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</si>
  <si>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</si>
  <si>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</si>
  <si>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</si>
  <si>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</si>
  <si>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</si>
  <si>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</si>
  <si>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</si>
  <si>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</si>
  <si>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</si>
  <si>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</si>
  <si>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</si>
  <si>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</si>
  <si>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</si>
  <si>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</si>
  <si>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</si>
  <si>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</si>
  <si>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</si>
  <si>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</si>
  <si>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</si>
  <si>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</si>
  <si>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</si>
  <si>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</si>
  <si>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</si>
  <si>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</si>
  <si>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</si>
  <si>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</si>
  <si>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</si>
  <si>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</si>
  <si>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</si>
  <si>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</si>
  <si>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</si>
  <si>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</si>
  <si>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</si>
  <si>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</si>
  <si>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</si>
  <si>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</si>
  <si>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</si>
  <si>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</si>
  <si>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</si>
  <si>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</si>
  <si>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</si>
  <si>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</si>
  <si>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</si>
  <si>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</si>
  <si>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</si>
  <si>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</si>
  <si>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</si>
  <si>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</si>
  <si>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</si>
  <si>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</si>
  <si>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</si>
  <si>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</si>
  <si>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</si>
  <si>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</si>
  <si>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</si>
  <si>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</si>
  <si>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</si>
  <si>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</si>
  <si>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</si>
  <si>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</si>
  <si>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</si>
  <si>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</si>
  <si>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</si>
  <si>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</si>
  <si>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</si>
  <si>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</si>
  <si>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</si>
  <si>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</si>
  <si>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</si>
  <si>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</si>
  <si>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</si>
  <si>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</si>
  <si>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</si>
  <si>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</si>
  <si>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</si>
  <si>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</si>
  <si>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</si>
  <si>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</si>
  <si>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</si>
  <si>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</si>
  <si>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</si>
  <si>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</si>
  <si>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</si>
  <si>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</si>
  <si>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</si>
  <si>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</si>
  <si>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</si>
  <si>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</si>
  <si>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</si>
  <si>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</si>
  <si>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</si>
  <si>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</si>
  <si>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</si>
  <si>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</si>
  <si>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</si>
  <si>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</si>
  <si>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</si>
  <si>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</si>
  <si>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</si>
  <si>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</si>
  <si>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</si>
  <si>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</si>
  <si>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</si>
  <si>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</si>
  <si>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</si>
  <si>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</si>
  <si>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</si>
  <si>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</si>
  <si>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</si>
  <si>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</si>
  <si>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</si>
  <si>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</si>
  <si>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</si>
  <si>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</si>
  <si>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</si>
  <si>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</si>
  <si>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</si>
  <si>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</si>
  <si>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</si>
  <si>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</si>
  <si>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</si>
  <si>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</si>
  <si>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</si>
  <si>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</si>
  <si>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</si>
  <si>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</si>
  <si>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</si>
  <si>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</si>
  <si>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</si>
  <si>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</si>
  <si>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</si>
  <si>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</si>
  <si>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</si>
  <si>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</si>
  <si>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</si>
  <si>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</si>
  <si>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</si>
  <si>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</si>
  <si>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</si>
  <si>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</si>
  <si>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</si>
  <si>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</si>
  <si>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</si>
  <si>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</si>
  <si>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</si>
  <si>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</si>
  <si>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</si>
  <si>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</si>
  <si>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</si>
  <si>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</si>
  <si>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</si>
  <si>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</si>
  <si>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</si>
  <si>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</si>
  <si>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</si>
  <si>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</si>
  <si>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</si>
  <si>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</si>
  <si>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</si>
  <si>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</si>
  <si>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</si>
  <si>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</si>
  <si>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</si>
  <si>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</si>
  <si>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</si>
  <si>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</si>
  <si>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</si>
  <si>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</si>
  <si>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</si>
  <si>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</si>
  <si>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</si>
  <si>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</si>
  <si>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</si>
  <si>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</si>
  <si>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</si>
  <si>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</si>
  <si>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</si>
  <si>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</si>
  <si>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</si>
  <si>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</si>
  <si>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</si>
  <si>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</si>
  <si>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</si>
  <si>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</si>
  <si>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</si>
  <si>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</si>
  <si>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</si>
  <si>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</si>
  <si>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</si>
  <si>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</si>
  <si>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</si>
  <si>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</si>
  <si>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</si>
  <si>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</si>
  <si>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</si>
  <si>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</si>
  <si>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</si>
  <si>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</si>
  <si>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</si>
  <si>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</si>
  <si>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</si>
  <si>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</si>
  <si>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</si>
  <si>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</si>
  <si>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</si>
  <si>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</si>
  <si>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</si>
  <si>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</si>
  <si>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</si>
  <si>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</si>
  <si>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</si>
  <si>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</si>
  <si>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</si>
  <si>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</si>
  <si>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</si>
  <si>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</si>
  <si>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</si>
  <si>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</si>
  <si>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</si>
  <si>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</si>
  <si>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</si>
  <si>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</si>
  <si>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</si>
  <si>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</si>
  <si>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</si>
  <si>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</si>
  <si>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</si>
  <si>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</si>
  <si>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</si>
  <si>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</si>
  <si>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</si>
  <si>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</si>
  <si>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</si>
  <si>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</si>
  <si>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</si>
  <si>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</si>
  <si>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</si>
  <si>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</si>
  <si>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</si>
  <si>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</si>
  <si>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</si>
  <si>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</si>
  <si>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</si>
  <si>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</si>
  <si>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</si>
  <si>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</si>
  <si>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</si>
  <si>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</si>
  <si>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</si>
  <si>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</si>
  <si>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</si>
  <si>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</si>
  <si>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</si>
  <si>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</si>
  <si>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</si>
  <si>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</si>
  <si>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</si>
  <si>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</si>
  <si>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</si>
  <si>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</si>
  <si>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</si>
  <si>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</si>
  <si>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</si>
  <si>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</si>
  <si>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</si>
  <si>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</si>
  <si>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</si>
  <si>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</si>
  <si>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</si>
  <si>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</si>
  <si>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</si>
  <si>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</si>
  <si>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</si>
  <si>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</si>
  <si>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</si>
  <si>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</si>
  <si>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</si>
  <si>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</si>
  <si>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</si>
  <si>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</si>
  <si>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</si>
  <si>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</si>
  <si>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</si>
  <si>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</si>
  <si>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</si>
  <si>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</si>
  <si>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</si>
  <si>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</si>
  <si>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</si>
  <si>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</si>
  <si>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</si>
  <si>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</si>
  <si>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</si>
  <si>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</si>
  <si>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</si>
  <si>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</si>
  <si>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</si>
  <si>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</si>
  <si>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</si>
  <si>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</si>
  <si>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</si>
  <si>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</si>
  <si>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</si>
  <si>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</si>
  <si>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</si>
  <si>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</si>
  <si>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</si>
  <si>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</si>
  <si>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</si>
  <si>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</si>
  <si>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</si>
  <si>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</si>
  <si>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</si>
  <si>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</si>
  <si>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</si>
  <si>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</si>
  <si>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</si>
  <si>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</si>
  <si>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</si>
  <si>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</si>
  <si>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</si>
  <si>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</si>
  <si>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</si>
  <si>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</si>
  <si>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</si>
  <si>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</si>
  <si>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</si>
  <si>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</si>
  <si>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</si>
  <si>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</si>
  <si>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</si>
  <si>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</si>
  <si>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</si>
  <si>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</si>
  <si>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</si>
  <si>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</si>
  <si>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</si>
  <si>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</si>
  <si>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</si>
  <si>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</si>
  <si>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</si>
  <si>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</si>
  <si>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</si>
  <si>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</si>
  <si>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</si>
  <si>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</si>
  <si>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</si>
  <si>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</si>
  <si>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</si>
  <si>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</si>
  <si>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</si>
  <si>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</si>
  <si>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WARE-TANK-30826</t>
  </si>
  <si>
    <t>WARE-TANK-30833</t>
  </si>
  <si>
    <t>WARE-TANK-30836</t>
  </si>
  <si>
    <t>WARE-TANK-30842</t>
  </si>
  <si>
    <t>WARE-SAND SEPARATOR-1</t>
  </si>
  <si>
    <t>WARE-SAND SEPARATOR-2</t>
  </si>
  <si>
    <t>WARE-SAND SEPARATOR-3</t>
  </si>
  <si>
    <t>WARE-HP SEPARATOR-1</t>
  </si>
  <si>
    <t>WARE-HP SEPARATOR-2</t>
  </si>
  <si>
    <t>WARE-HP SEPARATOR-3</t>
  </si>
  <si>
    <t>WARE</t>
  </si>
  <si>
    <t>56180 Barnes Rd.</t>
  </si>
  <si>
    <t>Martins Ferry</t>
  </si>
  <si>
    <t>OH</t>
  </si>
  <si>
    <t>Belmont</t>
  </si>
  <si>
    <t>Jennifer Huffhines</t>
  </si>
  <si>
    <t>Environmental &amp; Air Manager</t>
  </si>
  <si>
    <t>405-593-9924</t>
  </si>
  <si>
    <t>jhuffhines@gulfportenergy.com</t>
  </si>
  <si>
    <t>Daily</t>
  </si>
  <si>
    <t>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</si>
</sst>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0000000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7hyDr4cIk//oJnCcHooS0DTQr5p1wRAmjDjPbSTnjVf0ImPHMCpIxSuprTaTBTQvOtxq68eYZJQH2DUvoEu3w==" saltValue="LfoZPqIaBVmqwOZ41xdsM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5"/>
    </row>
    <row r="5" spans="2:79" x14ac:dyDescent="0.3">
      <c r="B5" s="114" t="s">
        <v>14</v>
      </c>
      <c r="C5" s="115" t="str">
        <f>Facility!C21</f>
        <v>WARE</v>
      </c>
    </row>
    <row r="6" spans="2:79" x14ac:dyDescent="0.3">
      <c r="C6" s="10"/>
    </row>
    <row r="7" spans="2:79" ht="15.6" x14ac:dyDescent="0.3">
      <c r="B7" s="49" t="s">
        <v>582</v>
      </c>
      <c r="C7" s="10"/>
    </row>
    <row r="8" spans="2:79" x14ac:dyDescent="0.3">
      <c r="B8" s="173" t="s">
        <v>469</v>
      </c>
      <c r="C8" s="226">
        <v>3</v>
      </c>
    </row>
    <row r="9" spans="2:79" ht="43.2" x14ac:dyDescent="0.3">
      <c r="B9" s="177" t="s">
        <v>583</v>
      </c>
      <c r="C9" s="178"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949</v>
      </c>
      <c r="CA12" s="61"/>
    </row>
    <row r="13" spans="2:79" ht="28.8" x14ac:dyDescent="0.3">
      <c r="B13" s="229" t="s">
        <v>587</v>
      </c>
      <c r="C13" s="230"/>
      <c r="CA13" s="61"/>
    </row>
    <row r="14" spans="2:79" x14ac:dyDescent="0.3">
      <c r="B14" s="229" t="s">
        <v>585</v>
      </c>
      <c r="C14" s="231"/>
      <c r="CA14" s="61"/>
    </row>
    <row r="15" spans="2:79" ht="28.8" x14ac:dyDescent="0.3">
      <c r="B15" s="229" t="s">
        <v>588</v>
      </c>
      <c r="C15" s="178">
        <v>0</v>
      </c>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4"/>
      <c r="CA32" s="244"/>
      <c r="CB32" s="244"/>
    </row>
    <row r="33" s="45" customFormat="1" ht="15" customHeight="1" x14ac:dyDescent="0.3"/>
  </sheetData>
  <sheetProtection algorithmName="SHA-512" hashValue="CnI/25TvFjdFYmlG4tIqMMBYxOHEJ0Qe7wKNjWla8ZWh1SjACI/X/fMhzc1Dx9dZBZdNnrEs6A4yjuoDAL8txA==" saltValue="7VyXAIey5ZFUeYzybd5G5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WARE</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1"/>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1"/>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1"/>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1"/>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G5/7Y0JQS7ngntW+ajm7atMQ1evoMW5S2k29r/Q82IjTleseEp9j/2afw1IsUKsUoSlCFJ/a/lflmS9/6N3q/Q==" saltValue="Tn3iM/qmBJg+02DR5T+hJ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Gulfport Energy</v>
      </c>
    </row>
    <row r="5" spans="2:91" x14ac:dyDescent="0.3">
      <c r="B5" s="114" t="s">
        <v>14</v>
      </c>
      <c r="C5" s="115" t="str">
        <f>Facility!C21</f>
        <v>WARE</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O7LUVu8i4O45lhLsxvv0yCDW7X6D60U06frF3+wd6FVCwDGF7p7hN2lnWDdaqZLXcDUeTaSTmhgPBkAMu1pydw==" saltValue="LABOnTGmp4/w21xw31Pyg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WARE</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t="s">
        <v>960</v>
      </c>
      <c r="C14" s="164">
        <v>2.7393219811425633E-3</v>
      </c>
      <c r="D14" s="164">
        <v>0.88603410214933276</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1.1335125439210609E-3</v>
      </c>
      <c r="AM14" s="164">
        <v>0.36663480088937905</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PrFMt/y979vVhlFc0DnWJZIJ0h/J4EUlKUD0cQeUBa++R5F/S/ObftdHe5VRl8OWI7gFKLUmPtoJTzosuY2Ecw==" saltValue="WwpjeChYISpGYQQzfMaL5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WARE</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tjXyFevEblqamLst5Z9/H0dCLpdJs9fUaWTQdp5bQIK23y5ycArChxseo0MZX3uZdqykAlUZYanP7DYz5LxIXA==" saltValue="1cbEUX19ux6p6zOB7hQzU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WARE</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78">
        <v>15</v>
      </c>
      <c r="D14" s="78" t="s">
        <v>897</v>
      </c>
      <c r="E14" s="45"/>
      <c r="F14" s="45"/>
      <c r="G14" s="45"/>
      <c r="H14" s="45"/>
      <c r="I14" s="45"/>
    </row>
    <row r="15" spans="2:9" x14ac:dyDescent="0.3">
      <c r="B15" s="297" t="s">
        <v>690</v>
      </c>
      <c r="C15" s="78">
        <v>0</v>
      </c>
      <c r="D15" s="78" t="s">
        <v>949</v>
      </c>
      <c r="E15" s="45"/>
      <c r="F15" s="45"/>
      <c r="G15" s="45"/>
      <c r="H15" s="45"/>
      <c r="I15" s="45"/>
    </row>
    <row r="16" spans="2:9" x14ac:dyDescent="0.3">
      <c r="B16" s="297" t="s">
        <v>691</v>
      </c>
      <c r="C16" s="78">
        <v>0</v>
      </c>
      <c r="D16" s="78" t="s">
        <v>949</v>
      </c>
      <c r="E16" s="45"/>
      <c r="F16" s="45"/>
      <c r="G16" s="45"/>
      <c r="H16" s="45"/>
      <c r="I16" s="45"/>
    </row>
    <row r="17" spans="2:9" ht="28.8" x14ac:dyDescent="0.3">
      <c r="B17" s="297" t="s">
        <v>692</v>
      </c>
      <c r="C17" s="78">
        <v>0</v>
      </c>
      <c r="D17" s="78" t="s">
        <v>949</v>
      </c>
      <c r="E17" s="45"/>
      <c r="F17" s="45"/>
      <c r="G17" s="45"/>
      <c r="H17" s="45"/>
      <c r="I17" s="45"/>
    </row>
    <row r="18" spans="2:9" ht="28.8" x14ac:dyDescent="0.3">
      <c r="B18" s="297" t="s">
        <v>693</v>
      </c>
      <c r="C18" s="78">
        <v>0</v>
      </c>
      <c r="D18" s="78" t="s">
        <v>949</v>
      </c>
      <c r="E18" s="45"/>
      <c r="F18" s="45"/>
      <c r="G18" s="45"/>
      <c r="H18" s="45"/>
      <c r="I18" s="45"/>
    </row>
    <row r="19" spans="2:9" ht="28.8" x14ac:dyDescent="0.3">
      <c r="B19" s="297" t="s">
        <v>694</v>
      </c>
      <c r="C19" s="78">
        <v>1</v>
      </c>
      <c r="D19" s="78" t="s">
        <v>949</v>
      </c>
      <c r="E19" s="45"/>
      <c r="F19" s="45"/>
      <c r="G19" s="45"/>
      <c r="H19" s="45"/>
      <c r="I19" s="45"/>
    </row>
    <row r="20" spans="2:9" ht="28.8" x14ac:dyDescent="0.3">
      <c r="B20" s="297" t="s">
        <v>695</v>
      </c>
      <c r="C20" s="78">
        <v>0</v>
      </c>
      <c r="D20" s="78" t="s">
        <v>949</v>
      </c>
      <c r="E20" s="45"/>
      <c r="F20" s="45"/>
      <c r="G20" s="45"/>
      <c r="H20" s="45"/>
      <c r="I20" s="45"/>
    </row>
    <row r="21" spans="2:9" ht="28.8" x14ac:dyDescent="0.3">
      <c r="B21" s="297" t="s">
        <v>696</v>
      </c>
      <c r="C21" s="78">
        <v>0</v>
      </c>
      <c r="D21" s="78" t="s">
        <v>949</v>
      </c>
      <c r="E21" s="45"/>
      <c r="F21" s="45"/>
      <c r="G21" s="45"/>
      <c r="H21" s="45"/>
      <c r="I21" s="45"/>
    </row>
    <row r="22" spans="2:9" ht="28.8" x14ac:dyDescent="0.3">
      <c r="B22" s="297" t="s">
        <v>697</v>
      </c>
      <c r="C22" s="78">
        <v>0</v>
      </c>
      <c r="D22" s="78" t="s">
        <v>949</v>
      </c>
      <c r="E22" s="45"/>
      <c r="F22" s="45"/>
      <c r="G22" s="45"/>
      <c r="H22" s="45"/>
      <c r="I22" s="45"/>
    </row>
    <row r="23" spans="2:9" s="45" customFormat="1" x14ac:dyDescent="0.3"/>
    <row r="24" spans="2:9" s="45" customFormat="1" x14ac:dyDescent="0.3">
      <c r="D24" s="298" t="s">
        <v>698</v>
      </c>
    </row>
    <row r="25" spans="2:9" x14ac:dyDescent="0.3">
      <c r="B25" s="299" t="s">
        <v>699</v>
      </c>
      <c r="C25" s="78" t="s">
        <v>949</v>
      </c>
      <c r="D25" s="78"/>
      <c r="E25" s="45"/>
      <c r="F25" s="45"/>
      <c r="G25" s="45"/>
      <c r="H25" s="45"/>
      <c r="I25" s="45"/>
    </row>
    <row r="26" spans="2:9" x14ac:dyDescent="0.3">
      <c r="B26" s="299"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7" t="s">
        <v>703</v>
      </c>
      <c r="C30" s="300" t="s">
        <v>776</v>
      </c>
      <c r="D30" s="77"/>
      <c r="E30" s="45"/>
      <c r="F30" s="45"/>
      <c r="G30" s="45"/>
      <c r="H30" s="45"/>
      <c r="I30" s="45"/>
    </row>
    <row r="31" spans="2:9" ht="28.8" x14ac:dyDescent="0.3">
      <c r="B31" s="297" t="s">
        <v>704</v>
      </c>
      <c r="C31" s="300" t="s">
        <v>776</v>
      </c>
      <c r="D31" s="77"/>
      <c r="E31" s="45"/>
      <c r="F31" s="45"/>
      <c r="G31" s="45"/>
      <c r="H31" s="45"/>
      <c r="I31" s="45"/>
    </row>
    <row r="32" spans="2:9" ht="43.2" x14ac:dyDescent="0.3">
      <c r="B32" s="297" t="s">
        <v>705</v>
      </c>
      <c r="C32" s="300" t="s">
        <v>788</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v>40</v>
      </c>
      <c r="D34" s="301" t="s">
        <v>702</v>
      </c>
      <c r="E34" s="45"/>
      <c r="F34" s="45"/>
      <c r="G34" s="45"/>
      <c r="H34" s="45"/>
      <c r="I34" s="45"/>
    </row>
    <row r="35" spans="2:9" ht="28.8" x14ac:dyDescent="0.3">
      <c r="B35" s="297" t="s">
        <v>708</v>
      </c>
      <c r="C35" s="300" t="s">
        <v>794</v>
      </c>
      <c r="D35" s="78"/>
      <c r="E35" s="45"/>
      <c r="F35" s="45"/>
      <c r="G35" s="45"/>
      <c r="H35" s="45"/>
      <c r="I35" s="45"/>
    </row>
    <row r="36" spans="2:9" ht="43.2" x14ac:dyDescent="0.3">
      <c r="B36" s="297" t="s">
        <v>709</v>
      </c>
      <c r="C36" s="294" t="s">
        <v>949</v>
      </c>
      <c r="D36" s="10"/>
      <c r="E36" s="45"/>
      <c r="F36" s="45"/>
      <c r="G36" s="45"/>
      <c r="H36" s="45"/>
      <c r="I36" s="45"/>
    </row>
    <row r="37" spans="2:9" ht="28.8" x14ac:dyDescent="0.3">
      <c r="B37" s="302" t="s">
        <v>872</v>
      </c>
      <c r="C37" s="303" t="s">
        <v>949</v>
      </c>
      <c r="D37" s="10"/>
      <c r="E37" s="45"/>
      <c r="F37" s="45"/>
      <c r="G37" s="45"/>
      <c r="H37" s="45"/>
      <c r="I37" s="45"/>
    </row>
    <row r="38" spans="2:9" ht="28.8" x14ac:dyDescent="0.3">
      <c r="B38" s="304" t="s">
        <v>710</v>
      </c>
      <c r="C38" s="294"/>
      <c r="D38" s="10"/>
      <c r="E38" s="45"/>
      <c r="F38" s="45"/>
      <c r="G38" s="45"/>
      <c r="H38" s="45"/>
      <c r="I38" s="45"/>
    </row>
    <row r="39" spans="2:9" ht="28.8" x14ac:dyDescent="0.3">
      <c r="B39" s="304" t="s">
        <v>711</v>
      </c>
      <c r="C39" s="294"/>
      <c r="D39" s="10"/>
      <c r="E39" s="45"/>
      <c r="F39" s="45"/>
      <c r="G39" s="45"/>
      <c r="H39" s="45"/>
      <c r="I39" s="45"/>
    </row>
    <row r="40" spans="2:9" ht="28.8" x14ac:dyDescent="0.3">
      <c r="B40" s="304" t="s">
        <v>712</v>
      </c>
      <c r="C40" s="294"/>
      <c r="D40" s="305" t="s">
        <v>713</v>
      </c>
      <c r="E40" s="305"/>
      <c r="F40" s="305"/>
      <c r="G40" s="305"/>
      <c r="H40" s="305"/>
      <c r="I40" s="305"/>
    </row>
    <row r="41" spans="2:9" ht="43.2" x14ac:dyDescent="0.3">
      <c r="B41" s="304" t="s">
        <v>714</v>
      </c>
      <c r="C41" s="294"/>
      <c r="D41" s="306" t="s">
        <v>715</v>
      </c>
      <c r="E41" s="306" t="s">
        <v>716</v>
      </c>
      <c r="F41" s="306" t="s">
        <v>717</v>
      </c>
      <c r="G41" s="306" t="s">
        <v>718</v>
      </c>
      <c r="H41" s="306" t="s">
        <v>719</v>
      </c>
      <c r="I41" s="306" t="s">
        <v>720</v>
      </c>
    </row>
    <row r="42" spans="2:9" x14ac:dyDescent="0.3">
      <c r="B42" s="302" t="s">
        <v>721</v>
      </c>
      <c r="C42" s="294" t="s">
        <v>949</v>
      </c>
      <c r="D42" s="78"/>
      <c r="E42" s="78"/>
      <c r="F42" s="78"/>
      <c r="G42" s="78"/>
      <c r="H42" s="78"/>
      <c r="I42" s="78"/>
    </row>
    <row r="43" spans="2:9" x14ac:dyDescent="0.3">
      <c r="B43" s="302" t="s">
        <v>722</v>
      </c>
      <c r="C43" s="294" t="s">
        <v>949</v>
      </c>
      <c r="D43" s="78"/>
      <c r="E43" s="78"/>
      <c r="F43" s="78"/>
      <c r="G43" s="78"/>
      <c r="H43" s="78"/>
      <c r="I43" s="78"/>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0"/>
      <c r="G80" s="310"/>
      <c r="H80" s="310"/>
      <c r="I80" s="310"/>
      <c r="J80" s="310"/>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s8WNlRsfJhIaYlTLgZWj4dFMdpcsKMlx68vB89M/LTMq40p6A1x8cwdMPd7xIapYOqx4dCYXiCnqk5zNMvkivQ==" saltValue="9JeL+2Qalge2oKu6LEtCw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WARE</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15</v>
      </c>
      <c r="D8" s="45"/>
      <c r="E8" s="45"/>
      <c r="F8" s="45"/>
      <c r="G8" s="45"/>
      <c r="H8" s="45"/>
      <c r="I8" s="45"/>
    </row>
    <row r="9" spans="2:9" ht="44.25" customHeight="1" x14ac:dyDescent="0.3">
      <c r="B9" s="302" t="s">
        <v>742</v>
      </c>
      <c r="C9" s="294" t="s">
        <v>897</v>
      </c>
      <c r="D9" s="45"/>
      <c r="E9" s="45"/>
      <c r="F9" s="45"/>
      <c r="G9" s="45"/>
      <c r="H9" s="45"/>
      <c r="I9" s="45"/>
    </row>
    <row r="10" spans="2:9" ht="46.5" customHeight="1" x14ac:dyDescent="0.3">
      <c r="B10" s="302" t="s">
        <v>743</v>
      </c>
      <c r="C10" s="294" t="s">
        <v>897</v>
      </c>
      <c r="D10" s="45"/>
      <c r="E10" s="45"/>
      <c r="F10" s="45"/>
      <c r="G10" s="45"/>
      <c r="H10" s="45"/>
      <c r="I10" s="45"/>
    </row>
    <row r="11" spans="2:9" ht="31.5" customHeight="1" x14ac:dyDescent="0.3">
      <c r="B11" s="302" t="s">
        <v>528</v>
      </c>
      <c r="C11" s="294" t="s">
        <v>962</v>
      </c>
      <c r="D11" s="45"/>
      <c r="E11" s="45"/>
      <c r="F11" s="45"/>
      <c r="G11" s="45"/>
      <c r="H11" s="45"/>
      <c r="I11" s="45"/>
    </row>
    <row r="12" spans="2:9" ht="31.5" customHeight="1" x14ac:dyDescent="0.3">
      <c r="B12" s="302" t="s">
        <v>744</v>
      </c>
      <c r="C12" s="294" t="s">
        <v>949</v>
      </c>
      <c r="D12" s="45"/>
      <c r="E12" s="45"/>
      <c r="F12" s="45"/>
      <c r="G12" s="45"/>
      <c r="H12" s="45"/>
      <c r="I12" s="45"/>
    </row>
    <row r="13" spans="2:9" ht="31.5" customHeight="1" x14ac:dyDescent="0.3">
      <c r="B13" s="302" t="s">
        <v>745</v>
      </c>
      <c r="C13" s="294" t="s">
        <v>949</v>
      </c>
      <c r="D13" s="45"/>
      <c r="E13" s="45"/>
      <c r="F13" s="45"/>
      <c r="G13" s="45"/>
      <c r="H13" s="45"/>
      <c r="I13" s="45"/>
    </row>
    <row r="14" spans="2:9" ht="31.5" customHeight="1" x14ac:dyDescent="0.3">
      <c r="B14" s="302" t="s">
        <v>746</v>
      </c>
      <c r="C14" s="294" t="s">
        <v>897</v>
      </c>
      <c r="D14" s="45"/>
      <c r="E14" s="45"/>
      <c r="F14" s="45"/>
      <c r="G14" s="45"/>
      <c r="H14" s="45"/>
      <c r="I14" s="45"/>
    </row>
    <row r="15" spans="2:9" ht="31.5" customHeight="1" x14ac:dyDescent="0.3">
      <c r="B15" s="302" t="s">
        <v>747</v>
      </c>
      <c r="C15" s="294" t="s">
        <v>949</v>
      </c>
      <c r="D15" s="45"/>
      <c r="E15" s="45"/>
      <c r="F15" s="45"/>
      <c r="G15" s="45"/>
      <c r="H15" s="45"/>
      <c r="I15" s="45"/>
    </row>
    <row r="16" spans="2:9" ht="31.5" customHeight="1" x14ac:dyDescent="0.3">
      <c r="B16" s="302" t="s">
        <v>748</v>
      </c>
      <c r="C16" s="294" t="s">
        <v>949</v>
      </c>
      <c r="D16" s="45"/>
      <c r="E16" s="45"/>
      <c r="F16" s="45"/>
      <c r="G16" s="45"/>
      <c r="H16" s="45"/>
      <c r="I16" s="45"/>
    </row>
    <row r="17" spans="2:32" ht="28.8" x14ac:dyDescent="0.3">
      <c r="B17" s="107" t="s">
        <v>749</v>
      </c>
      <c r="C17" s="294" t="s">
        <v>949</v>
      </c>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0" t="s">
        <v>961</v>
      </c>
      <c r="D19" s="74"/>
      <c r="E19" s="45"/>
      <c r="F19" s="45"/>
      <c r="G19" s="45"/>
      <c r="H19" s="45"/>
      <c r="I19" s="45"/>
    </row>
    <row r="20" spans="2:32" ht="28.8" x14ac:dyDescent="0.3">
      <c r="B20" s="107" t="s">
        <v>752</v>
      </c>
      <c r="C20" s="315" t="s">
        <v>753</v>
      </c>
      <c r="D20" s="315" t="s">
        <v>754</v>
      </c>
      <c r="E20" s="315" t="s">
        <v>755</v>
      </c>
      <c r="F20" s="315" t="s">
        <v>756</v>
      </c>
      <c r="G20" s="315" t="s">
        <v>757</v>
      </c>
      <c r="H20" s="315"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18</v>
      </c>
      <c r="D27" s="316"/>
      <c r="E27" s="316"/>
      <c r="F27" s="316"/>
      <c r="G27" s="316"/>
      <c r="H27" s="45"/>
      <c r="I27" s="45"/>
    </row>
    <row r="28" spans="2:32" ht="41.85"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5"/>
      <c r="D31" s="184"/>
      <c r="E31" s="45"/>
      <c r="F31" s="316"/>
      <c r="G31" s="316"/>
      <c r="H31" s="45"/>
      <c r="I31" s="45"/>
    </row>
    <row r="32" spans="2:32" x14ac:dyDescent="0.3">
      <c r="B32" s="160"/>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8"/>
      <c r="AD34" s="108"/>
      <c r="AE34" s="164"/>
      <c r="AF34" s="164"/>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llXHRaNbCyvz+uqad/UoplEQejOt5PsWuvic4Qwc5ZHRyxbUR3+Z+ZV00mujuezqm/ALmS3AStjgPJLqh2+e9Q==" saltValue="rbaRCqEOxdJWXjizBMG7k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zgzV8fUyGAAtmNcEGgtdMYyzEWpqA57Lss66TDrC9GgTIggsU8YUNFYPaQhTJzQiFlpBa90B6H0D//y1xJ3Ntw==" saltValue="tgsXdlE7ucsjJtbwqA3W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sAmfjbq62sP/7K62nigjSY/HMWGzCBivcJQr/JQopdMID6YvSSApKt/Uxna7cYgURogf9BMAl048mfB0YRw5aA==" saltValue="QQQzmJjPcPSCOJOzgNXMU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kkqZgvx4jBtXUl8J9IcVLqn31ivuVBrGHbIhPl6Uax0oGwpt1CSEoedEPCE3sI+RwjqNpf7gLQMzs4REWc9l2w==" saltValue="agpIeR3+sfeeHxpcALKoo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976</v>
      </c>
    </row>
    <row r="22" spans="2:3" x14ac:dyDescent="0.3">
      <c r="B22" s="76" t="s">
        <v>309</v>
      </c>
      <c r="C22" s="77">
        <v>15</v>
      </c>
    </row>
    <row r="23" spans="2:3" x14ac:dyDescent="0.3">
      <c r="B23" s="76" t="s">
        <v>310</v>
      </c>
      <c r="C23" s="80" t="s">
        <v>948</v>
      </c>
    </row>
    <row r="24" spans="2:3" x14ac:dyDescent="0.3">
      <c r="B24" s="76" t="s">
        <v>311</v>
      </c>
      <c r="C24" s="80"/>
    </row>
    <row r="25" spans="2:3" x14ac:dyDescent="0.3">
      <c r="B25" s="76" t="s">
        <v>312</v>
      </c>
      <c r="C25" s="77" t="s">
        <v>977</v>
      </c>
    </row>
    <row r="26" spans="2:3" x14ac:dyDescent="0.3">
      <c r="B26" s="76" t="s">
        <v>313</v>
      </c>
      <c r="C26" s="77" t="s">
        <v>978</v>
      </c>
    </row>
    <row r="27" spans="2:3" x14ac:dyDescent="0.3">
      <c r="B27" s="76" t="s">
        <v>314</v>
      </c>
      <c r="C27" s="77" t="s">
        <v>979</v>
      </c>
    </row>
    <row r="28" spans="2:3" x14ac:dyDescent="0.3">
      <c r="B28" s="76" t="s">
        <v>315</v>
      </c>
      <c r="C28" s="77">
        <v>43935</v>
      </c>
    </row>
    <row r="29" spans="2:3" x14ac:dyDescent="0.3">
      <c r="B29" s="76" t="s">
        <v>316</v>
      </c>
      <c r="C29" s="77" t="s">
        <v>980</v>
      </c>
    </row>
    <row r="30" spans="2:3" x14ac:dyDescent="0.3">
      <c r="B30" s="76" t="s">
        <v>317</v>
      </c>
      <c r="C30" s="77">
        <v>40.123567999999999</v>
      </c>
    </row>
    <row r="31" spans="2:3" x14ac:dyDescent="0.3">
      <c r="B31" s="76" t="s">
        <v>318</v>
      </c>
      <c r="C31" s="77">
        <v>-80.764223999999999</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981</v>
      </c>
    </row>
    <row r="38" spans="2:3" x14ac:dyDescent="0.3">
      <c r="B38" s="76" t="s">
        <v>302</v>
      </c>
      <c r="C38" s="77" t="s">
        <v>982</v>
      </c>
    </row>
    <row r="39" spans="2:3" x14ac:dyDescent="0.3">
      <c r="B39" s="76" t="s">
        <v>303</v>
      </c>
      <c r="C39" s="77" t="s">
        <v>983</v>
      </c>
    </row>
    <row r="40" spans="2:3" x14ac:dyDescent="0.3">
      <c r="B40" s="76" t="s">
        <v>304</v>
      </c>
      <c r="C40" s="77"/>
    </row>
    <row r="41" spans="2:3" x14ac:dyDescent="0.3">
      <c r="B41" s="76" t="s">
        <v>305</v>
      </c>
      <c r="C41" s="77" t="s">
        <v>984</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985</v>
      </c>
    </row>
    <row r="49" spans="2:3" ht="28.8" x14ac:dyDescent="0.3">
      <c r="B49" s="85" t="s">
        <v>323</v>
      </c>
      <c r="C49" s="77">
        <v>18</v>
      </c>
    </row>
    <row r="50" spans="2:3" ht="28.8" x14ac:dyDescent="0.3">
      <c r="B50" s="85" t="s">
        <v>324</v>
      </c>
      <c r="C50" s="77">
        <v>29</v>
      </c>
    </row>
    <row r="51" spans="2:3" x14ac:dyDescent="0.3">
      <c r="B51" s="86" t="s">
        <v>325</v>
      </c>
      <c r="C51" s="87">
        <v>12</v>
      </c>
    </row>
    <row r="52" spans="2:3" x14ac:dyDescent="0.3">
      <c r="B52" s="88" t="s">
        <v>326</v>
      </c>
      <c r="C52" s="89" t="s">
        <v>986</v>
      </c>
    </row>
    <row r="53" spans="2:3" x14ac:dyDescent="0.3">
      <c r="B53" s="81"/>
      <c r="C53" s="82"/>
    </row>
    <row r="54" spans="2:3" ht="72" x14ac:dyDescent="0.3">
      <c r="B54" s="90" t="s">
        <v>327</v>
      </c>
      <c r="C54" s="91">
        <v>2433132.1</v>
      </c>
    </row>
    <row r="55" spans="2:3" x14ac:dyDescent="0.3">
      <c r="B55" s="92" t="s">
        <v>328</v>
      </c>
      <c r="C55" s="77" t="s">
        <v>949</v>
      </c>
    </row>
    <row r="56" spans="2:3" ht="72" x14ac:dyDescent="0.3">
      <c r="B56" s="86" t="s">
        <v>329</v>
      </c>
      <c r="C56" s="77">
        <v>0</v>
      </c>
    </row>
    <row r="57" spans="2:3" ht="28.8" x14ac:dyDescent="0.3">
      <c r="B57" s="86" t="s">
        <v>330</v>
      </c>
      <c r="C57" s="93">
        <v>21.646150000000095</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iV6dok86OOlMDgfr5Zp/ZstG7G54yK3l0e7ptMzUh5jAI2R7cjqG5jc9KLczKxQOKCkhlO8kJFtEDeCd98nb8Q==" saltValue="wR4I6U4uB9f5kBv46cDs8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3" sqref="C13:C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WARE</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c r="D13" s="126"/>
    </row>
    <row r="14" spans="2:5" x14ac:dyDescent="0.3">
      <c r="B14" s="127" t="s">
        <v>378</v>
      </c>
      <c r="C14" s="126"/>
      <c r="D14" s="126"/>
    </row>
    <row r="15" spans="2:5" x14ac:dyDescent="0.3">
      <c r="B15" s="127" t="s">
        <v>379</v>
      </c>
      <c r="C15" s="126"/>
      <c r="D15" s="126"/>
      <c r="E15" s="128"/>
    </row>
    <row r="16" spans="2:5" x14ac:dyDescent="0.3">
      <c r="B16" s="127" t="s">
        <v>380</v>
      </c>
      <c r="C16" s="126"/>
      <c r="D16" s="126"/>
      <c r="E16" s="128"/>
    </row>
    <row r="17" spans="2:5" x14ac:dyDescent="0.3">
      <c r="B17" s="127" t="s">
        <v>381</v>
      </c>
      <c r="C17" s="126"/>
      <c r="D17" s="126"/>
      <c r="E17" s="128"/>
    </row>
    <row r="18" spans="2:5" x14ac:dyDescent="0.3">
      <c r="B18" s="127" t="s">
        <v>382</v>
      </c>
      <c r="C18" s="126"/>
      <c r="D18" s="126"/>
      <c r="E18" s="128"/>
    </row>
    <row r="19" spans="2:5" x14ac:dyDescent="0.3">
      <c r="B19" s="127" t="s">
        <v>383</v>
      </c>
      <c r="C19" s="126"/>
      <c r="D19" s="126"/>
      <c r="E19" s="128"/>
    </row>
    <row r="20" spans="2:5" x14ac:dyDescent="0.3">
      <c r="B20" s="127" t="s">
        <v>384</v>
      </c>
      <c r="C20" s="126"/>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8EBOQM0e3UWw6dceyqKKrNqXTNva+vH8D/4er55A+5EXaFhRwSvLoAqe+6P+yqtjsmUPUxSpG2uMjlcu2SVr1w==" saltValue="wxPZS9hJwL2w5dmmwxCIj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WARE</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wQEHQu0FyoDOttHzBPvbwk/fRjzNyyZhjZboyl4s5ycpUD8/FaTZdMwcruhNVBBCW9Yz/qD+zAZzYa9xyZiaVQ==" saltValue="AhoIUj++s3UoFzoolVtpM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WARE</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VtY5ZnpYfO9B9U4rdrgax2jOTjRp+z4ZZeLSp2fHWleXAn7cfQzzoqulO5hDLwIayH7TLx0bVqhyGl0GFZk4VA==" saltValue="U8XEGovn64t1L/iX5nBN7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A22" sqref="CA22:CH2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WARE</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3</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7.545543892703007E-3</v>
      </c>
      <c r="K14" s="203">
        <v>2.7982334482390341</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14.561297994860597</v>
      </c>
      <c r="CC14" s="204">
        <v>0</v>
      </c>
      <c r="CD14" s="204">
        <v>14.561297994860597</v>
      </c>
      <c r="CE14" s="204">
        <v>0</v>
      </c>
      <c r="CF14" s="204">
        <v>3.048</v>
      </c>
      <c r="CG14" s="204">
        <v>14.561297994860597</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14.561297994860597</v>
      </c>
      <c r="CC15" s="204">
        <v>0</v>
      </c>
      <c r="CD15" s="204">
        <v>14.561297994860597</v>
      </c>
      <c r="CE15" s="204">
        <v>0</v>
      </c>
      <c r="CF15" s="204">
        <v>3.048</v>
      </c>
      <c r="CG15" s="204">
        <v>14.561297994860597</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14.561297994860597</v>
      </c>
      <c r="CC16" s="204">
        <v>0</v>
      </c>
      <c r="CD16" s="204">
        <v>14.561297994860597</v>
      </c>
      <c r="CE16" s="204">
        <v>0</v>
      </c>
      <c r="CF16" s="204">
        <v>3.048</v>
      </c>
      <c r="CG16" s="204">
        <v>14.561297994860597</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14.561297994860597</v>
      </c>
      <c r="CC17" s="204">
        <v>0</v>
      </c>
      <c r="CD17" s="204">
        <v>14.561297994860597</v>
      </c>
      <c r="CE17" s="204">
        <v>0</v>
      </c>
      <c r="CF17" s="204">
        <v>3.048</v>
      </c>
      <c r="CG17" s="204">
        <v>14.561297994860597</v>
      </c>
      <c r="CH17" s="202">
        <v>0</v>
      </c>
    </row>
    <row r="18" spans="2:86" s="10" customFormat="1" x14ac:dyDescent="0.3">
      <c r="B18" s="202" t="s">
        <v>966</v>
      </c>
      <c r="C18" s="202" t="s">
        <v>951</v>
      </c>
      <c r="D18" s="202"/>
      <c r="E18" s="202" t="s">
        <v>819</v>
      </c>
      <c r="F18" s="202"/>
      <c r="G18" s="202" t="s">
        <v>953</v>
      </c>
      <c r="H18" s="202" t="s">
        <v>897</v>
      </c>
      <c r="I18" s="202" t="s">
        <v>954</v>
      </c>
      <c r="J18" s="206">
        <v>2.4917245345209801E-4</v>
      </c>
      <c r="K18" s="202">
        <v>8.0594867122079361E-2</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14.561297994860597</v>
      </c>
      <c r="CC18" s="204">
        <v>0</v>
      </c>
      <c r="CD18" s="204">
        <v>14.561297994860597</v>
      </c>
      <c r="CE18" s="204">
        <v>0</v>
      </c>
      <c r="CF18" s="204">
        <v>3.048</v>
      </c>
      <c r="CG18" s="204">
        <v>14.561297994860597</v>
      </c>
      <c r="CH18" s="202">
        <v>0</v>
      </c>
    </row>
    <row r="19" spans="2:86" s="10" customFormat="1" x14ac:dyDescent="0.3">
      <c r="B19" s="202" t="s">
        <v>967</v>
      </c>
      <c r="C19" s="202" t="s">
        <v>951</v>
      </c>
      <c r="D19" s="202"/>
      <c r="E19" s="202" t="s">
        <v>819</v>
      </c>
      <c r="F19" s="202"/>
      <c r="G19" s="202" t="s">
        <v>953</v>
      </c>
      <c r="H19" s="202" t="s">
        <v>897</v>
      </c>
      <c r="I19" s="202" t="s">
        <v>954</v>
      </c>
      <c r="J19" s="206"/>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14.561297994860597</v>
      </c>
      <c r="CC19" s="204">
        <v>0</v>
      </c>
      <c r="CD19" s="204">
        <v>14.561297994860597</v>
      </c>
      <c r="CE19" s="204">
        <v>0</v>
      </c>
      <c r="CF19" s="204">
        <v>3.048</v>
      </c>
      <c r="CG19" s="204">
        <v>14.561297994860597</v>
      </c>
      <c r="CH19" s="202">
        <v>0</v>
      </c>
    </row>
    <row r="20" spans="2:86" s="10" customFormat="1" x14ac:dyDescent="0.3">
      <c r="B20" s="202" t="s">
        <v>968</v>
      </c>
      <c r="C20" s="202" t="s">
        <v>951</v>
      </c>
      <c r="D20" s="202"/>
      <c r="E20" s="202" t="s">
        <v>819</v>
      </c>
      <c r="F20" s="202"/>
      <c r="G20" s="202" t="s">
        <v>953</v>
      </c>
      <c r="H20" s="202" t="s">
        <v>897</v>
      </c>
      <c r="I20" s="202" t="s">
        <v>954</v>
      </c>
      <c r="J20" s="206"/>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14.561297994860597</v>
      </c>
      <c r="CC20" s="204">
        <v>0</v>
      </c>
      <c r="CD20" s="204">
        <v>14.561297994860597</v>
      </c>
      <c r="CE20" s="204">
        <v>0</v>
      </c>
      <c r="CF20" s="204">
        <v>3.048</v>
      </c>
      <c r="CG20" s="204">
        <v>14.561297994860597</v>
      </c>
      <c r="CH20" s="202">
        <v>0</v>
      </c>
    </row>
    <row r="21" spans="2:86" s="10" customFormat="1" x14ac:dyDescent="0.3">
      <c r="B21" s="202" t="s">
        <v>969</v>
      </c>
      <c r="C21" s="202" t="s">
        <v>951</v>
      </c>
      <c r="D21" s="202"/>
      <c r="E21" s="202" t="s">
        <v>819</v>
      </c>
      <c r="F21" s="202"/>
      <c r="G21" s="202" t="s">
        <v>953</v>
      </c>
      <c r="H21" s="202" t="s">
        <v>897</v>
      </c>
      <c r="I21" s="202" t="s">
        <v>954</v>
      </c>
      <c r="J21" s="206"/>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14.561297994860597</v>
      </c>
      <c r="CC21" s="204">
        <v>0</v>
      </c>
      <c r="CD21" s="204">
        <v>14.561297994860597</v>
      </c>
      <c r="CE21" s="204">
        <v>0</v>
      </c>
      <c r="CF21" s="204">
        <v>3.048</v>
      </c>
      <c r="CG21" s="204">
        <v>14.561297994860597</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19.669124999999998</v>
      </c>
      <c r="CC22" s="204">
        <v>15530.092592592591</v>
      </c>
      <c r="CD22" s="204">
        <v>19.669124999999998</v>
      </c>
      <c r="CE22" s="204">
        <v>601</v>
      </c>
      <c r="CF22" s="204" t="s">
        <v>890</v>
      </c>
      <c r="CG22" s="204">
        <v>19.669124999999998</v>
      </c>
      <c r="CH22" s="204">
        <v>15542.006712649711</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19.669124999999998</v>
      </c>
      <c r="CC23" s="204">
        <v>15530.092592592591</v>
      </c>
      <c r="CD23" s="204">
        <v>19.669124999999998</v>
      </c>
      <c r="CE23" s="204">
        <v>601</v>
      </c>
      <c r="CF23" s="204" t="s">
        <v>890</v>
      </c>
      <c r="CG23" s="204">
        <v>19.669124999999998</v>
      </c>
      <c r="CH23" s="204">
        <v>15542.006712649711</v>
      </c>
    </row>
    <row r="24" spans="2:86" s="10" customFormat="1"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19.669124999999998</v>
      </c>
      <c r="CC24" s="204">
        <v>15530.092592592591</v>
      </c>
      <c r="CD24" s="204">
        <v>19.669124999999998</v>
      </c>
      <c r="CE24" s="204">
        <v>601</v>
      </c>
      <c r="CF24" s="204" t="s">
        <v>890</v>
      </c>
      <c r="CG24" s="204">
        <v>19.669124999999998</v>
      </c>
      <c r="CH24" s="204">
        <v>15542.006712649711</v>
      </c>
    </row>
    <row r="25" spans="2:86" s="10" customFormat="1" x14ac:dyDescent="0.3">
      <c r="B25" s="202" t="s">
        <v>973</v>
      </c>
      <c r="C25" s="202" t="s">
        <v>951</v>
      </c>
      <c r="D25" s="202"/>
      <c r="E25" s="202" t="s">
        <v>819</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432.6</v>
      </c>
      <c r="CA25" s="204">
        <v>0</v>
      </c>
      <c r="CB25" s="204">
        <v>19.669124999999998</v>
      </c>
      <c r="CC25" s="204">
        <v>15530.092592592591</v>
      </c>
      <c r="CD25" s="204">
        <v>19.669124999999998</v>
      </c>
      <c r="CE25" s="204">
        <v>601</v>
      </c>
      <c r="CF25" s="204" t="s">
        <v>890</v>
      </c>
      <c r="CG25" s="204">
        <v>19.669124999999998</v>
      </c>
      <c r="CH25" s="204">
        <v>15542.006712649711</v>
      </c>
    </row>
    <row r="26" spans="2:86" s="10" customFormat="1" x14ac:dyDescent="0.3">
      <c r="B26" s="202" t="s">
        <v>974</v>
      </c>
      <c r="C26" s="202" t="s">
        <v>951</v>
      </c>
      <c r="D26" s="202"/>
      <c r="E26" s="202" t="s">
        <v>819</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432.6</v>
      </c>
      <c r="CA26" s="204">
        <v>0</v>
      </c>
      <c r="CB26" s="204">
        <v>19.669124999999998</v>
      </c>
      <c r="CC26" s="204">
        <v>15530.092592592591</v>
      </c>
      <c r="CD26" s="204">
        <v>19.669124999999998</v>
      </c>
      <c r="CE26" s="204">
        <v>601</v>
      </c>
      <c r="CF26" s="204" t="s">
        <v>890</v>
      </c>
      <c r="CG26" s="204">
        <v>19.669124999999998</v>
      </c>
      <c r="CH26" s="202">
        <v>15542.006712649711</v>
      </c>
    </row>
    <row r="27" spans="2:86" s="10" customFormat="1" x14ac:dyDescent="0.3">
      <c r="B27" s="202" t="s">
        <v>975</v>
      </c>
      <c r="C27" s="202" t="s">
        <v>951</v>
      </c>
      <c r="D27" s="202"/>
      <c r="E27" s="202" t="s">
        <v>819</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432.6</v>
      </c>
      <c r="CA27" s="204">
        <v>0</v>
      </c>
      <c r="CB27" s="204">
        <v>19.669124999999998</v>
      </c>
      <c r="CC27" s="204">
        <v>15530.092592592591</v>
      </c>
      <c r="CD27" s="204">
        <v>19.669124999999998</v>
      </c>
      <c r="CE27" s="204">
        <v>601</v>
      </c>
      <c r="CF27" s="204" t="s">
        <v>890</v>
      </c>
      <c r="CG27" s="204">
        <v>19.669124999999998</v>
      </c>
      <c r="CH27" s="202">
        <v>15542.006712649711</v>
      </c>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7"/>
      <c r="D57" s="207"/>
      <c r="E57" s="58"/>
      <c r="F57" s="58"/>
    </row>
  </sheetData>
  <sheetProtection algorithmName="SHA-512" hashValue="57C5V8tnl4gA63i9of6J47siE6yYKxS2IvEYf0ov5MPxz7YvnqVYVqw7Uprv3RGWceg3CgnQailr/lBX9NxCcw==" saltValue="Z5nxpvp7ybQwHlqL8dlyF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X14:BX55 AN14:AN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WARE</v>
      </c>
    </row>
    <row r="7" spans="2:101" x14ac:dyDescent="0.3">
      <c r="C7" s="10"/>
    </row>
    <row r="8" spans="2:101" ht="15.6" x14ac:dyDescent="0.3">
      <c r="B8" s="49" t="s">
        <v>468</v>
      </c>
      <c r="C8" s="10"/>
    </row>
    <row r="9" spans="2:101" x14ac:dyDescent="0.3">
      <c r="B9" s="208" t="s">
        <v>539</v>
      </c>
      <c r="C9" s="209">
        <v>0</v>
      </c>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H/Vz6OoZB643agUptVq6/EbDsZk3bR7ucgdlFqO2zsCP1nqM1OXzVV+7eHfkuM8oDoAM3ciFUPMxDKYAqy1yzQ==" saltValue="jg2lafbssyfBlNM2yVh4+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096BE5E3-7281-48A8-A9BF-8842E690D9C1}"/>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4882CFF6-E8F8-4DBB-8939-77E1E0E4AB0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