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sternresearchgroup-my.sharepoint.com/personal/regi_oommen_erg_com/Documents/WORK/OIL_GAS/2024/"/>
    </mc:Choice>
  </mc:AlternateContent>
  <xr:revisionPtr revIDLastSave="102" documentId="8_{6E6FCE76-B33A-489C-AA29-5E0F1E71B054}" xr6:coauthVersionLast="47" xr6:coauthVersionMax="47" xr10:uidLastSave="{F8B62181-8414-44D8-88EA-96E2B01BB223}"/>
  <bookViews>
    <workbookView xWindow="-120" yWindow="-120" windowWidth="25440" windowHeight="15270" tabRatio="703" xr2:uid="{35715188-2461-49B0-9E86-914402A6E9BC}"/>
  </bookViews>
  <sheets>
    <sheet name="README" sheetId="4" r:id="rId1"/>
    <sheet name="2024_NATIONWIDE_SUMMARY" sheetId="3" r:id="rId2"/>
    <sheet name="2024_TOOL_STATE_SUMMARY" sheetId="2" r:id="rId3"/>
    <sheet name="2024_TOOL_COUNTY_SUMMARY" sheetId="1" r:id="rId4"/>
  </sheets>
  <definedNames>
    <definedName name="_xlnm._FilterDatabase" localSheetId="3" hidden="1">'2024_TOOL_COUNTY_SUMMARY'!$A$1:$AD$1111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3" l="1"/>
  <c r="AA8" i="3"/>
  <c r="AA7" i="3"/>
  <c r="X8" i="3"/>
  <c r="X7" i="3"/>
  <c r="P8" i="3"/>
  <c r="P7" i="3"/>
  <c r="G7" i="3"/>
  <c r="AC4" i="3"/>
  <c r="AC5" i="3" s="1"/>
  <c r="AB4" i="3"/>
  <c r="AB5" i="3" s="1"/>
  <c r="AA4" i="3"/>
  <c r="AA5" i="3" s="1"/>
  <c r="Z4" i="3"/>
  <c r="Z5" i="3" s="1"/>
  <c r="Y4" i="3"/>
  <c r="Y5" i="3" s="1"/>
  <c r="X4" i="3"/>
  <c r="X5" i="3" s="1"/>
  <c r="W4" i="3"/>
  <c r="W5" i="3" s="1"/>
  <c r="V4" i="3"/>
  <c r="V5" i="3" s="1"/>
  <c r="U4" i="3"/>
  <c r="U5" i="3" s="1"/>
  <c r="T4" i="3"/>
  <c r="T5" i="3" s="1"/>
  <c r="S4" i="3"/>
  <c r="S5" i="3" s="1"/>
  <c r="R4" i="3"/>
  <c r="R5" i="3" s="1"/>
  <c r="Q4" i="3"/>
  <c r="Q5" i="3" s="1"/>
  <c r="P4" i="3"/>
  <c r="P5" i="3" s="1"/>
  <c r="O4" i="3"/>
  <c r="O5" i="3" s="1"/>
  <c r="N4" i="3"/>
  <c r="N5" i="3" s="1"/>
  <c r="M4" i="3"/>
  <c r="M5" i="3" s="1"/>
  <c r="L4" i="3"/>
  <c r="L5" i="3" s="1"/>
  <c r="K4" i="3"/>
  <c r="K5" i="3" s="1"/>
  <c r="J4" i="3"/>
  <c r="J5" i="3" s="1"/>
  <c r="I4" i="3"/>
  <c r="I5" i="3" s="1"/>
  <c r="H4" i="3"/>
  <c r="H5" i="3" s="1"/>
  <c r="G4" i="3"/>
  <c r="G5" i="3" s="1"/>
  <c r="F4" i="3"/>
  <c r="F5" i="3" s="1"/>
  <c r="E4" i="3"/>
  <c r="E5" i="3" s="1"/>
  <c r="D4" i="3"/>
  <c r="D5" i="3" s="1"/>
  <c r="B4" i="3"/>
  <c r="B5" i="3" s="1"/>
  <c r="C4" i="3"/>
  <c r="C5" i="3" s="1"/>
  <c r="X9" i="3" l="1"/>
  <c r="X10" i="3" s="1"/>
  <c r="AA9" i="3"/>
  <c r="AA10" i="3" s="1"/>
  <c r="G9" i="3"/>
  <c r="G10" i="3" s="1"/>
  <c r="P9" i="3"/>
  <c r="P10" i="3" s="1"/>
</calcChain>
</file>

<file path=xl/sharedStrings.xml><?xml version="1.0" encoding="utf-8"?>
<sst xmlns="http://schemas.openxmlformats.org/spreadsheetml/2006/main" count="4639" uniqueCount="2048">
  <si>
    <t>STATE_FIPS</t>
  </si>
  <si>
    <t>STATE_COUNTY_FIPS</t>
  </si>
  <si>
    <t>STATE_ABBR</t>
  </si>
  <si>
    <t>COUNTY_NAME</t>
  </si>
  <si>
    <t>NONPOINT_OIL_WELL_COUNT</t>
  </si>
  <si>
    <t>NONPOINT_OIL_BBL</t>
  </si>
  <si>
    <t>NONPOINT_CASINGHEAD_MCF</t>
  </si>
  <si>
    <t>NONPOINT_PROD_WATER_OIL</t>
  </si>
  <si>
    <t>NONPOINT_GAS_WELL_COUNT</t>
  </si>
  <si>
    <t>NONPOINT_GW_GAS_MCF</t>
  </si>
  <si>
    <t>NONPOINT_CONDENSATE_BBL</t>
  </si>
  <si>
    <t>NONPOINT_PROD_WATER_GAS</t>
  </si>
  <si>
    <t>NONPOINT_CBM_WELL_COUNT</t>
  </si>
  <si>
    <t>NONPOINT_CBM_MCF</t>
  </si>
  <si>
    <t>NONPOINT_CONDENSATE_CBM_BBL</t>
  </si>
  <si>
    <t>NONPOINT_PROD_WATER_CBM</t>
  </si>
  <si>
    <t>COMPLETIONS_TOTAL</t>
  </si>
  <si>
    <t>COMPLETIONS_UNCONVENTIONAL</t>
  </si>
  <si>
    <t>OIL_SPUDS</t>
  </si>
  <si>
    <t>GAS_SPUDS</t>
  </si>
  <si>
    <t>OIL_DEPTH</t>
  </si>
  <si>
    <t>GAS_DEPTH</t>
  </si>
  <si>
    <t>CBM_DEPTH</t>
  </si>
  <si>
    <t>01</t>
  </si>
  <si>
    <t>01003</t>
  </si>
  <si>
    <t>AL</t>
  </si>
  <si>
    <t>Baldwin</t>
  </si>
  <si>
    <t>01007</t>
  </si>
  <si>
    <t>Bibb</t>
  </si>
  <si>
    <t>01023</t>
  </si>
  <si>
    <t>Choctaw</t>
  </si>
  <si>
    <t>01025</t>
  </si>
  <si>
    <t>Clarke</t>
  </si>
  <si>
    <t>01035</t>
  </si>
  <si>
    <t>Conecuh</t>
  </si>
  <si>
    <t>01039</t>
  </si>
  <si>
    <t>Covington</t>
  </si>
  <si>
    <t>01053</t>
  </si>
  <si>
    <t>Escambia</t>
  </si>
  <si>
    <t>01057</t>
  </si>
  <si>
    <t>Fayette</t>
  </si>
  <si>
    <t>Franklin</t>
  </si>
  <si>
    <t>Greene</t>
  </si>
  <si>
    <t>01073</t>
  </si>
  <si>
    <t>Jefferson</t>
  </si>
  <si>
    <t>01075</t>
  </si>
  <si>
    <t>Lamar</t>
  </si>
  <si>
    <t>Lawrence</t>
  </si>
  <si>
    <t>01093</t>
  </si>
  <si>
    <t>Marion</t>
  </si>
  <si>
    <t>01097</t>
  </si>
  <si>
    <t>Mobile</t>
  </si>
  <si>
    <t>01099</t>
  </si>
  <si>
    <t>Monroe</t>
  </si>
  <si>
    <t>Morgan</t>
  </si>
  <si>
    <t>01107</t>
  </si>
  <si>
    <t>Pickens</t>
  </si>
  <si>
    <t>St. Clair</t>
  </si>
  <si>
    <t>01117</t>
  </si>
  <si>
    <t>Shelby</t>
  </si>
  <si>
    <t>01125</t>
  </si>
  <si>
    <t>Tuscaloosa</t>
  </si>
  <si>
    <t>01127</t>
  </si>
  <si>
    <t>Walker</t>
  </si>
  <si>
    <t>01129</t>
  </si>
  <si>
    <t>Washington</t>
  </si>
  <si>
    <t>02</t>
  </si>
  <si>
    <t>02122</t>
  </si>
  <si>
    <t>AK</t>
  </si>
  <si>
    <t>Kenai Peninsula</t>
  </si>
  <si>
    <t>02170</t>
  </si>
  <si>
    <t>Matanuska-Susitna</t>
  </si>
  <si>
    <t>02185</t>
  </si>
  <si>
    <t>North Slope</t>
  </si>
  <si>
    <t>04</t>
  </si>
  <si>
    <t>04001</t>
  </si>
  <si>
    <t>AZ</t>
  </si>
  <si>
    <t>Apache</t>
  </si>
  <si>
    <t>05</t>
  </si>
  <si>
    <t>05003</t>
  </si>
  <si>
    <t>AR</t>
  </si>
  <si>
    <t>Ashley</t>
  </si>
  <si>
    <t>05011</t>
  </si>
  <si>
    <t>Bradley</t>
  </si>
  <si>
    <t>05013</t>
  </si>
  <si>
    <t>Calhoun</t>
  </si>
  <si>
    <t>05023</t>
  </si>
  <si>
    <t>Cleburne</t>
  </si>
  <si>
    <t>05027</t>
  </si>
  <si>
    <t>Columbia</t>
  </si>
  <si>
    <t>05029</t>
  </si>
  <si>
    <t>Conway</t>
  </si>
  <si>
    <t>05033</t>
  </si>
  <si>
    <t>Crawford</t>
  </si>
  <si>
    <t>05045</t>
  </si>
  <si>
    <t>Faulkner</t>
  </si>
  <si>
    <t>05047</t>
  </si>
  <si>
    <t>05057</t>
  </si>
  <si>
    <t>Hempstead</t>
  </si>
  <si>
    <t>05063</t>
  </si>
  <si>
    <t>Independence</t>
  </si>
  <si>
    <t>05067</t>
  </si>
  <si>
    <t>Jackson</t>
  </si>
  <si>
    <t>05071</t>
  </si>
  <si>
    <t>Johnson</t>
  </si>
  <si>
    <t>05073</t>
  </si>
  <si>
    <t>Lafayette</t>
  </si>
  <si>
    <t>05083</t>
  </si>
  <si>
    <t>Logan</t>
  </si>
  <si>
    <t>05087</t>
  </si>
  <si>
    <t>Madison</t>
  </si>
  <si>
    <t>05091</t>
  </si>
  <si>
    <t>Miller</t>
  </si>
  <si>
    <t>05099</t>
  </si>
  <si>
    <t>Nevada</t>
  </si>
  <si>
    <t>05103</t>
  </si>
  <si>
    <t>Ouachita</t>
  </si>
  <si>
    <t>05115</t>
  </si>
  <si>
    <t>Pope</t>
  </si>
  <si>
    <t>05127</t>
  </si>
  <si>
    <t>Scott</t>
  </si>
  <si>
    <t>05131</t>
  </si>
  <si>
    <t>Sebastian</t>
  </si>
  <si>
    <t>05139</t>
  </si>
  <si>
    <t>Union</t>
  </si>
  <si>
    <t>05141</t>
  </si>
  <si>
    <t>Van Buren</t>
  </si>
  <si>
    <t>05145</t>
  </si>
  <si>
    <t>White</t>
  </si>
  <si>
    <t>05149</t>
  </si>
  <si>
    <t>Yell</t>
  </si>
  <si>
    <t>06</t>
  </si>
  <si>
    <t>CA</t>
  </si>
  <si>
    <t>06011</t>
  </si>
  <si>
    <t>Colusa</t>
  </si>
  <si>
    <t>06013</t>
  </si>
  <si>
    <t>Contra Costa</t>
  </si>
  <si>
    <t>06019</t>
  </si>
  <si>
    <t>Fresno</t>
  </si>
  <si>
    <t>06021</t>
  </si>
  <si>
    <t>Glenn</t>
  </si>
  <si>
    <t>06023</t>
  </si>
  <si>
    <t>Humboldt</t>
  </si>
  <si>
    <t>06029</t>
  </si>
  <si>
    <t>Kern</t>
  </si>
  <si>
    <t>06031</t>
  </si>
  <si>
    <t>Kings</t>
  </si>
  <si>
    <t>06037</t>
  </si>
  <si>
    <t>Los Angeles</t>
  </si>
  <si>
    <t>06039</t>
  </si>
  <si>
    <t>Madera</t>
  </si>
  <si>
    <t>06053</t>
  </si>
  <si>
    <t>Monterey</t>
  </si>
  <si>
    <t>06059</t>
  </si>
  <si>
    <t>Orange</t>
  </si>
  <si>
    <t>06067</t>
  </si>
  <si>
    <t>Sacramento</t>
  </si>
  <si>
    <t>06069</t>
  </si>
  <si>
    <t>San Benito</t>
  </si>
  <si>
    <t>06071</t>
  </si>
  <si>
    <t>San Bernardino</t>
  </si>
  <si>
    <t>06077</t>
  </si>
  <si>
    <t>San Joaquin</t>
  </si>
  <si>
    <t>06079</t>
  </si>
  <si>
    <t>San Luis Obispo</t>
  </si>
  <si>
    <t>06081</t>
  </si>
  <si>
    <t>San Mateo</t>
  </si>
  <si>
    <t>06083</t>
  </si>
  <si>
    <t>Santa Barbara</t>
  </si>
  <si>
    <t>06085</t>
  </si>
  <si>
    <t>Santa Clara</t>
  </si>
  <si>
    <t>06095</t>
  </si>
  <si>
    <t>Solano</t>
  </si>
  <si>
    <t>06101</t>
  </si>
  <si>
    <t>Sutter</t>
  </si>
  <si>
    <t>06103</t>
  </si>
  <si>
    <t>Tehama</t>
  </si>
  <si>
    <t>06107</t>
  </si>
  <si>
    <t>Tulare</t>
  </si>
  <si>
    <t>06111</t>
  </si>
  <si>
    <t>Ventura</t>
  </si>
  <si>
    <t>06113</t>
  </si>
  <si>
    <t>Yolo</t>
  </si>
  <si>
    <t>06115</t>
  </si>
  <si>
    <t>Yuba</t>
  </si>
  <si>
    <t>08</t>
  </si>
  <si>
    <t>08001</t>
  </si>
  <si>
    <t>CO</t>
  </si>
  <si>
    <t>Adams</t>
  </si>
  <si>
    <t>08005</t>
  </si>
  <si>
    <t>Arapahoe</t>
  </si>
  <si>
    <t>08007</t>
  </si>
  <si>
    <t>Archuleta</t>
  </si>
  <si>
    <t>08009</t>
  </si>
  <si>
    <t>Baca</t>
  </si>
  <si>
    <t>08011</t>
  </si>
  <si>
    <t>Bent</t>
  </si>
  <si>
    <t>08013</t>
  </si>
  <si>
    <t>Boulder</t>
  </si>
  <si>
    <t>08014</t>
  </si>
  <si>
    <t>Broomfield</t>
  </si>
  <si>
    <t>08017</t>
  </si>
  <si>
    <t>Cheyenne</t>
  </si>
  <si>
    <t>08029</t>
  </si>
  <si>
    <t>Delta</t>
  </si>
  <si>
    <t>08033</t>
  </si>
  <si>
    <t>Dolores</t>
  </si>
  <si>
    <t>08039</t>
  </si>
  <si>
    <t>Elbert</t>
  </si>
  <si>
    <t>08043</t>
  </si>
  <si>
    <t>Fremont</t>
  </si>
  <si>
    <t>08045</t>
  </si>
  <si>
    <t>Garfield</t>
  </si>
  <si>
    <t>08051</t>
  </si>
  <si>
    <t>Gunnison</t>
  </si>
  <si>
    <t>08057</t>
  </si>
  <si>
    <t>08061</t>
  </si>
  <si>
    <t>Kiowa</t>
  </si>
  <si>
    <t>08063</t>
  </si>
  <si>
    <t>Kit Carson</t>
  </si>
  <si>
    <t>08067</t>
  </si>
  <si>
    <t>La Plata</t>
  </si>
  <si>
    <t>08069</t>
  </si>
  <si>
    <t>Larimer</t>
  </si>
  <si>
    <t>08071</t>
  </si>
  <si>
    <t>Las Animas</t>
  </si>
  <si>
    <t>08073</t>
  </si>
  <si>
    <t>Lincoln</t>
  </si>
  <si>
    <t>08075</t>
  </si>
  <si>
    <t>08077</t>
  </si>
  <si>
    <t>Mesa</t>
  </si>
  <si>
    <t>08081</t>
  </si>
  <si>
    <t>Moffat</t>
  </si>
  <si>
    <t>08083</t>
  </si>
  <si>
    <t>Montezuma</t>
  </si>
  <si>
    <t>08087</t>
  </si>
  <si>
    <t>08095</t>
  </si>
  <si>
    <t>Phillips</t>
  </si>
  <si>
    <t>08099</t>
  </si>
  <si>
    <t>Prowers</t>
  </si>
  <si>
    <t>08103</t>
  </si>
  <si>
    <t>Rio Blanco</t>
  </si>
  <si>
    <t>08107</t>
  </si>
  <si>
    <t>Routt</t>
  </si>
  <si>
    <t>08113</t>
  </si>
  <si>
    <t>San Miguel</t>
  </si>
  <si>
    <t>08115</t>
  </si>
  <si>
    <t>Sedgwick</t>
  </si>
  <si>
    <t>08121</t>
  </si>
  <si>
    <t>08123</t>
  </si>
  <si>
    <t>Weld</t>
  </si>
  <si>
    <t>08125</t>
  </si>
  <si>
    <t>Yuma</t>
  </si>
  <si>
    <t>12</t>
  </si>
  <si>
    <t>12021</t>
  </si>
  <si>
    <t>FL</t>
  </si>
  <si>
    <t>Collier</t>
  </si>
  <si>
    <t>12033</t>
  </si>
  <si>
    <t>12051</t>
  </si>
  <si>
    <t>Hendry</t>
  </si>
  <si>
    <t>Lee</t>
  </si>
  <si>
    <t>12113</t>
  </si>
  <si>
    <t>Santa Rosa</t>
  </si>
  <si>
    <t>17</t>
  </si>
  <si>
    <t>17001</t>
  </si>
  <si>
    <t>IL</t>
  </si>
  <si>
    <t>17005</t>
  </si>
  <si>
    <t>Bond</t>
  </si>
  <si>
    <t>17009</t>
  </si>
  <si>
    <t>Brown</t>
  </si>
  <si>
    <t>17021</t>
  </si>
  <si>
    <t>Christian</t>
  </si>
  <si>
    <t>17023</t>
  </si>
  <si>
    <t>Clark</t>
  </si>
  <si>
    <t>17025</t>
  </si>
  <si>
    <t>Clay</t>
  </si>
  <si>
    <t>17027</t>
  </si>
  <si>
    <t>Clinton</t>
  </si>
  <si>
    <t>17029</t>
  </si>
  <si>
    <t>Coles</t>
  </si>
  <si>
    <t>17033</t>
  </si>
  <si>
    <t>17035</t>
  </si>
  <si>
    <t>Cumberland</t>
  </si>
  <si>
    <t>17041</t>
  </si>
  <si>
    <t>Douglas</t>
  </si>
  <si>
    <t>17045</t>
  </si>
  <si>
    <t>Edgar</t>
  </si>
  <si>
    <t>17047</t>
  </si>
  <si>
    <t>Edwards</t>
  </si>
  <si>
    <t>17049</t>
  </si>
  <si>
    <t>Effingham</t>
  </si>
  <si>
    <t>17051</t>
  </si>
  <si>
    <t>17055</t>
  </si>
  <si>
    <t>17059</t>
  </si>
  <si>
    <t>Gallatin</t>
  </si>
  <si>
    <t>17065</t>
  </si>
  <si>
    <t>Hamilton</t>
  </si>
  <si>
    <t>17079</t>
  </si>
  <si>
    <t>Jasper</t>
  </si>
  <si>
    <t>17081</t>
  </si>
  <si>
    <t>17101</t>
  </si>
  <si>
    <t>17109</t>
  </si>
  <si>
    <t>McDonough</t>
  </si>
  <si>
    <t>17115</t>
  </si>
  <si>
    <t>Macon</t>
  </si>
  <si>
    <t>17117</t>
  </si>
  <si>
    <t>Macoupin</t>
  </si>
  <si>
    <t>17119</t>
  </si>
  <si>
    <t>17121</t>
  </si>
  <si>
    <t>17133</t>
  </si>
  <si>
    <t>17135</t>
  </si>
  <si>
    <t>Montgomery</t>
  </si>
  <si>
    <t>17137</t>
  </si>
  <si>
    <t>17139</t>
  </si>
  <si>
    <t>Moultrie</t>
  </si>
  <si>
    <t>17145</t>
  </si>
  <si>
    <t>Perry</t>
  </si>
  <si>
    <t>Pike</t>
  </si>
  <si>
    <t>17157</t>
  </si>
  <si>
    <t>Randolph</t>
  </si>
  <si>
    <t>17159</t>
  </si>
  <si>
    <t>Richland</t>
  </si>
  <si>
    <t>17163</t>
  </si>
  <si>
    <t>17165</t>
  </si>
  <si>
    <t>Saline</t>
  </si>
  <si>
    <t>17167</t>
  </si>
  <si>
    <t>Sangamon</t>
  </si>
  <si>
    <t>17169</t>
  </si>
  <si>
    <t>Schuyler</t>
  </si>
  <si>
    <t>17173</t>
  </si>
  <si>
    <t>17185</t>
  </si>
  <si>
    <t>Wabash</t>
  </si>
  <si>
    <t>17189</t>
  </si>
  <si>
    <t>17191</t>
  </si>
  <si>
    <t>Wayne</t>
  </si>
  <si>
    <t>17193</t>
  </si>
  <si>
    <t>17199</t>
  </si>
  <si>
    <t>Williamson</t>
  </si>
  <si>
    <t>18</t>
  </si>
  <si>
    <t>IN</t>
  </si>
  <si>
    <t>Allen</t>
  </si>
  <si>
    <t>18009</t>
  </si>
  <si>
    <t>Blackford</t>
  </si>
  <si>
    <t>Boone</t>
  </si>
  <si>
    <t>Cass</t>
  </si>
  <si>
    <t>18021</t>
  </si>
  <si>
    <t>18027</t>
  </si>
  <si>
    <t>Daviess</t>
  </si>
  <si>
    <t>18031</t>
  </si>
  <si>
    <t>Decatur</t>
  </si>
  <si>
    <t>18035</t>
  </si>
  <si>
    <t>Delaware</t>
  </si>
  <si>
    <t>18037</t>
  </si>
  <si>
    <t>Dubois</t>
  </si>
  <si>
    <t>18051</t>
  </si>
  <si>
    <t>Gibson</t>
  </si>
  <si>
    <t>Grant</t>
  </si>
  <si>
    <t>18055</t>
  </si>
  <si>
    <t>18059</t>
  </si>
  <si>
    <t>Hancock</t>
  </si>
  <si>
    <t>18061</t>
  </si>
  <si>
    <t>Harrison</t>
  </si>
  <si>
    <t>18065</t>
  </si>
  <si>
    <t>Henry</t>
  </si>
  <si>
    <t>18067</t>
  </si>
  <si>
    <t>Howard</t>
  </si>
  <si>
    <t>18069</t>
  </si>
  <si>
    <t>Huntington</t>
  </si>
  <si>
    <t>18075</t>
  </si>
  <si>
    <t>Jay</t>
  </si>
  <si>
    <t>18079</t>
  </si>
  <si>
    <t>Jennings</t>
  </si>
  <si>
    <t>18083</t>
  </si>
  <si>
    <t>Knox</t>
  </si>
  <si>
    <t>18099</t>
  </si>
  <si>
    <t>Marshall</t>
  </si>
  <si>
    <t>Martin</t>
  </si>
  <si>
    <t>18103</t>
  </si>
  <si>
    <t>Miami</t>
  </si>
  <si>
    <t>Newton</t>
  </si>
  <si>
    <t>Noble</t>
  </si>
  <si>
    <t>18123</t>
  </si>
  <si>
    <t>18125</t>
  </si>
  <si>
    <t>18129</t>
  </si>
  <si>
    <t>Posey</t>
  </si>
  <si>
    <t>18135</t>
  </si>
  <si>
    <t>18139</t>
  </si>
  <si>
    <t>Rush</t>
  </si>
  <si>
    <t>18145</t>
  </si>
  <si>
    <t>18147</t>
  </si>
  <si>
    <t>Spencer</t>
  </si>
  <si>
    <t>18151</t>
  </si>
  <si>
    <t>Steuben</t>
  </si>
  <si>
    <t>18153</t>
  </si>
  <si>
    <t>Sullivan</t>
  </si>
  <si>
    <t>18163</t>
  </si>
  <si>
    <t>Vanderburgh</t>
  </si>
  <si>
    <t>18167</t>
  </si>
  <si>
    <t>Vigo</t>
  </si>
  <si>
    <t>18169</t>
  </si>
  <si>
    <t>18173</t>
  </si>
  <si>
    <t>Warrick</t>
  </si>
  <si>
    <t>18179</t>
  </si>
  <si>
    <t>Wells</t>
  </si>
  <si>
    <t>20</t>
  </si>
  <si>
    <t>20001</t>
  </si>
  <si>
    <t>KS</t>
  </si>
  <si>
    <t>20003</t>
  </si>
  <si>
    <t>Anderson</t>
  </si>
  <si>
    <t>20007</t>
  </si>
  <si>
    <t>Barber</t>
  </si>
  <si>
    <t>20009</t>
  </si>
  <si>
    <t>Barton</t>
  </si>
  <si>
    <t>20011</t>
  </si>
  <si>
    <t>Bourbon</t>
  </si>
  <si>
    <t>20015</t>
  </si>
  <si>
    <t>Butler</t>
  </si>
  <si>
    <t>20017</t>
  </si>
  <si>
    <t>Chase</t>
  </si>
  <si>
    <t>20019</t>
  </si>
  <si>
    <t>Chautauqua</t>
  </si>
  <si>
    <t>20023</t>
  </si>
  <si>
    <t>20025</t>
  </si>
  <si>
    <t>20027</t>
  </si>
  <si>
    <t>20031</t>
  </si>
  <si>
    <t>Coffey</t>
  </si>
  <si>
    <t>20033</t>
  </si>
  <si>
    <t>Comanche</t>
  </si>
  <si>
    <t>20035</t>
  </si>
  <si>
    <t>Cowley</t>
  </si>
  <si>
    <t>20037</t>
  </si>
  <si>
    <t>20039</t>
  </si>
  <si>
    <t>20041</t>
  </si>
  <si>
    <t>Dickinson</t>
  </si>
  <si>
    <t>20045</t>
  </si>
  <si>
    <t>20047</t>
  </si>
  <si>
    <t>20049</t>
  </si>
  <si>
    <t>Elk</t>
  </si>
  <si>
    <t>20051</t>
  </si>
  <si>
    <t>Ellis</t>
  </si>
  <si>
    <t>20053</t>
  </si>
  <si>
    <t>Ellsworth</t>
  </si>
  <si>
    <t>20055</t>
  </si>
  <si>
    <t>Finney</t>
  </si>
  <si>
    <t>20057</t>
  </si>
  <si>
    <t>Ford</t>
  </si>
  <si>
    <t>20059</t>
  </si>
  <si>
    <t>20061</t>
  </si>
  <si>
    <t>Geary</t>
  </si>
  <si>
    <t>20063</t>
  </si>
  <si>
    <t>Gove</t>
  </si>
  <si>
    <t>20065</t>
  </si>
  <si>
    <t>Graham</t>
  </si>
  <si>
    <t>20067</t>
  </si>
  <si>
    <t>20069</t>
  </si>
  <si>
    <t>Gray</t>
  </si>
  <si>
    <t>20071</t>
  </si>
  <si>
    <t>Greeley</t>
  </si>
  <si>
    <t>20073</t>
  </si>
  <si>
    <t>Greenwood</t>
  </si>
  <si>
    <t>20077</t>
  </si>
  <si>
    <t>Harper</t>
  </si>
  <si>
    <t>20079</t>
  </si>
  <si>
    <t>Harvey</t>
  </si>
  <si>
    <t>20081</t>
  </si>
  <si>
    <t>Haskell</t>
  </si>
  <si>
    <t>20083</t>
  </si>
  <si>
    <t>Hodgeman</t>
  </si>
  <si>
    <t>20085</t>
  </si>
  <si>
    <t>20087</t>
  </si>
  <si>
    <t>20091</t>
  </si>
  <si>
    <t>20093</t>
  </si>
  <si>
    <t>Kearny</t>
  </si>
  <si>
    <t>20095</t>
  </si>
  <si>
    <t>Kingman</t>
  </si>
  <si>
    <t>20097</t>
  </si>
  <si>
    <t>20099</t>
  </si>
  <si>
    <t>Labette</t>
  </si>
  <si>
    <t>20101</t>
  </si>
  <si>
    <t>Lane</t>
  </si>
  <si>
    <t>20103</t>
  </si>
  <si>
    <t>Leavenworth</t>
  </si>
  <si>
    <t>20107</t>
  </si>
  <si>
    <t>Linn</t>
  </si>
  <si>
    <t>20109</t>
  </si>
  <si>
    <t>20111</t>
  </si>
  <si>
    <t>Lyon</t>
  </si>
  <si>
    <t>20113</t>
  </si>
  <si>
    <t>McPherson</t>
  </si>
  <si>
    <t>20115</t>
  </si>
  <si>
    <t>20119</t>
  </si>
  <si>
    <t>Meade</t>
  </si>
  <si>
    <t>20121</t>
  </si>
  <si>
    <t>20125</t>
  </si>
  <si>
    <t>20127</t>
  </si>
  <si>
    <t>Morris</t>
  </si>
  <si>
    <t>20129</t>
  </si>
  <si>
    <t>Morton</t>
  </si>
  <si>
    <t>20131</t>
  </si>
  <si>
    <t>Nemaha</t>
  </si>
  <si>
    <t>20133</t>
  </si>
  <si>
    <t>Neosho</t>
  </si>
  <si>
    <t>20135</t>
  </si>
  <si>
    <t>Ness</t>
  </si>
  <si>
    <t>20137</t>
  </si>
  <si>
    <t>Norton</t>
  </si>
  <si>
    <t>20141</t>
  </si>
  <si>
    <t>Osborne</t>
  </si>
  <si>
    <t>20145</t>
  </si>
  <si>
    <t>Pawnee</t>
  </si>
  <si>
    <t>20147</t>
  </si>
  <si>
    <t>Pottawatomie</t>
  </si>
  <si>
    <t>20151</t>
  </si>
  <si>
    <t>Pratt</t>
  </si>
  <si>
    <t>20153</t>
  </si>
  <si>
    <t>Rawlins</t>
  </si>
  <si>
    <t>20155</t>
  </si>
  <si>
    <t>Reno</t>
  </si>
  <si>
    <t>20159</t>
  </si>
  <si>
    <t>Rice</t>
  </si>
  <si>
    <t>20161</t>
  </si>
  <si>
    <t>Riley</t>
  </si>
  <si>
    <t>20163</t>
  </si>
  <si>
    <t>Rooks</t>
  </si>
  <si>
    <t>20165</t>
  </si>
  <si>
    <t>20167</t>
  </si>
  <si>
    <t>Russell</t>
  </si>
  <si>
    <t>20169</t>
  </si>
  <si>
    <t>20171</t>
  </si>
  <si>
    <t>20173</t>
  </si>
  <si>
    <t>20175</t>
  </si>
  <si>
    <t>Seward</t>
  </si>
  <si>
    <t>20179</t>
  </si>
  <si>
    <t>Sheridan</t>
  </si>
  <si>
    <t>20181</t>
  </si>
  <si>
    <t>Sherman</t>
  </si>
  <si>
    <t>20185</t>
  </si>
  <si>
    <t>Stafford</t>
  </si>
  <si>
    <t>20187</t>
  </si>
  <si>
    <t>Stanton</t>
  </si>
  <si>
    <t>20189</t>
  </si>
  <si>
    <t>Stevens</t>
  </si>
  <si>
    <t>20191</t>
  </si>
  <si>
    <t>Sumner</t>
  </si>
  <si>
    <t>20193</t>
  </si>
  <si>
    <t>Thomas</t>
  </si>
  <si>
    <t>20195</t>
  </si>
  <si>
    <t>Trego</t>
  </si>
  <si>
    <t>20197</t>
  </si>
  <si>
    <t>Wabaunsee</t>
  </si>
  <si>
    <t>20199</t>
  </si>
  <si>
    <t>Wallace</t>
  </si>
  <si>
    <t>20203</t>
  </si>
  <si>
    <t>Wichita</t>
  </si>
  <si>
    <t>20205</t>
  </si>
  <si>
    <t>Wilson</t>
  </si>
  <si>
    <t>20207</t>
  </si>
  <si>
    <t>Woodson</t>
  </si>
  <si>
    <t>21</t>
  </si>
  <si>
    <t>21001</t>
  </si>
  <si>
    <t>KY</t>
  </si>
  <si>
    <t>Adair</t>
  </si>
  <si>
    <t>21009</t>
  </si>
  <si>
    <t>Barren</t>
  </si>
  <si>
    <t>21013</t>
  </si>
  <si>
    <t>Bell</t>
  </si>
  <si>
    <t>21019</t>
  </si>
  <si>
    <t>Boyd</t>
  </si>
  <si>
    <t>21025</t>
  </si>
  <si>
    <t>Breathitt</t>
  </si>
  <si>
    <t>21027</t>
  </si>
  <si>
    <t>Breckinridge</t>
  </si>
  <si>
    <t>21047</t>
  </si>
  <si>
    <t>21051</t>
  </si>
  <si>
    <t>21057</t>
  </si>
  <si>
    <t>21059</t>
  </si>
  <si>
    <t>21061</t>
  </si>
  <si>
    <t>Edmonson</t>
  </si>
  <si>
    <t>21063</t>
  </si>
  <si>
    <t>Elliott</t>
  </si>
  <si>
    <t>21071</t>
  </si>
  <si>
    <t>Floyd</t>
  </si>
  <si>
    <t>Grayson</t>
  </si>
  <si>
    <t>21089</t>
  </si>
  <si>
    <t>Greenup</t>
  </si>
  <si>
    <t>21091</t>
  </si>
  <si>
    <t>21093</t>
  </si>
  <si>
    <t>Hardin</t>
  </si>
  <si>
    <t>21095</t>
  </si>
  <si>
    <t>Harlan</t>
  </si>
  <si>
    <t>21101</t>
  </si>
  <si>
    <t>Henderson</t>
  </si>
  <si>
    <t>21107</t>
  </si>
  <si>
    <t>Hopkins</t>
  </si>
  <si>
    <t>21115</t>
  </si>
  <si>
    <t>21119</t>
  </si>
  <si>
    <t>Knott</t>
  </si>
  <si>
    <t>21121</t>
  </si>
  <si>
    <t>21125</t>
  </si>
  <si>
    <t>Laurel</t>
  </si>
  <si>
    <t>21127</t>
  </si>
  <si>
    <t>21129</t>
  </si>
  <si>
    <t>21131</t>
  </si>
  <si>
    <t>Leslie</t>
  </si>
  <si>
    <t>21133</t>
  </si>
  <si>
    <t>Letcher</t>
  </si>
  <si>
    <t>21147</t>
  </si>
  <si>
    <t>McCreary</t>
  </si>
  <si>
    <t>21149</t>
  </si>
  <si>
    <t>McLean</t>
  </si>
  <si>
    <t>21153</t>
  </si>
  <si>
    <t>Magoffin</t>
  </si>
  <si>
    <t>21159</t>
  </si>
  <si>
    <t>21163</t>
  </si>
  <si>
    <t>21169</t>
  </si>
  <si>
    <t>Metcalfe</t>
  </si>
  <si>
    <t>21171</t>
  </si>
  <si>
    <t>21175</t>
  </si>
  <si>
    <t>21177</t>
  </si>
  <si>
    <t>Muhlenberg</t>
  </si>
  <si>
    <t>21183</t>
  </si>
  <si>
    <t>Ohio</t>
  </si>
  <si>
    <t>21193</t>
  </si>
  <si>
    <t>21195</t>
  </si>
  <si>
    <t>21207</t>
  </si>
  <si>
    <t>Simpson</t>
  </si>
  <si>
    <t>Taylor</t>
  </si>
  <si>
    <t>21225</t>
  </si>
  <si>
    <t>21227</t>
  </si>
  <si>
    <t>Warren</t>
  </si>
  <si>
    <t>21233</t>
  </si>
  <si>
    <t>Webster</t>
  </si>
  <si>
    <t>21235</t>
  </si>
  <si>
    <t>Whitley</t>
  </si>
  <si>
    <t>22</t>
  </si>
  <si>
    <t>22001</t>
  </si>
  <si>
    <t>LA</t>
  </si>
  <si>
    <t>Acadia</t>
  </si>
  <si>
    <t>22003</t>
  </si>
  <si>
    <t>22005</t>
  </si>
  <si>
    <t>Ascension</t>
  </si>
  <si>
    <t>22007</t>
  </si>
  <si>
    <t>Assumption</t>
  </si>
  <si>
    <t>22009</t>
  </si>
  <si>
    <t>Avoyelles</t>
  </si>
  <si>
    <t>22011</t>
  </si>
  <si>
    <t>Beauregard</t>
  </si>
  <si>
    <t>22013</t>
  </si>
  <si>
    <t>Bienville</t>
  </si>
  <si>
    <t>22015</t>
  </si>
  <si>
    <t>Bossier</t>
  </si>
  <si>
    <t>22017</t>
  </si>
  <si>
    <t>Caddo</t>
  </si>
  <si>
    <t>22019</t>
  </si>
  <si>
    <t>Calcasieu</t>
  </si>
  <si>
    <t>22021</t>
  </si>
  <si>
    <t>Caldwell</t>
  </si>
  <si>
    <t>22023</t>
  </si>
  <si>
    <t>Cameron</t>
  </si>
  <si>
    <t>22025</t>
  </si>
  <si>
    <t>Catahoula</t>
  </si>
  <si>
    <t>22027</t>
  </si>
  <si>
    <t>Claiborne</t>
  </si>
  <si>
    <t>22029</t>
  </si>
  <si>
    <t>Concordia</t>
  </si>
  <si>
    <t>22031</t>
  </si>
  <si>
    <t>De Soto</t>
  </si>
  <si>
    <t>22033</t>
  </si>
  <si>
    <t>East Baton Rouge</t>
  </si>
  <si>
    <t>22037</t>
  </si>
  <si>
    <t>East Feliciana</t>
  </si>
  <si>
    <t>22039</t>
  </si>
  <si>
    <t>Evangeline</t>
  </si>
  <si>
    <t>22041</t>
  </si>
  <si>
    <t>22043</t>
  </si>
  <si>
    <t>22045</t>
  </si>
  <si>
    <t>Iberia</t>
  </si>
  <si>
    <t>22047</t>
  </si>
  <si>
    <t>Iberville</t>
  </si>
  <si>
    <t>22049</t>
  </si>
  <si>
    <t>22051</t>
  </si>
  <si>
    <t>22053</t>
  </si>
  <si>
    <t>Jefferson Davis</t>
  </si>
  <si>
    <t>22055</t>
  </si>
  <si>
    <t>22057</t>
  </si>
  <si>
    <t>Lafourche</t>
  </si>
  <si>
    <t>22059</t>
  </si>
  <si>
    <t>La Salle</t>
  </si>
  <si>
    <t>22061</t>
  </si>
  <si>
    <t>22063</t>
  </si>
  <si>
    <t>Livingston</t>
  </si>
  <si>
    <t>22067</t>
  </si>
  <si>
    <t>Morehouse</t>
  </si>
  <si>
    <t>22069</t>
  </si>
  <si>
    <t>Natchitoches</t>
  </si>
  <si>
    <t>22073</t>
  </si>
  <si>
    <t>22075</t>
  </si>
  <si>
    <t>Plaquemines</t>
  </si>
  <si>
    <t>22077</t>
  </si>
  <si>
    <t>Pointe Coupee</t>
  </si>
  <si>
    <t>22079</t>
  </si>
  <si>
    <t>Rapides</t>
  </si>
  <si>
    <t>22081</t>
  </si>
  <si>
    <t>Red River</t>
  </si>
  <si>
    <t>22083</t>
  </si>
  <si>
    <t>22085</t>
  </si>
  <si>
    <t>Sabine</t>
  </si>
  <si>
    <t>22087</t>
  </si>
  <si>
    <t>St. Bernard</t>
  </si>
  <si>
    <t>22089</t>
  </si>
  <si>
    <t>St. Charles</t>
  </si>
  <si>
    <t>22091</t>
  </si>
  <si>
    <t>St. Helena</t>
  </si>
  <si>
    <t>22093</t>
  </si>
  <si>
    <t>St. James</t>
  </si>
  <si>
    <t>22095</t>
  </si>
  <si>
    <t>St. John the Baptist</t>
  </si>
  <si>
    <t>22097</t>
  </si>
  <si>
    <t>St. Landry</t>
  </si>
  <si>
    <t>22099</t>
  </si>
  <si>
    <t>St. Martin</t>
  </si>
  <si>
    <t>22101</t>
  </si>
  <si>
    <t>St. Mary</t>
  </si>
  <si>
    <t>22105</t>
  </si>
  <si>
    <t>Tangipahoa</t>
  </si>
  <si>
    <t>22107</t>
  </si>
  <si>
    <t>Tensas</t>
  </si>
  <si>
    <t>22109</t>
  </si>
  <si>
    <t>Terrebonne</t>
  </si>
  <si>
    <t>22111</t>
  </si>
  <si>
    <t>22113</t>
  </si>
  <si>
    <t>Vermilion</t>
  </si>
  <si>
    <t>22115</t>
  </si>
  <si>
    <t>Vernon</t>
  </si>
  <si>
    <t>22117</t>
  </si>
  <si>
    <t>22119</t>
  </si>
  <si>
    <t>22121</t>
  </si>
  <si>
    <t>West Baton Rouge</t>
  </si>
  <si>
    <t>22125</t>
  </si>
  <si>
    <t>West Feliciana</t>
  </si>
  <si>
    <t>22127</t>
  </si>
  <si>
    <t>Winn</t>
  </si>
  <si>
    <t>24</t>
  </si>
  <si>
    <t>MD</t>
  </si>
  <si>
    <t>Allegany</t>
  </si>
  <si>
    <t>24023</t>
  </si>
  <si>
    <t>Garrett</t>
  </si>
  <si>
    <t>26</t>
  </si>
  <si>
    <t>26001</t>
  </si>
  <si>
    <t>MI</t>
  </si>
  <si>
    <t>Alcona</t>
  </si>
  <si>
    <t>26005</t>
  </si>
  <si>
    <t>Allegan</t>
  </si>
  <si>
    <t>26007</t>
  </si>
  <si>
    <t>Alpena</t>
  </si>
  <si>
    <t>26009</t>
  </si>
  <si>
    <t>Antrim</t>
  </si>
  <si>
    <t>26011</t>
  </si>
  <si>
    <t>Arenac</t>
  </si>
  <si>
    <t>26015</t>
  </si>
  <si>
    <t>Barry</t>
  </si>
  <si>
    <t>26017</t>
  </si>
  <si>
    <t>Bay</t>
  </si>
  <si>
    <t>26019</t>
  </si>
  <si>
    <t>Benzie</t>
  </si>
  <si>
    <t>26025</t>
  </si>
  <si>
    <t>26029</t>
  </si>
  <si>
    <t>Charlevoix</t>
  </si>
  <si>
    <t>26031</t>
  </si>
  <si>
    <t>Cheboygan</t>
  </si>
  <si>
    <t>26035</t>
  </si>
  <si>
    <t>Clare</t>
  </si>
  <si>
    <t>26039</t>
  </si>
  <si>
    <t>26045</t>
  </si>
  <si>
    <t>Eaton</t>
  </si>
  <si>
    <t>26049</t>
  </si>
  <si>
    <t>Genesee</t>
  </si>
  <si>
    <t>26051</t>
  </si>
  <si>
    <t>Gladwin</t>
  </si>
  <si>
    <t>26055</t>
  </si>
  <si>
    <t>Grand Traverse</t>
  </si>
  <si>
    <t>26059</t>
  </si>
  <si>
    <t>Hillsdale</t>
  </si>
  <si>
    <t>Huron</t>
  </si>
  <si>
    <t>26065</t>
  </si>
  <si>
    <t>Ingham</t>
  </si>
  <si>
    <t>26073</t>
  </si>
  <si>
    <t>Isabella</t>
  </si>
  <si>
    <t>26075</t>
  </si>
  <si>
    <t>26079</t>
  </si>
  <si>
    <t>Kalkaska</t>
  </si>
  <si>
    <t>26081</t>
  </si>
  <si>
    <t>Kent</t>
  </si>
  <si>
    <t>26085</t>
  </si>
  <si>
    <t>Lake</t>
  </si>
  <si>
    <t>26087</t>
  </si>
  <si>
    <t>Lapeer</t>
  </si>
  <si>
    <t>26091</t>
  </si>
  <si>
    <t>Lenawee</t>
  </si>
  <si>
    <t>26093</t>
  </si>
  <si>
    <t>26099</t>
  </si>
  <si>
    <t>Macomb</t>
  </si>
  <si>
    <t>26101</t>
  </si>
  <si>
    <t>Manistee</t>
  </si>
  <si>
    <t>26105</t>
  </si>
  <si>
    <t>Mason</t>
  </si>
  <si>
    <t>26107</t>
  </si>
  <si>
    <t>Mecosta</t>
  </si>
  <si>
    <t>26111</t>
  </si>
  <si>
    <t>Midland</t>
  </si>
  <si>
    <t>26113</t>
  </si>
  <si>
    <t>Missaukee</t>
  </si>
  <si>
    <t>26117</t>
  </si>
  <si>
    <t>Montcalm</t>
  </si>
  <si>
    <t>26119</t>
  </si>
  <si>
    <t>Montmorency</t>
  </si>
  <si>
    <t>26121</t>
  </si>
  <si>
    <t>Muskegon</t>
  </si>
  <si>
    <t>26123</t>
  </si>
  <si>
    <t>Newaygo</t>
  </si>
  <si>
    <t>26125</t>
  </si>
  <si>
    <t>Oakland</t>
  </si>
  <si>
    <t>26127</t>
  </si>
  <si>
    <t>Oceana</t>
  </si>
  <si>
    <t>26129</t>
  </si>
  <si>
    <t>Ogemaw</t>
  </si>
  <si>
    <t>26133</t>
  </si>
  <si>
    <t>Osceola</t>
  </si>
  <si>
    <t>26135</t>
  </si>
  <si>
    <t>Oscoda</t>
  </si>
  <si>
    <t>26137</t>
  </si>
  <si>
    <t>Otsego</t>
  </si>
  <si>
    <t>26139</t>
  </si>
  <si>
    <t>Ottawa</t>
  </si>
  <si>
    <t>26141</t>
  </si>
  <si>
    <t>Presque Isle</t>
  </si>
  <si>
    <t>26143</t>
  </si>
  <si>
    <t>Roscommon</t>
  </si>
  <si>
    <t>26145</t>
  </si>
  <si>
    <t>Saginaw</t>
  </si>
  <si>
    <t>26147</t>
  </si>
  <si>
    <t>26155</t>
  </si>
  <si>
    <t>Shiawassee</t>
  </si>
  <si>
    <t>26157</t>
  </si>
  <si>
    <t>Tuscola</t>
  </si>
  <si>
    <t>26161</t>
  </si>
  <si>
    <t>Washtenaw</t>
  </si>
  <si>
    <t>26163</t>
  </si>
  <si>
    <t>26165</t>
  </si>
  <si>
    <t>Wexford</t>
  </si>
  <si>
    <t>28</t>
  </si>
  <si>
    <t>28001</t>
  </si>
  <si>
    <t>MS</t>
  </si>
  <si>
    <t>28005</t>
  </si>
  <si>
    <t>Amite</t>
  </si>
  <si>
    <t>28017</t>
  </si>
  <si>
    <t>Chickasaw</t>
  </si>
  <si>
    <t>28023</t>
  </si>
  <si>
    <t>28025</t>
  </si>
  <si>
    <t>28031</t>
  </si>
  <si>
    <t>28035</t>
  </si>
  <si>
    <t>Forrest</t>
  </si>
  <si>
    <t>28037</t>
  </si>
  <si>
    <t>28041</t>
  </si>
  <si>
    <t>28049</t>
  </si>
  <si>
    <t>Hinds</t>
  </si>
  <si>
    <t>Holmes</t>
  </si>
  <si>
    <t>28061</t>
  </si>
  <si>
    <t>28063</t>
  </si>
  <si>
    <t>28065</t>
  </si>
  <si>
    <t>28067</t>
  </si>
  <si>
    <t>Jones</t>
  </si>
  <si>
    <t>28073</t>
  </si>
  <si>
    <t>28077</t>
  </si>
  <si>
    <t>28081</t>
  </si>
  <si>
    <t>28083</t>
  </si>
  <si>
    <t>Leflore</t>
  </si>
  <si>
    <t>28085</t>
  </si>
  <si>
    <t>28087</t>
  </si>
  <si>
    <t>Lowndes</t>
  </si>
  <si>
    <t>28089</t>
  </si>
  <si>
    <t>28091</t>
  </si>
  <si>
    <t>28095</t>
  </si>
  <si>
    <t>28105</t>
  </si>
  <si>
    <t>Oktibbeha</t>
  </si>
  <si>
    <t>28109</t>
  </si>
  <si>
    <t>Pearl River</t>
  </si>
  <si>
    <t>28111</t>
  </si>
  <si>
    <t>28113</t>
  </si>
  <si>
    <t>28115</t>
  </si>
  <si>
    <t>Pontotoc</t>
  </si>
  <si>
    <t>28121</t>
  </si>
  <si>
    <t>Rankin</t>
  </si>
  <si>
    <t>28123</t>
  </si>
  <si>
    <t>28127</t>
  </si>
  <si>
    <t>28129</t>
  </si>
  <si>
    <t>Smith</t>
  </si>
  <si>
    <t>28147</t>
  </si>
  <si>
    <t>Walthall</t>
  </si>
  <si>
    <t>28149</t>
  </si>
  <si>
    <t>28153</t>
  </si>
  <si>
    <t>28157</t>
  </si>
  <si>
    <t>Wilkinson</t>
  </si>
  <si>
    <t>28163</t>
  </si>
  <si>
    <t>Yazoo</t>
  </si>
  <si>
    <t>29</t>
  </si>
  <si>
    <t>29005</t>
  </si>
  <si>
    <t>MO</t>
  </si>
  <si>
    <t>Atchison</t>
  </si>
  <si>
    <t>29037</t>
  </si>
  <si>
    <t>29095</t>
  </si>
  <si>
    <t>29217</t>
  </si>
  <si>
    <t>30</t>
  </si>
  <si>
    <t>30003</t>
  </si>
  <si>
    <t>MT</t>
  </si>
  <si>
    <t>Big Horn</t>
  </si>
  <si>
    <t>30005</t>
  </si>
  <si>
    <t>Blaine</t>
  </si>
  <si>
    <t>30009</t>
  </si>
  <si>
    <t>Carbon</t>
  </si>
  <si>
    <t>30011</t>
  </si>
  <si>
    <t>Carter</t>
  </si>
  <si>
    <t>30015</t>
  </si>
  <si>
    <t>Chouteau</t>
  </si>
  <si>
    <t>Custer</t>
  </si>
  <si>
    <t>30021</t>
  </si>
  <si>
    <t>Dawson</t>
  </si>
  <si>
    <t>30025</t>
  </si>
  <si>
    <t>Fallon</t>
  </si>
  <si>
    <t>30027</t>
  </si>
  <si>
    <t>Fergus</t>
  </si>
  <si>
    <t>30033</t>
  </si>
  <si>
    <t>30035</t>
  </si>
  <si>
    <t>Glacier</t>
  </si>
  <si>
    <t>Golden Valley</t>
  </si>
  <si>
    <t>30041</t>
  </si>
  <si>
    <t>Hill</t>
  </si>
  <si>
    <t>30051</t>
  </si>
  <si>
    <t>Liberty</t>
  </si>
  <si>
    <t>30055</t>
  </si>
  <si>
    <t>McCone</t>
  </si>
  <si>
    <t>30065</t>
  </si>
  <si>
    <t>Musselshell</t>
  </si>
  <si>
    <t>30069</t>
  </si>
  <si>
    <t>Petroleum</t>
  </si>
  <si>
    <t>30071</t>
  </si>
  <si>
    <t>30073</t>
  </si>
  <si>
    <t>Pondera</t>
  </si>
  <si>
    <t>30075</t>
  </si>
  <si>
    <t>Powder River</t>
  </si>
  <si>
    <t>30079</t>
  </si>
  <si>
    <t>Prairie</t>
  </si>
  <si>
    <t>30083</t>
  </si>
  <si>
    <t>30085</t>
  </si>
  <si>
    <t>Roosevelt</t>
  </si>
  <si>
    <t>30087</t>
  </si>
  <si>
    <t>Rosebud</t>
  </si>
  <si>
    <t>30091</t>
  </si>
  <si>
    <t>30095</t>
  </si>
  <si>
    <t>Stillwater</t>
  </si>
  <si>
    <t>30099</t>
  </si>
  <si>
    <t>Teton</t>
  </si>
  <si>
    <t>30101</t>
  </si>
  <si>
    <t>Toole</t>
  </si>
  <si>
    <t>30105</t>
  </si>
  <si>
    <t>Valley</t>
  </si>
  <si>
    <t>30109</t>
  </si>
  <si>
    <t>Wibaux</t>
  </si>
  <si>
    <t>30111</t>
  </si>
  <si>
    <t>Yellowstone</t>
  </si>
  <si>
    <t>31</t>
  </si>
  <si>
    <t>31007</t>
  </si>
  <si>
    <t>NE</t>
  </si>
  <si>
    <t>Banner</t>
  </si>
  <si>
    <t>31029</t>
  </si>
  <si>
    <t>31033</t>
  </si>
  <si>
    <t>31057</t>
  </si>
  <si>
    <t>Dundy</t>
  </si>
  <si>
    <t>31063</t>
  </si>
  <si>
    <t>Frontier</t>
  </si>
  <si>
    <t>31065</t>
  </si>
  <si>
    <t>Furnas</t>
  </si>
  <si>
    <t>31069</t>
  </si>
  <si>
    <t>Garden</t>
  </si>
  <si>
    <t>31083</t>
  </si>
  <si>
    <t>31085</t>
  </si>
  <si>
    <t>Hayes</t>
  </si>
  <si>
    <t>31087</t>
  </si>
  <si>
    <t>Hitchcock</t>
  </si>
  <si>
    <t>31105</t>
  </si>
  <si>
    <t>Kimball</t>
  </si>
  <si>
    <t>31123</t>
  </si>
  <si>
    <t>Morrill</t>
  </si>
  <si>
    <t>31145</t>
  </si>
  <si>
    <t>Red Willow</t>
  </si>
  <si>
    <t>31147</t>
  </si>
  <si>
    <t>Richardson</t>
  </si>
  <si>
    <t>31157</t>
  </si>
  <si>
    <t>Scotts Bluff</t>
  </si>
  <si>
    <t>31165</t>
  </si>
  <si>
    <t>Sioux</t>
  </si>
  <si>
    <t>32</t>
  </si>
  <si>
    <t>NV</t>
  </si>
  <si>
    <t>32011</t>
  </si>
  <si>
    <t>Eureka</t>
  </si>
  <si>
    <t>32023</t>
  </si>
  <si>
    <t>Nye</t>
  </si>
  <si>
    <t>35</t>
  </si>
  <si>
    <t>35005</t>
  </si>
  <si>
    <t>NM</t>
  </si>
  <si>
    <t>Chaves</t>
  </si>
  <si>
    <t>35007</t>
  </si>
  <si>
    <t>Colfax</t>
  </si>
  <si>
    <t>35015</t>
  </si>
  <si>
    <t>Eddy</t>
  </si>
  <si>
    <t>Guadalupe</t>
  </si>
  <si>
    <t>35021</t>
  </si>
  <si>
    <t>Harding</t>
  </si>
  <si>
    <t>35025</t>
  </si>
  <si>
    <t>Lea</t>
  </si>
  <si>
    <t>35031</t>
  </si>
  <si>
    <t>McKinley</t>
  </si>
  <si>
    <t>35039</t>
  </si>
  <si>
    <t>Rio Arriba</t>
  </si>
  <si>
    <t>35041</t>
  </si>
  <si>
    <t>35043</t>
  </si>
  <si>
    <t>Sandoval</t>
  </si>
  <si>
    <t>35045</t>
  </si>
  <si>
    <t>San Juan</t>
  </si>
  <si>
    <t>35059</t>
  </si>
  <si>
    <t>36</t>
  </si>
  <si>
    <t>36003</t>
  </si>
  <si>
    <t>NY</t>
  </si>
  <si>
    <t>36009</t>
  </si>
  <si>
    <t>Cattaraugus</t>
  </si>
  <si>
    <t>36011</t>
  </si>
  <si>
    <t>Cayuga</t>
  </si>
  <si>
    <t>36013</t>
  </si>
  <si>
    <t>36015</t>
  </si>
  <si>
    <t>Chemung</t>
  </si>
  <si>
    <t>36017</t>
  </si>
  <si>
    <t>Chenango</t>
  </si>
  <si>
    <t>36029</t>
  </si>
  <si>
    <t>Erie</t>
  </si>
  <si>
    <t>36037</t>
  </si>
  <si>
    <t>36051</t>
  </si>
  <si>
    <t>36053</t>
  </si>
  <si>
    <t>36063</t>
  </si>
  <si>
    <t>Niagara</t>
  </si>
  <si>
    <t>36065</t>
  </si>
  <si>
    <t>Oneida</t>
  </si>
  <si>
    <t>36069</t>
  </si>
  <si>
    <t>Ontario</t>
  </si>
  <si>
    <t>36099</t>
  </si>
  <si>
    <t>Seneca</t>
  </si>
  <si>
    <t>36101</t>
  </si>
  <si>
    <t>Tioga</t>
  </si>
  <si>
    <t>36117</t>
  </si>
  <si>
    <t>36121</t>
  </si>
  <si>
    <t>Wyoming</t>
  </si>
  <si>
    <t>36123</t>
  </si>
  <si>
    <t>Yates</t>
  </si>
  <si>
    <t>38</t>
  </si>
  <si>
    <t>38007</t>
  </si>
  <si>
    <t>ND</t>
  </si>
  <si>
    <t>Billings</t>
  </si>
  <si>
    <t>38009</t>
  </si>
  <si>
    <t>Bottineau</t>
  </si>
  <si>
    <t>38011</t>
  </si>
  <si>
    <t>Bowman</t>
  </si>
  <si>
    <t>38013</t>
  </si>
  <si>
    <t>Burke</t>
  </si>
  <si>
    <t>38023</t>
  </si>
  <si>
    <t>Divide</t>
  </si>
  <si>
    <t>38025</t>
  </si>
  <si>
    <t>Dunn</t>
  </si>
  <si>
    <t>38033</t>
  </si>
  <si>
    <t>38049</t>
  </si>
  <si>
    <t>McHenry</t>
  </si>
  <si>
    <t>38053</t>
  </si>
  <si>
    <t>McKenzie</t>
  </si>
  <si>
    <t>38055</t>
  </si>
  <si>
    <t>Mercer</t>
  </si>
  <si>
    <t>38061</t>
  </si>
  <si>
    <t>Mountrail</t>
  </si>
  <si>
    <t>38075</t>
  </si>
  <si>
    <t>Renville</t>
  </si>
  <si>
    <t>38087</t>
  </si>
  <si>
    <t>Slope</t>
  </si>
  <si>
    <t>38089</t>
  </si>
  <si>
    <t>Stark</t>
  </si>
  <si>
    <t>38101</t>
  </si>
  <si>
    <t>Ward</t>
  </si>
  <si>
    <t>38105</t>
  </si>
  <si>
    <t>Williams</t>
  </si>
  <si>
    <t>39</t>
  </si>
  <si>
    <t>39005</t>
  </si>
  <si>
    <t>OH</t>
  </si>
  <si>
    <t>Ashland</t>
  </si>
  <si>
    <t>39007</t>
  </si>
  <si>
    <t>Ashtabula</t>
  </si>
  <si>
    <t>39009</t>
  </si>
  <si>
    <t>Athens</t>
  </si>
  <si>
    <t>39013</t>
  </si>
  <si>
    <t>Belmont</t>
  </si>
  <si>
    <t>39019</t>
  </si>
  <si>
    <t>Carroll</t>
  </si>
  <si>
    <t>39029</t>
  </si>
  <si>
    <t>Columbiana</t>
  </si>
  <si>
    <t>39031</t>
  </si>
  <si>
    <t>Coshocton</t>
  </si>
  <si>
    <t>39035</t>
  </si>
  <si>
    <t>Cuyahoga</t>
  </si>
  <si>
    <t>39041</t>
  </si>
  <si>
    <t>39043</t>
  </si>
  <si>
    <t>39045</t>
  </si>
  <si>
    <t>Fairfield</t>
  </si>
  <si>
    <t>39053</t>
  </si>
  <si>
    <t>Gallia</t>
  </si>
  <si>
    <t>39055</t>
  </si>
  <si>
    <t>Geauga</t>
  </si>
  <si>
    <t>39059</t>
  </si>
  <si>
    <t>Guernsey</t>
  </si>
  <si>
    <t>39067</t>
  </si>
  <si>
    <t>39073</t>
  </si>
  <si>
    <t>Hocking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</si>
  <si>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</si>
  <si>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</si>
  <si>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</si>
  <si>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</si>
  <si>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</si>
  <si>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</si>
  <si>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</si>
  <si>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</si>
  <si>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</t>
  </si>
  <si>
    <t>39091</t>
  </si>
  <si>
    <t>39093</t>
  </si>
  <si>
    <t>Lorain</t>
  </si>
  <si>
    <t>39099</t>
  </si>
  <si>
    <t>Mahoning</t>
  </si>
  <si>
    <t>39103</t>
  </si>
  <si>
    <t>Medina</t>
  </si>
  <si>
    <t>39105</t>
  </si>
  <si>
    <t>Meigs</t>
  </si>
  <si>
    <t>39111</t>
  </si>
  <si>
    <t>39115</t>
  </si>
  <si>
    <t>39117</t>
  </si>
  <si>
    <t>Morrow</t>
  </si>
  <si>
    <t>39119</t>
  </si>
  <si>
    <t>Muskingum</t>
  </si>
  <si>
    <t>39121</t>
  </si>
  <si>
    <t>39127</t>
  </si>
  <si>
    <t>39129</t>
  </si>
  <si>
    <t>Pickaway</t>
  </si>
  <si>
    <t>39133</t>
  </si>
  <si>
    <t>Portage</t>
  </si>
  <si>
    <t>39139</t>
  </si>
  <si>
    <t>39143</t>
  </si>
  <si>
    <t>Sandusky</t>
  </si>
  <si>
    <t>39147</t>
  </si>
  <si>
    <t>39151</t>
  </si>
  <si>
    <t>39153</t>
  </si>
  <si>
    <t>Summit</t>
  </si>
  <si>
    <t>39155</t>
  </si>
  <si>
    <t>Trumbull</t>
  </si>
  <si>
    <t>39157</t>
  </si>
  <si>
    <t>Tuscarawas</t>
  </si>
  <si>
    <t>39163</t>
  </si>
  <si>
    <t>Vinton</t>
  </si>
  <si>
    <t>39167</t>
  </si>
  <si>
    <t>39169</t>
  </si>
  <si>
    <t>39173</t>
  </si>
  <si>
    <t>Wood</t>
  </si>
  <si>
    <t>39175</t>
  </si>
  <si>
    <t>Wyandot</t>
  </si>
  <si>
    <t>40</t>
  </si>
  <si>
    <t>40003</t>
  </si>
  <si>
    <t>OK</t>
  </si>
  <si>
    <t>Alfalfa</t>
  </si>
  <si>
    <t>40005</t>
  </si>
  <si>
    <t>Atoka</t>
  </si>
  <si>
    <t>40007</t>
  </si>
  <si>
    <t>Beaver</t>
  </si>
  <si>
    <t>40009</t>
  </si>
  <si>
    <t>Beckham</t>
  </si>
  <si>
    <t>40011</t>
  </si>
  <si>
    <t>40013</t>
  </si>
  <si>
    <t>Bryan</t>
  </si>
  <si>
    <t>40015</t>
  </si>
  <si>
    <t>40017</t>
  </si>
  <si>
    <t>Canadian</t>
  </si>
  <si>
    <t>40019</t>
  </si>
  <si>
    <t>40025</t>
  </si>
  <si>
    <t>Cimarron</t>
  </si>
  <si>
    <t>40027</t>
  </si>
  <si>
    <t>Cleveland</t>
  </si>
  <si>
    <t>40029</t>
  </si>
  <si>
    <t>Coal</t>
  </si>
  <si>
    <t>40031</t>
  </si>
  <si>
    <t>40033</t>
  </si>
  <si>
    <t>Cotton</t>
  </si>
  <si>
    <t>40035</t>
  </si>
  <si>
    <t>Craig</t>
  </si>
  <si>
    <t>40037</t>
  </si>
  <si>
    <t>Creek</t>
  </si>
  <si>
    <t>40039</t>
  </si>
  <si>
    <t>40043</t>
  </si>
  <si>
    <t>Dewey</t>
  </si>
  <si>
    <t>40045</t>
  </si>
  <si>
    <t>40047</t>
  </si>
  <si>
    <t>40049</t>
  </si>
  <si>
    <t>Garvin</t>
  </si>
  <si>
    <t>40051</t>
  </si>
  <si>
    <t>Grady</t>
  </si>
  <si>
    <t>40053</t>
  </si>
  <si>
    <t>40055</t>
  </si>
  <si>
    <t>Greer</t>
  </si>
  <si>
    <t>40057</t>
  </si>
  <si>
    <t>Harmon</t>
  </si>
  <si>
    <t>40059</t>
  </si>
  <si>
    <t>40061</t>
  </si>
  <si>
    <t>40063</t>
  </si>
  <si>
    <t>Hughes</t>
  </si>
  <si>
    <t>40065</t>
  </si>
  <si>
    <t>40067</t>
  </si>
  <si>
    <t>40069</t>
  </si>
  <si>
    <t>Johnston</t>
  </si>
  <si>
    <t>40071</t>
  </si>
  <si>
    <t>Kay</t>
  </si>
  <si>
    <t>40073</t>
  </si>
  <si>
    <t>Kingfisher</t>
  </si>
  <si>
    <t>40075</t>
  </si>
  <si>
    <t>40077</t>
  </si>
  <si>
    <t>Latimer</t>
  </si>
  <si>
    <t>40079</t>
  </si>
  <si>
    <t>Le Flore</t>
  </si>
  <si>
    <t>40081</t>
  </si>
  <si>
    <t>40083</t>
  </si>
  <si>
    <t>40085</t>
  </si>
  <si>
    <t>Love</t>
  </si>
  <si>
    <t>40087</t>
  </si>
  <si>
    <t>McClain</t>
  </si>
  <si>
    <t>40091</t>
  </si>
  <si>
    <t>McIntosh</t>
  </si>
  <si>
    <t>40093</t>
  </si>
  <si>
    <t>Major</t>
  </si>
  <si>
    <t>40095</t>
  </si>
  <si>
    <t>40097</t>
  </si>
  <si>
    <t>Mayes</t>
  </si>
  <si>
    <t>40099</t>
  </si>
  <si>
    <t>Murray</t>
  </si>
  <si>
    <t>40101</t>
  </si>
  <si>
    <t>Muskogee</t>
  </si>
  <si>
    <t>40103</t>
  </si>
  <si>
    <t>40105</t>
  </si>
  <si>
    <t>Nowata</t>
  </si>
  <si>
    <t>40107</t>
  </si>
  <si>
    <t>Okfuskee</t>
  </si>
  <si>
    <t>40109</t>
  </si>
  <si>
    <t>Oklahoma</t>
  </si>
  <si>
    <t>40111</t>
  </si>
  <si>
    <t>Okmulgee</t>
  </si>
  <si>
    <t>40113</t>
  </si>
  <si>
    <t>Osage</t>
  </si>
  <si>
    <t>40117</t>
  </si>
  <si>
    <t>40119</t>
  </si>
  <si>
    <t>Payne</t>
  </si>
  <si>
    <t>40121</t>
  </si>
  <si>
    <t>Pittsburg</t>
  </si>
  <si>
    <t>40123</t>
  </si>
  <si>
    <t>40125</t>
  </si>
  <si>
    <t>40127</t>
  </si>
  <si>
    <t>Pushmataha</t>
  </si>
  <si>
    <t>40129</t>
  </si>
  <si>
    <t>Roger Mills</t>
  </si>
  <si>
    <t>40131</t>
  </si>
  <si>
    <t>Rogers</t>
  </si>
  <si>
    <t>40133</t>
  </si>
  <si>
    <t>Seminole</t>
  </si>
  <si>
    <t>40135</t>
  </si>
  <si>
    <t>Sequoyah</t>
  </si>
  <si>
    <t>40137</t>
  </si>
  <si>
    <t>Stephens</t>
  </si>
  <si>
    <t>40139</t>
  </si>
  <si>
    <t>Texas</t>
  </si>
  <si>
    <t>40141</t>
  </si>
  <si>
    <t>Tillman</t>
  </si>
  <si>
    <t>40143</t>
  </si>
  <si>
    <t>Tulsa</t>
  </si>
  <si>
    <t>40145</t>
  </si>
  <si>
    <t>Wagoner</t>
  </si>
  <si>
    <t>40147</t>
  </si>
  <si>
    <t>40149</t>
  </si>
  <si>
    <t>Washita</t>
  </si>
  <si>
    <t>40151</t>
  </si>
  <si>
    <t>Woods</t>
  </si>
  <si>
    <t>40153</t>
  </si>
  <si>
    <t>Woodward</t>
  </si>
  <si>
    <t>41</t>
  </si>
  <si>
    <t>41009</t>
  </si>
  <si>
    <t>OR</t>
  </si>
  <si>
    <t>42</t>
  </si>
  <si>
    <t>42003</t>
  </si>
  <si>
    <t>PA</t>
  </si>
  <si>
    <t>Allegheny</t>
  </si>
  <si>
    <t>42005</t>
  </si>
  <si>
    <t>Armstrong</t>
  </si>
  <si>
    <t>42007</t>
  </si>
  <si>
    <t>42015</t>
  </si>
  <si>
    <t>Bradford</t>
  </si>
  <si>
    <t>42019</t>
  </si>
  <si>
    <t>42021</t>
  </si>
  <si>
    <t>Cambria</t>
  </si>
  <si>
    <t>42023</t>
  </si>
  <si>
    <t>42027</t>
  </si>
  <si>
    <t>Centre</t>
  </si>
  <si>
    <t>42031</t>
  </si>
  <si>
    <t>Clarion</t>
  </si>
  <si>
    <t>42033</t>
  </si>
  <si>
    <t>Clearfield</t>
  </si>
  <si>
    <t>42035</t>
  </si>
  <si>
    <t>42039</t>
  </si>
  <si>
    <t>42047</t>
  </si>
  <si>
    <t>42049</t>
  </si>
  <si>
    <t>42051</t>
  </si>
  <si>
    <t>42053</t>
  </si>
  <si>
    <t>Forest</t>
  </si>
  <si>
    <t>42059</t>
  </si>
  <si>
    <t>42061</t>
  </si>
  <si>
    <t>Huntingdon</t>
  </si>
  <si>
    <t>42063</t>
  </si>
  <si>
    <t>Indiana</t>
  </si>
  <si>
    <t>42065</t>
  </si>
  <si>
    <t>42073</t>
  </si>
  <si>
    <t>42081</t>
  </si>
  <si>
    <t>Lycoming</t>
  </si>
  <si>
    <t>42083</t>
  </si>
  <si>
    <t>McKean</t>
  </si>
  <si>
    <t>42085</t>
  </si>
  <si>
    <t>42105</t>
  </si>
  <si>
    <t>Potter</t>
  </si>
  <si>
    <t>42111</t>
  </si>
  <si>
    <t>Somerset</t>
  </si>
  <si>
    <t>42115</t>
  </si>
  <si>
    <t>Susquehanna</t>
  </si>
  <si>
    <t>42117</t>
  </si>
  <si>
    <t>42121</t>
  </si>
  <si>
    <t>Venango</t>
  </si>
  <si>
    <t>42123</t>
  </si>
  <si>
    <t>42125</t>
  </si>
  <si>
    <t>42129</t>
  </si>
  <si>
    <t>Westmoreland</t>
  </si>
  <si>
    <t>46</t>
  </si>
  <si>
    <t>SD</t>
  </si>
  <si>
    <t>46047</t>
  </si>
  <si>
    <t>Fall River</t>
  </si>
  <si>
    <t>46063</t>
  </si>
  <si>
    <t>47</t>
  </si>
  <si>
    <t>47001</t>
  </si>
  <si>
    <t>TN</t>
  </si>
  <si>
    <t>47013</t>
  </si>
  <si>
    <t>Campbell</t>
  </si>
  <si>
    <t>47025</t>
  </si>
  <si>
    <t>47027</t>
  </si>
  <si>
    <t>47049</t>
  </si>
  <si>
    <t>Fentress</t>
  </si>
  <si>
    <t>47129</t>
  </si>
  <si>
    <t>47133</t>
  </si>
  <si>
    <t>Overton</t>
  </si>
  <si>
    <t>47137</t>
  </si>
  <si>
    <t>Pickett</t>
  </si>
  <si>
    <t>47145</t>
  </si>
  <si>
    <t>Roane</t>
  </si>
  <si>
    <t>47151</t>
  </si>
  <si>
    <t>48</t>
  </si>
  <si>
    <t>48001</t>
  </si>
  <si>
    <t>TX</t>
  </si>
  <si>
    <t>48003</t>
  </si>
  <si>
    <t>Andrews</t>
  </si>
  <si>
    <t>48005</t>
  </si>
  <si>
    <t>Angelina</t>
  </si>
  <si>
    <t>48007</t>
  </si>
  <si>
    <t>Aransas</t>
  </si>
  <si>
    <t>48009</t>
  </si>
  <si>
    <t>Archer</t>
  </si>
  <si>
    <t>48013</t>
  </si>
  <si>
    <t>Atascosa</t>
  </si>
  <si>
    <t>48015</t>
  </si>
  <si>
    <t>Austin</t>
  </si>
  <si>
    <t>48019</t>
  </si>
  <si>
    <t>Bandera</t>
  </si>
  <si>
    <t>48021</t>
  </si>
  <si>
    <t>Bastrop</t>
  </si>
  <si>
    <t>48023</t>
  </si>
  <si>
    <t>Baylor</t>
  </si>
  <si>
    <t>48025</t>
  </si>
  <si>
    <t>Bee</t>
  </si>
  <si>
    <t>48029</t>
  </si>
  <si>
    <t>Bexar</t>
  </si>
  <si>
    <t>48033</t>
  </si>
  <si>
    <t>Borden</t>
  </si>
  <si>
    <t>48037</t>
  </si>
  <si>
    <t>Bowie</t>
  </si>
  <si>
    <t>48039</t>
  </si>
  <si>
    <t>Brazoria</t>
  </si>
  <si>
    <t>48041</t>
  </si>
  <si>
    <t>Brazos</t>
  </si>
  <si>
    <t>48047</t>
  </si>
  <si>
    <t>Brooks</t>
  </si>
  <si>
    <t>48049</t>
  </si>
  <si>
    <t>48051</t>
  </si>
  <si>
    <t>Burleson</t>
  </si>
  <si>
    <t>48055</t>
  </si>
  <si>
    <t>48057</t>
  </si>
  <si>
    <t>48059</t>
  </si>
  <si>
    <t>Callahan</t>
  </si>
  <si>
    <t>48061</t>
  </si>
  <si>
    <t>48063</t>
  </si>
  <si>
    <t>Camp</t>
  </si>
  <si>
    <t>48065</t>
  </si>
  <si>
    <t>Carson</t>
  </si>
  <si>
    <t>48067</t>
  </si>
  <si>
    <t>48071</t>
  </si>
  <si>
    <t>Chambers</t>
  </si>
  <si>
    <t>48073</t>
  </si>
  <si>
    <t>Cherokee</t>
  </si>
  <si>
    <t>48075</t>
  </si>
  <si>
    <t>Childress</t>
  </si>
  <si>
    <t>48077</t>
  </si>
  <si>
    <t>48079</t>
  </si>
  <si>
    <t>Cochran</t>
  </si>
  <si>
    <t>48081</t>
  </si>
  <si>
    <t>Coke</t>
  </si>
  <si>
    <t>48083</t>
  </si>
  <si>
    <t>Coleman</t>
  </si>
  <si>
    <t>48087</t>
  </si>
  <si>
    <t>Collingsworth</t>
  </si>
  <si>
    <t>48089</t>
  </si>
  <si>
    <t>Colorado</t>
  </si>
  <si>
    <t>48093</t>
  </si>
  <si>
    <t>48095</t>
  </si>
  <si>
    <t>Concho</t>
  </si>
  <si>
    <t>48097</t>
  </si>
  <si>
    <t>Cooke</t>
  </si>
  <si>
    <t>48101</t>
  </si>
  <si>
    <t>Cottle</t>
  </si>
  <si>
    <t>48103</t>
  </si>
  <si>
    <t>Crane</t>
  </si>
  <si>
    <t>48105</t>
  </si>
  <si>
    <t>Crockett</t>
  </si>
  <si>
    <t>48107</t>
  </si>
  <si>
    <t>Crosby</t>
  </si>
  <si>
    <t>48109</t>
  </si>
  <si>
    <t>Culberson</t>
  </si>
  <si>
    <t>48113</t>
  </si>
  <si>
    <t>Dallas</t>
  </si>
  <si>
    <t>48115</t>
  </si>
  <si>
    <t>48121</t>
  </si>
  <si>
    <t>Denton</t>
  </si>
  <si>
    <t>48123</t>
  </si>
  <si>
    <t>DeWitt</t>
  </si>
  <si>
    <t>48125</t>
  </si>
  <si>
    <t>Dickens</t>
  </si>
  <si>
    <t>48127</t>
  </si>
  <si>
    <t>Dimmit</t>
  </si>
  <si>
    <t>48129</t>
  </si>
  <si>
    <t>Donley</t>
  </si>
  <si>
    <t>48131</t>
  </si>
  <si>
    <t>Duval</t>
  </si>
  <si>
    <t>48133</t>
  </si>
  <si>
    <t>Eastland</t>
  </si>
  <si>
    <t>48135</t>
  </si>
  <si>
    <t>Ector</t>
  </si>
  <si>
    <t>48137</t>
  </si>
  <si>
    <t>48139</t>
  </si>
  <si>
    <t>48143</t>
  </si>
  <si>
    <t>Erath</t>
  </si>
  <si>
    <t>48145</t>
  </si>
  <si>
    <t>Falls</t>
  </si>
  <si>
    <t>48149</t>
  </si>
  <si>
    <t>48151</t>
  </si>
  <si>
    <t>Fisher</t>
  </si>
  <si>
    <t>48155</t>
  </si>
  <si>
    <t>Foard</t>
  </si>
  <si>
    <t>48157</t>
  </si>
  <si>
    <t>Fort Bend</t>
  </si>
  <si>
    <t>48159</t>
  </si>
  <si>
    <t>48161</t>
  </si>
  <si>
    <t>Freestone</t>
  </si>
  <si>
    <t>48163</t>
  </si>
  <si>
    <t>Frio</t>
  </si>
  <si>
    <t>48165</t>
  </si>
  <si>
    <t>Gaines</t>
  </si>
  <si>
    <t>48167</t>
  </si>
  <si>
    <t>Galveston</t>
  </si>
  <si>
    <t>48169</t>
  </si>
  <si>
    <t>Garza</t>
  </si>
  <si>
    <t>48173</t>
  </si>
  <si>
    <t>Glasscock</t>
  </si>
  <si>
    <t>48175</t>
  </si>
  <si>
    <t>Goliad</t>
  </si>
  <si>
    <t>48177</t>
  </si>
  <si>
    <t>Gonzales</t>
  </si>
  <si>
    <t>48179</t>
  </si>
  <si>
    <t>48181</t>
  </si>
  <si>
    <t>48183</t>
  </si>
  <si>
    <t>Gregg</t>
  </si>
  <si>
    <t>48185</t>
  </si>
  <si>
    <t>Grimes</t>
  </si>
  <si>
    <t>48187</t>
  </si>
  <si>
    <t>48189</t>
  </si>
  <si>
    <t>Hale</t>
  </si>
  <si>
    <t>48193</t>
  </si>
  <si>
    <t>48195</t>
  </si>
  <si>
    <t>Hansford</t>
  </si>
  <si>
    <t>48197</t>
  </si>
  <si>
    <t>Hardeman</t>
  </si>
  <si>
    <t>48199</t>
  </si>
  <si>
    <t>48201</t>
  </si>
  <si>
    <t>Harris</t>
  </si>
  <si>
    <t>48203</t>
  </si>
  <si>
    <t>48205</t>
  </si>
  <si>
    <t>Hartley</t>
  </si>
  <si>
    <t>48207</t>
  </si>
  <si>
    <t>48211</t>
  </si>
  <si>
    <t>Hemphill</t>
  </si>
  <si>
    <t>48213</t>
  </si>
  <si>
    <t>48215</t>
  </si>
  <si>
    <t>Hidalgo</t>
  </si>
  <si>
    <t>48217</t>
  </si>
  <si>
    <t>48219</t>
  </si>
  <si>
    <t>Hockley</t>
  </si>
  <si>
    <t>48221</t>
  </si>
  <si>
    <t>Hood</t>
  </si>
  <si>
    <t>48223</t>
  </si>
  <si>
    <t>48225</t>
  </si>
  <si>
    <t>Houston</t>
  </si>
  <si>
    <t>48227</t>
  </si>
  <si>
    <t>48233</t>
  </si>
  <si>
    <t>Hutchinson</t>
  </si>
  <si>
    <t>48235</t>
  </si>
  <si>
    <t>Irion</t>
  </si>
  <si>
    <t>48237</t>
  </si>
  <si>
    <t>Jack</t>
  </si>
  <si>
    <t>48239</t>
  </si>
  <si>
    <t>48241</t>
  </si>
  <si>
    <t>48245</t>
  </si>
  <si>
    <t>48247</t>
  </si>
  <si>
    <t>Jim Hogg</t>
  </si>
  <si>
    <t>48249</t>
  </si>
  <si>
    <t>Jim Wells</t>
  </si>
  <si>
    <t>48251</t>
  </si>
  <si>
    <t>48253</t>
  </si>
  <si>
    <t>48255</t>
  </si>
  <si>
    <t>Karnes</t>
  </si>
  <si>
    <t>48257</t>
  </si>
  <si>
    <t>Kaufman</t>
  </si>
  <si>
    <t>48261</t>
  </si>
  <si>
    <t>Kenedy</t>
  </si>
  <si>
    <t>48263</t>
  </si>
  <si>
    <t>48267</t>
  </si>
  <si>
    <t>Kimble</t>
  </si>
  <si>
    <t>48269</t>
  </si>
  <si>
    <t>King</t>
  </si>
  <si>
    <t>48273</t>
  </si>
  <si>
    <t>Kleberg</t>
  </si>
  <si>
    <t>48275</t>
  </si>
  <si>
    <t>48279</t>
  </si>
  <si>
    <t>Lamb</t>
  </si>
  <si>
    <t>48283</t>
  </si>
  <si>
    <t>48285</t>
  </si>
  <si>
    <t>Lavaca</t>
  </si>
  <si>
    <t>48287</t>
  </si>
  <si>
    <t>48289</t>
  </si>
  <si>
    <t>Leon</t>
  </si>
  <si>
    <t>48291</t>
  </si>
  <si>
    <t>48293</t>
  </si>
  <si>
    <t>Limestone</t>
  </si>
  <si>
    <t>48295</t>
  </si>
  <si>
    <t>Lipscomb</t>
  </si>
  <si>
    <t>48297</t>
  </si>
  <si>
    <t>Live Oak</t>
  </si>
  <si>
    <t>48301</t>
  </si>
  <si>
    <t>Loving</t>
  </si>
  <si>
    <t>48303</t>
  </si>
  <si>
    <t>Lubbock</t>
  </si>
  <si>
    <t>48305</t>
  </si>
  <si>
    <t>Lynn</t>
  </si>
  <si>
    <t>48307</t>
  </si>
  <si>
    <t>McCulloch</t>
  </si>
  <si>
    <t>48309</t>
  </si>
  <si>
    <t>McLennan</t>
  </si>
  <si>
    <t>48311</t>
  </si>
  <si>
    <t>McMullen</t>
  </si>
  <si>
    <t>48313</t>
  </si>
  <si>
    <t>48315</t>
  </si>
  <si>
    <t>48317</t>
  </si>
  <si>
    <t>48321</t>
  </si>
  <si>
    <t>Matagorda</t>
  </si>
  <si>
    <t>48323</t>
  </si>
  <si>
    <t>Maverick</t>
  </si>
  <si>
    <t>48325</t>
  </si>
  <si>
    <t>48327</t>
  </si>
  <si>
    <t>Menard</t>
  </si>
  <si>
    <t>48329</t>
  </si>
  <si>
    <t>48331</t>
  </si>
  <si>
    <t>Milam</t>
  </si>
  <si>
    <t>48333</t>
  </si>
  <si>
    <t>Mills</t>
  </si>
  <si>
    <t>48335</t>
  </si>
  <si>
    <t>Mitchell</t>
  </si>
  <si>
    <t>48337</t>
  </si>
  <si>
    <t>Montague</t>
  </si>
  <si>
    <t>48339</t>
  </si>
  <si>
    <t>48341</t>
  </si>
  <si>
    <t>Moore</t>
  </si>
  <si>
    <t>48343</t>
  </si>
  <si>
    <t>48345</t>
  </si>
  <si>
    <t>Motley</t>
  </si>
  <si>
    <t>48347</t>
  </si>
  <si>
    <t>Nacogdoches</t>
  </si>
  <si>
    <t>48349</t>
  </si>
  <si>
    <t>Navarro</t>
  </si>
  <si>
    <t>48351</t>
  </si>
  <si>
    <t>48353</t>
  </si>
  <si>
    <t>Nolan</t>
  </si>
  <si>
    <t>48355</t>
  </si>
  <si>
    <t>Nueces</t>
  </si>
  <si>
    <t>48357</t>
  </si>
  <si>
    <t>Ochiltree</t>
  </si>
  <si>
    <t>48359</t>
  </si>
  <si>
    <t>Oldham</t>
  </si>
  <si>
    <t>48361</t>
  </si>
  <si>
    <t>48363</t>
  </si>
  <si>
    <t>Palo Pinto</t>
  </si>
  <si>
    <t>48365</t>
  </si>
  <si>
    <t>Panola</t>
  </si>
  <si>
    <t>48367</t>
  </si>
  <si>
    <t>Parker</t>
  </si>
  <si>
    <t>48371</t>
  </si>
  <si>
    <t>Pecos</t>
  </si>
  <si>
    <t>48373</t>
  </si>
  <si>
    <t>Polk</t>
  </si>
  <si>
    <t>48375</t>
  </si>
  <si>
    <t>48383</t>
  </si>
  <si>
    <t>Reagan</t>
  </si>
  <si>
    <t>48385</t>
  </si>
  <si>
    <t>Real</t>
  </si>
  <si>
    <t>48387</t>
  </si>
  <si>
    <t>48389</t>
  </si>
  <si>
    <t>Reeves</t>
  </si>
  <si>
    <t>48391</t>
  </si>
  <si>
    <t>Refugio</t>
  </si>
  <si>
    <t>48393</t>
  </si>
  <si>
    <t>Roberts</t>
  </si>
  <si>
    <t>48395</t>
  </si>
  <si>
    <t>Robertson</t>
  </si>
  <si>
    <t>48399</t>
  </si>
  <si>
    <t>Runnels</t>
  </si>
  <si>
    <t>48401</t>
  </si>
  <si>
    <t>Rusk</t>
  </si>
  <si>
    <t>48403</t>
  </si>
  <si>
    <t>48405</t>
  </si>
  <si>
    <t>San Augustine</t>
  </si>
  <si>
    <t>48407</t>
  </si>
  <si>
    <t>San Jacinto</t>
  </si>
  <si>
    <t>48409</t>
  </si>
  <si>
    <t>San Patricio</t>
  </si>
  <si>
    <t>48413</t>
  </si>
  <si>
    <t>Schleicher</t>
  </si>
  <si>
    <t>48415</t>
  </si>
  <si>
    <t>Scurry</t>
  </si>
  <si>
    <t>48417</t>
  </si>
  <si>
    <t>Shackelford</t>
  </si>
  <si>
    <t>48419</t>
  </si>
  <si>
    <t>48421</t>
  </si>
  <si>
    <t>48423</t>
  </si>
  <si>
    <t>48425</t>
  </si>
  <si>
    <t>Somervell</t>
  </si>
  <si>
    <t>48427</t>
  </si>
  <si>
    <t>Starr</t>
  </si>
  <si>
    <t>48429</t>
  </si>
  <si>
    <t>48431</t>
  </si>
  <si>
    <t>Sterling</t>
  </si>
  <si>
    <t>48433</t>
  </si>
  <si>
    <t>Stonewall</t>
  </si>
  <si>
    <t>48435</t>
  </si>
  <si>
    <t>Sutton</t>
  </si>
  <si>
    <t>48439</t>
  </si>
  <si>
    <t>Tarrant</t>
  </si>
  <si>
    <t>48441</t>
  </si>
  <si>
    <t>48443</t>
  </si>
  <si>
    <t>Terrell</t>
  </si>
  <si>
    <t>48445</t>
  </si>
  <si>
    <t>Terry</t>
  </si>
  <si>
    <t>48447</t>
  </si>
  <si>
    <t>Throckmorton</t>
  </si>
  <si>
    <t>48449</t>
  </si>
  <si>
    <t>Titus</t>
  </si>
  <si>
    <t>48451</t>
  </si>
  <si>
    <t>Tom Green</t>
  </si>
  <si>
    <t>48453</t>
  </si>
  <si>
    <t>Travis</t>
  </si>
  <si>
    <t>48455</t>
  </si>
  <si>
    <t>Trinity</t>
  </si>
  <si>
    <t>48457</t>
  </si>
  <si>
    <t>Tyler</t>
  </si>
  <si>
    <t>48459</t>
  </si>
  <si>
    <t>Upshur</t>
  </si>
  <si>
    <t>48461</t>
  </si>
  <si>
    <t>Upton</t>
  </si>
  <si>
    <t>48465</t>
  </si>
  <si>
    <t>Val Verde</t>
  </si>
  <si>
    <t>48467</t>
  </si>
  <si>
    <t>Van Zandt</t>
  </si>
  <si>
    <t>48469</t>
  </si>
  <si>
    <t>Victoria</t>
  </si>
  <si>
    <t>48471</t>
  </si>
  <si>
    <t>48473</t>
  </si>
  <si>
    <t>Waller</t>
  </si>
  <si>
    <t>48475</t>
  </si>
  <si>
    <t>48477</t>
  </si>
  <si>
    <t>48479</t>
  </si>
  <si>
    <t>Webb</t>
  </si>
  <si>
    <t>48481</t>
  </si>
  <si>
    <t>Wharton</t>
  </si>
  <si>
    <t>48483</t>
  </si>
  <si>
    <t>Wheeler</t>
  </si>
  <si>
    <t>48485</t>
  </si>
  <si>
    <t>48487</t>
  </si>
  <si>
    <t>Wilbarger</t>
  </si>
  <si>
    <t>48489</t>
  </si>
  <si>
    <t>Willacy</t>
  </si>
  <si>
    <t>48491</t>
  </si>
  <si>
    <t>48493</t>
  </si>
  <si>
    <t>48495</t>
  </si>
  <si>
    <t>Winkler</t>
  </si>
  <si>
    <t>48497</t>
  </si>
  <si>
    <t>Wise</t>
  </si>
  <si>
    <t>48499</t>
  </si>
  <si>
    <t>48501</t>
  </si>
  <si>
    <t>Yoakum</t>
  </si>
  <si>
    <t>48503</t>
  </si>
  <si>
    <t>Young</t>
  </si>
  <si>
    <t>48505</t>
  </si>
  <si>
    <t>Zapata</t>
  </si>
  <si>
    <t>48507</t>
  </si>
  <si>
    <t>Zavala</t>
  </si>
  <si>
    <t>49</t>
  </si>
  <si>
    <t>UT</t>
  </si>
  <si>
    <t>49007</t>
  </si>
  <si>
    <t>49009</t>
  </si>
  <si>
    <t>Daggett</t>
  </si>
  <si>
    <t>49013</t>
  </si>
  <si>
    <t>Duchesne</t>
  </si>
  <si>
    <t>49015</t>
  </si>
  <si>
    <t>Emery</t>
  </si>
  <si>
    <t>49017</t>
  </si>
  <si>
    <t>49019</t>
  </si>
  <si>
    <t>Grand</t>
  </si>
  <si>
    <t>49037</t>
  </si>
  <si>
    <t>49039</t>
  </si>
  <si>
    <t>Sanpete</t>
  </si>
  <si>
    <t>49041</t>
  </si>
  <si>
    <t>Sevier</t>
  </si>
  <si>
    <t>49043</t>
  </si>
  <si>
    <t>49047</t>
  </si>
  <si>
    <t>Uintah</t>
  </si>
  <si>
    <t>51</t>
  </si>
  <si>
    <t>51027</t>
  </si>
  <si>
    <t>VA</t>
  </si>
  <si>
    <t>Buchanan</t>
  </si>
  <si>
    <t>51051</t>
  </si>
  <si>
    <t>Dickenson</t>
  </si>
  <si>
    <t>51105</t>
  </si>
  <si>
    <t>51167</t>
  </si>
  <si>
    <t>51169</t>
  </si>
  <si>
    <t>51185</t>
  </si>
  <si>
    <t>Tazewell</t>
  </si>
  <si>
    <t>51195</t>
  </si>
  <si>
    <t>54</t>
  </si>
  <si>
    <t>54001</t>
  </si>
  <si>
    <t>WV</t>
  </si>
  <si>
    <t>Barbour</t>
  </si>
  <si>
    <t>54005</t>
  </si>
  <si>
    <t>54007</t>
  </si>
  <si>
    <t>Braxton</t>
  </si>
  <si>
    <t>54011</t>
  </si>
  <si>
    <t>Cabell</t>
  </si>
  <si>
    <t>54013</t>
  </si>
  <si>
    <t>54015</t>
  </si>
  <si>
    <t>54017</t>
  </si>
  <si>
    <t>Doddridge</t>
  </si>
  <si>
    <t>54019</t>
  </si>
  <si>
    <t>54021</t>
  </si>
  <si>
    <t>Gilmer</t>
  </si>
  <si>
    <t>54029</t>
  </si>
  <si>
    <t>54033</t>
  </si>
  <si>
    <t>54035</t>
  </si>
  <si>
    <t>54039</t>
  </si>
  <si>
    <t>Kanawha</t>
  </si>
  <si>
    <t>54041</t>
  </si>
  <si>
    <t>Lewis</t>
  </si>
  <si>
    <t>54043</t>
  </si>
  <si>
    <t>54045</t>
  </si>
  <si>
    <t>54047</t>
  </si>
  <si>
    <t>McDowell</t>
  </si>
  <si>
    <t>54049</t>
  </si>
  <si>
    <t>54051</t>
  </si>
  <si>
    <t>54053</t>
  </si>
  <si>
    <t>54055</t>
  </si>
  <si>
    <t>54057</t>
  </si>
  <si>
    <t>Mineral</t>
  </si>
  <si>
    <t>54059</t>
  </si>
  <si>
    <t>Mingo</t>
  </si>
  <si>
    <t>54061</t>
  </si>
  <si>
    <t>Monongalia</t>
  </si>
  <si>
    <t>54067</t>
  </si>
  <si>
    <t>Nicholas</t>
  </si>
  <si>
    <t>54069</t>
  </si>
  <si>
    <t>54071</t>
  </si>
  <si>
    <t>Pendleton</t>
  </si>
  <si>
    <t>54073</t>
  </si>
  <si>
    <t>Pleasants</t>
  </si>
  <si>
    <t>54077</t>
  </si>
  <si>
    <t>Preston</t>
  </si>
  <si>
    <t>54079</t>
  </si>
  <si>
    <t>Putnam</t>
  </si>
  <si>
    <t>54081</t>
  </si>
  <si>
    <t>Raleigh</t>
  </si>
  <si>
    <t>54083</t>
  </si>
  <si>
    <t>54085</t>
  </si>
  <si>
    <t>Ritchie</t>
  </si>
  <si>
    <t>54087</t>
  </si>
  <si>
    <t>54089</t>
  </si>
  <si>
    <t>Summers</t>
  </si>
  <si>
    <t>54091</t>
  </si>
  <si>
    <t>54093</t>
  </si>
  <si>
    <t>Tucker</t>
  </si>
  <si>
    <t>54095</t>
  </si>
  <si>
    <t>54097</t>
  </si>
  <si>
    <t>54099</t>
  </si>
  <si>
    <t>54101</t>
  </si>
  <si>
    <t>54103</t>
  </si>
  <si>
    <t>Wetzel</t>
  </si>
  <si>
    <t>54105</t>
  </si>
  <si>
    <t>Wirt</t>
  </si>
  <si>
    <t>54107</t>
  </si>
  <si>
    <t>54109</t>
  </si>
  <si>
    <t>56</t>
  </si>
  <si>
    <t>56001</t>
  </si>
  <si>
    <t>WY</t>
  </si>
  <si>
    <t>Albany</t>
  </si>
  <si>
    <t>56003</t>
  </si>
  <si>
    <t>56005</t>
  </si>
  <si>
    <t>56007</t>
  </si>
  <si>
    <t>56009</t>
  </si>
  <si>
    <t>Converse</t>
  </si>
  <si>
    <t>56011</t>
  </si>
  <si>
    <t>Crook</t>
  </si>
  <si>
    <t>56013</t>
  </si>
  <si>
    <t>56015</t>
  </si>
  <si>
    <t>Goshen</t>
  </si>
  <si>
    <t>56017</t>
  </si>
  <si>
    <t>Hot Springs</t>
  </si>
  <si>
    <t>56019</t>
  </si>
  <si>
    <t>56021</t>
  </si>
  <si>
    <t>Laramie</t>
  </si>
  <si>
    <t>56023</t>
  </si>
  <si>
    <t>56025</t>
  </si>
  <si>
    <t>Natrona</t>
  </si>
  <si>
    <t>56027</t>
  </si>
  <si>
    <t>Niobrara</t>
  </si>
  <si>
    <t>56029</t>
  </si>
  <si>
    <t>Park</t>
  </si>
  <si>
    <t>56033</t>
  </si>
  <si>
    <t>56035</t>
  </si>
  <si>
    <t>Sublette</t>
  </si>
  <si>
    <t>56037</t>
  </si>
  <si>
    <t>Sweetwater</t>
  </si>
  <si>
    <t>56041</t>
  </si>
  <si>
    <t>Uinta</t>
  </si>
  <si>
    <t>56043</t>
  </si>
  <si>
    <t>Washakie</t>
  </si>
  <si>
    <t>CBM_SPUDS</t>
  </si>
  <si>
    <t>36075</t>
  </si>
  <si>
    <t>Oswego</t>
  </si>
  <si>
    <t>20075</t>
  </si>
  <si>
    <t>Fulton</t>
  </si>
  <si>
    <t>47035</t>
  </si>
  <si>
    <t>16</t>
  </si>
  <si>
    <t>16075</t>
  </si>
  <si>
    <t>ID</t>
  </si>
  <si>
    <t>Payette</t>
  </si>
  <si>
    <t>20013</t>
  </si>
  <si>
    <t>20139</t>
  </si>
  <si>
    <t>21137</t>
  </si>
  <si>
    <t>26077</t>
  </si>
  <si>
    <t>Kalamazoo</t>
  </si>
  <si>
    <t>28021</t>
  </si>
  <si>
    <t>28051</t>
  </si>
  <si>
    <t>29049</t>
  </si>
  <si>
    <t>29189</t>
  </si>
  <si>
    <t>St. Louis</t>
  </si>
  <si>
    <t>31061</t>
  </si>
  <si>
    <t>31099</t>
  </si>
  <si>
    <t>Kearney</t>
  </si>
  <si>
    <t>39011</t>
  </si>
  <si>
    <t>Auglaize</t>
  </si>
  <si>
    <t>39033</t>
  </si>
  <si>
    <t>39101</t>
  </si>
  <si>
    <t>42013</t>
  </si>
  <si>
    <t>Blair</t>
  </si>
  <si>
    <t>42113</t>
  </si>
  <si>
    <t>42131</t>
  </si>
  <si>
    <t>48231</t>
  </si>
  <si>
    <t>Hunt</t>
  </si>
  <si>
    <t>54009</t>
  </si>
  <si>
    <t>Brooke</t>
  </si>
  <si>
    <t>CountOfSTATE_COUNTY_FIPS</t>
  </si>
  <si>
    <t>NONPOINT_OIL_WELL_COMPLETIONS_CONVENTIONAL</t>
  </si>
  <si>
    <t>NONPOINT_OIL_WELL_COMPLETIONS_UNCONVENTIONAL</t>
  </si>
  <si>
    <t>NONPOINT_GAS_WELL_COMPLETIONS_CONVENTIONAL</t>
  </si>
  <si>
    <t>NONPOINT_GAS_WELL_COMPLETIONS_UNCONVENTIONAL</t>
  </si>
  <si>
    <t>NONPOINT_CBM_WELL_COMPLETIONS_CONVENTIONAL</t>
  </si>
  <si>
    <t>NONPOINT_CBM_WELL_COMPLETIONS_UNCONVENTIONAL</t>
  </si>
  <si>
    <t>CountOfSTATE_FIPS</t>
  </si>
  <si>
    <t>30019</t>
  </si>
  <si>
    <t>Daniels</t>
  </si>
  <si>
    <t>31137</t>
  </si>
  <si>
    <t>Phelps</t>
  </si>
  <si>
    <t>17011</t>
  </si>
  <si>
    <t>Bureau</t>
  </si>
  <si>
    <t>17039</t>
  </si>
  <si>
    <t>De Witt</t>
  </si>
  <si>
    <t>17057</t>
  </si>
  <si>
    <t>17077</t>
  </si>
  <si>
    <t>17097</t>
  </si>
  <si>
    <t>17103</t>
  </si>
  <si>
    <t>17107</t>
  </si>
  <si>
    <t>17113</t>
  </si>
  <si>
    <t>17143</t>
  </si>
  <si>
    <t>Peoria</t>
  </si>
  <si>
    <t>17147</t>
  </si>
  <si>
    <t>Piatt</t>
  </si>
  <si>
    <t>17155</t>
  </si>
  <si>
    <t>17179</t>
  </si>
  <si>
    <t>17183</t>
  </si>
  <si>
    <t>17197</t>
  </si>
  <si>
    <t>Will</t>
  </si>
  <si>
    <t>17203</t>
  </si>
  <si>
    <t>Woodford</t>
  </si>
  <si>
    <t>30037</t>
  </si>
  <si>
    <t>36067</t>
  </si>
  <si>
    <t>Onondaga</t>
  </si>
  <si>
    <t>18093</t>
  </si>
  <si>
    <t>39149</t>
  </si>
  <si>
    <t>DIFF</t>
  </si>
  <si>
    <t>PCT_DIFF</t>
  </si>
  <si>
    <t>File:</t>
  </si>
  <si>
    <t>Description:</t>
  </si>
  <si>
    <t>Original Version:</t>
  </si>
  <si>
    <t>21053</t>
  </si>
  <si>
    <t>Notes:</t>
  </si>
  <si>
    <t>39049</t>
  </si>
  <si>
    <t>39107</t>
  </si>
  <si>
    <t>48379</t>
  </si>
  <si>
    <t>Rains</t>
  </si>
  <si>
    <t>56045</t>
  </si>
  <si>
    <t>Weston</t>
  </si>
  <si>
    <t>YEAR</t>
  </si>
  <si>
    <t>DIFFERENCE_BBL</t>
  </si>
  <si>
    <t>DIFFERENCE_SPUDS</t>
  </si>
  <si>
    <t>DIFFERENCE_FT_DRILLED</t>
  </si>
  <si>
    <t>TOTAL_PRODUCED_WATER_2023_BBL</t>
  </si>
  <si>
    <t>TOTAL_SPUDS_2023</t>
  </si>
  <si>
    <t>TOTAL_FT_DRILLED_2023</t>
  </si>
  <si>
    <t>08055</t>
  </si>
  <si>
    <t>Huerfano</t>
  </si>
  <si>
    <t>17019</t>
  </si>
  <si>
    <t>Champaign</t>
  </si>
  <si>
    <t>17067</t>
  </si>
  <si>
    <t>17105</t>
  </si>
  <si>
    <t>17149</t>
  </si>
  <si>
    <t>26063</t>
  </si>
  <si>
    <t>36055</t>
  </si>
  <si>
    <t>42011</t>
  </si>
  <si>
    <t>Berks</t>
  </si>
  <si>
    <t>42037</t>
  </si>
  <si>
    <t>42087</t>
  </si>
  <si>
    <t>Mifflin</t>
  </si>
  <si>
    <t>48377</t>
  </si>
  <si>
    <t>Presidio</t>
  </si>
  <si>
    <t>48411</t>
  </si>
  <si>
    <t>San Saba</t>
  </si>
  <si>
    <t>49033</t>
  </si>
  <si>
    <t>Rich</t>
  </si>
  <si>
    <t>54003</t>
  </si>
  <si>
    <t>Berkeley</t>
  </si>
  <si>
    <t>54025</t>
  </si>
  <si>
    <t>Greenbrier</t>
  </si>
  <si>
    <t>54075</t>
  </si>
  <si>
    <t>Pocahontas</t>
  </si>
  <si>
    <t>Activity data inputs for the 2024 Oil and Gas Emissions Inventory Tool</t>
  </si>
  <si>
    <t>1. Kentucky Oil/Gas are 2023 pro-rated to 2024 using EIA data. 2024 data were not available</t>
  </si>
  <si>
    <t>2023v2</t>
  </si>
  <si>
    <t>TOTAL_PRODUCED_WATER_2024_BBL</t>
  </si>
  <si>
    <t>TOTAL_SPUDS_2024</t>
  </si>
  <si>
    <t>TOTAL_FT_DRILLED_2024</t>
  </si>
  <si>
    <t>06007</t>
  </si>
  <si>
    <t>Butte</t>
  </si>
  <si>
    <t>17099</t>
  </si>
  <si>
    <t>18003</t>
  </si>
  <si>
    <t>18047</t>
  </si>
  <si>
    <t>18077</t>
  </si>
  <si>
    <t>18095</t>
  </si>
  <si>
    <t>18105</t>
  </si>
  <si>
    <t>18137</t>
  </si>
  <si>
    <t>Ripley</t>
  </si>
  <si>
    <t>18155</t>
  </si>
  <si>
    <t>Switzerland</t>
  </si>
  <si>
    <t>26027</t>
  </si>
  <si>
    <t>26159</t>
  </si>
  <si>
    <t>31043</t>
  </si>
  <si>
    <t>Dakota</t>
  </si>
  <si>
    <t>31049</t>
  </si>
  <si>
    <t>Deuel</t>
  </si>
  <si>
    <t>36097</t>
  </si>
  <si>
    <t>39123</t>
  </si>
  <si>
    <t>Revised Version:</t>
  </si>
  <si>
    <t>1. Updated well type counts for a few counties</t>
  </si>
  <si>
    <t>2. Incorporated TCEQ well counts</t>
  </si>
  <si>
    <t>3. Removed CO2 wells in Mississippi that reported gas</t>
  </si>
  <si>
    <t>2. Updated KS well counts</t>
  </si>
  <si>
    <t>1. Updated KY data with 2024 well-level data</t>
  </si>
  <si>
    <t>TOTAL_WELL_COMPLETIONS_2024</t>
  </si>
  <si>
    <t>TOTAL_WELL COMPLETIONS_2023</t>
  </si>
  <si>
    <t>DIFFERENCE_WELL_COMPLETIONS</t>
  </si>
  <si>
    <t>26115</t>
  </si>
  <si>
    <t>2. Replaced Michigan well data with EGLE data</t>
  </si>
  <si>
    <t>1. Fixed TCEQ inconsistencies identified by EPA (e.g., produced water and no active oil or gas wells)</t>
  </si>
  <si>
    <t>21079</t>
  </si>
  <si>
    <t>Garrard</t>
  </si>
  <si>
    <t>21189</t>
  </si>
  <si>
    <t>Owsley</t>
  </si>
  <si>
    <t>1. Fixed Illinois well completions count</t>
  </si>
  <si>
    <t>2. Fixed KY data to match 2024 data posted by KYDEP</t>
  </si>
  <si>
    <t>ACTIVITY_SUMMARY_2024_20260629_EXPANDED.xlsx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</si>
</sst>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</cellStyleXfs>
  <cellXfs count="20">
    <xf numFmtId="0" fontId="0" fillId="0" borderId="0" xfId="0"/>
    <xf numFmtId="164" fontId="0" fillId="0" borderId="0" xfId="1" applyNumberFormat="1" applyFont="1" applyAlignment="1">
      <alignment horizontal="center"/>
    </xf>
    <xf numFmtId="3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left"/>
    </xf>
    <xf numFmtId="1" fontId="0" fillId="0" borderId="0" xfId="0" applyNumberFormat="1" applyAlignment="1">
      <alignment horizontal="center"/>
    </xf>
    <xf numFmtId="165" fontId="0" fillId="0" borderId="0" xfId="2" applyNumberFormat="1" applyFon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3" fontId="3" fillId="0" borderId="2" xfId="3" applyNumberFormat="1" applyFont="1" applyBorder="1" applyAlignment="1">
      <alignment horizontal="center" wrapText="1"/>
    </xf>
    <xf numFmtId="3" fontId="4" fillId="2" borderId="1" xfId="6" applyNumberFormat="1" applyFont="1" applyFill="1" applyBorder="1" applyAlignment="1">
      <alignment horizontal="center"/>
    </xf>
    <xf numFmtId="3" fontId="4" fillId="0" borderId="2" xfId="6" applyNumberFormat="1" applyFont="1" applyBorder="1" applyAlignment="1">
      <alignment horizontal="center" wrapText="1"/>
    </xf>
    <xf numFmtId="0" fontId="3" fillId="2" borderId="1" xfId="4" applyFont="1" applyFill="1" applyBorder="1" applyAlignment="1">
      <alignment horizontal="center"/>
    </xf>
    <xf numFmtId="0" fontId="3" fillId="0" borderId="2" xfId="4" applyFont="1" applyBorder="1" applyAlignment="1">
      <alignment wrapText="1"/>
    </xf>
    <xf numFmtId="3" fontId="3" fillId="0" borderId="2" xfId="4" applyNumberFormat="1" applyFont="1" applyBorder="1" applyAlignment="1">
      <alignment horizontal="center" wrapText="1"/>
    </xf>
    <xf numFmtId="0" fontId="3" fillId="2" borderId="1" xfId="5" applyFont="1" applyFill="1" applyBorder="1" applyAlignment="1">
      <alignment horizontal="center"/>
    </xf>
    <xf numFmtId="0" fontId="3" fillId="2" borderId="1" xfId="5" applyFont="1" applyFill="1" applyBorder="1" applyAlignment="1">
      <alignment horizontal="left"/>
    </xf>
    <xf numFmtId="0" fontId="3" fillId="0" borderId="2" xfId="5" applyFont="1" applyBorder="1" applyAlignment="1">
      <alignment horizontal="left" wrapText="1"/>
    </xf>
    <xf numFmtId="0" fontId="3" fillId="0" borderId="2" xfId="5" applyFont="1" applyBorder="1" applyAlignment="1">
      <alignment horizontal="center" wrapText="1"/>
    </xf>
    <xf numFmtId="3" fontId="3" fillId="0" borderId="2" xfId="5" applyNumberFormat="1" applyFont="1" applyBorder="1" applyAlignment="1">
      <alignment horizontal="center" wrapText="1"/>
    </xf>
  </cellXfs>
  <cellStyles count="7">
    <cellStyle name="Comma" xfId="1" builtinId="3"/>
    <cellStyle name="Normal" xfId="0" builtinId="0"/>
    <cellStyle name="Normal_2023_NATIONWIDE_SUMMARY_1" xfId="3" xr:uid="{721F202A-9135-42DB-990A-B5B27A19EC5F}"/>
    <cellStyle name="Normal_2024_NATIONWIDE_SUMMARY" xfId="6" xr:uid="{9F948716-7B4E-4758-824F-D04277313345}"/>
    <cellStyle name="Normal_2024_TOOL_COUNTY_SUMMARY" xfId="5" xr:uid="{25B542F1-6102-4F77-8DF3-6CB46548DED2}"/>
    <cellStyle name="Normal_2024_TOOL_STATE_SUMMARY" xfId="4" xr:uid="{D1555C8F-6BF9-48AD-BB9C-5D096207977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0EFC-F304-4D0A-9E4B-82BDB7BE57DD}">
  <dimension ref="A1:B24"/>
  <sheetViews>
    <sheetView tabSelected="1" workbookViewId="0"/>
  </sheetViews>
  <sheetFormatPr defaultRowHeight="15" x14ac:dyDescent="0.25"/>
  <cols>
    <col min="1" max="1" width="15.5703125" bestFit="1" customWidth="1"/>
    <col min="2" max="2" width="10.5703125" bestFit="1" customWidth="1"/>
  </cols>
  <sheetData>
    <row r="1" spans="1:2" x14ac:dyDescent="0.25">
      <c r="A1" s="7" t="s">
        <v>1959</v>
      </c>
      <c r="B1" t="s">
        <v>2047</v>
      </c>
    </row>
    <row r="2" spans="1:2" x14ac:dyDescent="0.25">
      <c r="A2" s="7"/>
    </row>
    <row r="3" spans="1:2" x14ac:dyDescent="0.25">
      <c r="A3" s="7" t="s">
        <v>1960</v>
      </c>
      <c r="B3" t="s">
        <v>2003</v>
      </c>
    </row>
    <row r="4" spans="1:2" x14ac:dyDescent="0.25">
      <c r="A4" s="7"/>
    </row>
    <row r="5" spans="1:2" x14ac:dyDescent="0.25">
      <c r="A5" s="7" t="s">
        <v>1961</v>
      </c>
      <c r="B5" s="8">
        <v>46085</v>
      </c>
    </row>
    <row r="6" spans="1:2" x14ac:dyDescent="0.25">
      <c r="A6" s="7" t="s">
        <v>1963</v>
      </c>
      <c r="B6" t="s">
        <v>2004</v>
      </c>
    </row>
    <row r="7" spans="1:2" x14ac:dyDescent="0.25">
      <c r="A7" s="7"/>
      <c r="B7" t="s">
        <v>2033</v>
      </c>
    </row>
    <row r="8" spans="1:2" x14ac:dyDescent="0.25">
      <c r="A8" s="7"/>
      <c r="B8" s="8"/>
    </row>
    <row r="9" spans="1:2" x14ac:dyDescent="0.25">
      <c r="A9" s="7" t="s">
        <v>2029</v>
      </c>
      <c r="B9" s="8">
        <v>46104</v>
      </c>
    </row>
    <row r="10" spans="1:2" x14ac:dyDescent="0.25">
      <c r="A10" s="7" t="s">
        <v>1963</v>
      </c>
      <c r="B10" t="s">
        <v>2030</v>
      </c>
    </row>
    <row r="11" spans="1:2" x14ac:dyDescent="0.25">
      <c r="B11" t="s">
        <v>2031</v>
      </c>
    </row>
    <row r="12" spans="1:2" x14ac:dyDescent="0.25">
      <c r="B12" t="s">
        <v>2032</v>
      </c>
    </row>
    <row r="14" spans="1:2" x14ac:dyDescent="0.25">
      <c r="A14" s="7" t="s">
        <v>2029</v>
      </c>
      <c r="B14" s="8">
        <v>46149</v>
      </c>
    </row>
    <row r="15" spans="1:2" x14ac:dyDescent="0.25">
      <c r="A15" s="7" t="s">
        <v>1963</v>
      </c>
      <c r="B15" t="s">
        <v>2034</v>
      </c>
    </row>
    <row r="17" spans="1:2" x14ac:dyDescent="0.25">
      <c r="A17" s="7" t="s">
        <v>2029</v>
      </c>
      <c r="B17" s="8">
        <v>46189</v>
      </c>
    </row>
    <row r="18" spans="1:2" x14ac:dyDescent="0.25">
      <c r="A18" s="7" t="s">
        <v>1963</v>
      </c>
      <c r="B18" t="s">
        <v>2040</v>
      </c>
    </row>
    <row r="19" spans="1:2" x14ac:dyDescent="0.25">
      <c r="B19" t="s">
        <v>2039</v>
      </c>
    </row>
    <row r="22" spans="1:2" x14ac:dyDescent="0.25">
      <c r="A22" s="7" t="s">
        <v>2029</v>
      </c>
      <c r="B22" s="8">
        <v>46202</v>
      </c>
    </row>
    <row r="23" spans="1:2" x14ac:dyDescent="0.25">
      <c r="A23" s="7" t="s">
        <v>1963</v>
      </c>
      <c r="B23" t="s">
        <v>2045</v>
      </c>
    </row>
    <row r="24" spans="1:2" x14ac:dyDescent="0.25">
      <c r="B24" t="s">
        <v>2046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B4C3-60E4-49C5-8E7E-674125590542}">
  <dimension ref="A1:AC10"/>
  <sheetViews>
    <sheetView workbookViewId="0"/>
  </sheetViews>
  <sheetFormatPr defaultColWidth="8.5703125" defaultRowHeight="15" x14ac:dyDescent="0.25"/>
  <cols>
    <col min="1" max="1" width="9.140625" style="3" bestFit="1" customWidth="1"/>
    <col min="2" max="2" width="17.42578125" style="3" bestFit="1" customWidth="1"/>
    <col min="3" max="3" width="25.7109375" style="3" bestFit="1" customWidth="1"/>
    <col min="4" max="4" width="27.140625" style="3" bestFit="1" customWidth="1"/>
    <col min="5" max="5" width="18.28515625" style="3" bestFit="1" customWidth="1"/>
    <col min="6" max="6" width="33.28515625" style="3" bestFit="1" customWidth="1"/>
    <col min="7" max="7" width="27.140625" style="3" bestFit="1" customWidth="1"/>
    <col min="8" max="8" width="27.5703125" style="3" bestFit="1" customWidth="1"/>
    <col min="9" max="9" width="23.42578125" style="3" bestFit="1" customWidth="1"/>
    <col min="10" max="10" width="27.140625" style="3" bestFit="1" customWidth="1"/>
    <col min="11" max="11" width="27.5703125" style="3" bestFit="1" customWidth="1"/>
    <col min="12" max="12" width="28.28515625" style="3" bestFit="1" customWidth="1"/>
    <col min="13" max="13" width="20" style="3" bestFit="1" customWidth="1"/>
    <col min="14" max="14" width="32.140625" style="3" bestFit="1" customWidth="1"/>
    <col min="15" max="15" width="30.5703125" style="3" bestFit="1" customWidth="1"/>
    <col min="16" max="16" width="48.140625" style="3" bestFit="1" customWidth="1"/>
    <col min="17" max="17" width="50.85546875" style="3" bestFit="1" customWidth="1"/>
    <col min="18" max="18" width="48.5703125" style="3" bestFit="1" customWidth="1"/>
    <col min="19" max="19" width="51.28515625" style="3" bestFit="1" customWidth="1"/>
    <col min="20" max="20" width="49.28515625" style="3" bestFit="1" customWidth="1"/>
    <col min="21" max="21" width="52" style="3" bestFit="1" customWidth="1"/>
    <col min="22" max="22" width="19.7109375" style="3" bestFit="1" customWidth="1"/>
    <col min="23" max="23" width="30.7109375" style="3" bestFit="1" customWidth="1"/>
    <col min="24" max="24" width="10.140625" style="3" bestFit="1" customWidth="1"/>
    <col min="25" max="25" width="10.5703125" style="3" bestFit="1" customWidth="1"/>
    <col min="26" max="26" width="22.42578125" style="3" bestFit="1" customWidth="1"/>
    <col min="27" max="27" width="10.85546875" style="3" bestFit="1" customWidth="1"/>
    <col min="28" max="28" width="10.7109375" style="3" bestFit="1" customWidth="1"/>
    <col min="29" max="29" width="11.28515625" style="3" bestFit="1" customWidth="1"/>
    <col min="30" max="16384" width="8.5703125" style="3"/>
  </cols>
  <sheetData>
    <row r="1" spans="1:29" x14ac:dyDescent="0.25">
      <c r="A1" s="10" t="s">
        <v>1970</v>
      </c>
      <c r="B1" s="10" t="s">
        <v>1926</v>
      </c>
      <c r="C1" s="10" t="s">
        <v>1919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1920</v>
      </c>
      <c r="Q1" s="10" t="s">
        <v>1921</v>
      </c>
      <c r="R1" s="10" t="s">
        <v>1922</v>
      </c>
      <c r="S1" s="10" t="s">
        <v>1923</v>
      </c>
      <c r="T1" s="10" t="s">
        <v>1924</v>
      </c>
      <c r="U1" s="10" t="s">
        <v>1925</v>
      </c>
      <c r="V1" s="10" t="s">
        <v>16</v>
      </c>
      <c r="W1" s="10" t="s">
        <v>17</v>
      </c>
      <c r="X1" s="10" t="s">
        <v>18</v>
      </c>
      <c r="Y1" s="10" t="s">
        <v>19</v>
      </c>
      <c r="Z1" s="10" t="s">
        <v>1884</v>
      </c>
      <c r="AA1" s="10" t="s">
        <v>20</v>
      </c>
      <c r="AB1" s="10" t="s">
        <v>21</v>
      </c>
      <c r="AC1" s="10" t="s">
        <v>22</v>
      </c>
    </row>
    <row r="2" spans="1:29" x14ac:dyDescent="0.25">
      <c r="A2" s="5">
        <v>2024</v>
      </c>
      <c r="B2" s="11">
        <v>34</v>
      </c>
      <c r="C2" s="11">
        <v>1110</v>
      </c>
      <c r="D2" s="11">
        <v>441017</v>
      </c>
      <c r="E2" s="11">
        <v>3664366887.2362633</v>
      </c>
      <c r="F2" s="11">
        <v>16153156299.833542</v>
      </c>
      <c r="G2" s="11">
        <v>18410114992.705711</v>
      </c>
      <c r="H2" s="11">
        <v>377977</v>
      </c>
      <c r="I2" s="11">
        <v>28190523632.546478</v>
      </c>
      <c r="J2" s="11">
        <v>523101105.27784204</v>
      </c>
      <c r="K2" s="11">
        <v>2978911415.9015884</v>
      </c>
      <c r="L2" s="11">
        <v>31814</v>
      </c>
      <c r="M2" s="11">
        <v>616014422.64477539</v>
      </c>
      <c r="N2" s="11">
        <v>21822</v>
      </c>
      <c r="O2" s="11">
        <v>259544442.87833405</v>
      </c>
      <c r="P2" s="11">
        <v>4103</v>
      </c>
      <c r="Q2" s="11">
        <v>9076</v>
      </c>
      <c r="R2" s="11">
        <v>354</v>
      </c>
      <c r="S2" s="11">
        <v>1981</v>
      </c>
      <c r="T2" s="11">
        <v>15</v>
      </c>
      <c r="U2" s="11">
        <v>87</v>
      </c>
      <c r="V2" s="11">
        <v>15616</v>
      </c>
      <c r="W2" s="11">
        <v>11144</v>
      </c>
      <c r="X2" s="11">
        <v>15833</v>
      </c>
      <c r="Y2" s="11">
        <v>3528</v>
      </c>
      <c r="Z2" s="11">
        <v>112</v>
      </c>
      <c r="AA2" s="11">
        <v>256234889.23730469</v>
      </c>
      <c r="AB2" s="11">
        <v>62396656.6640625</v>
      </c>
      <c r="AC2" s="11">
        <v>345281.6416015625</v>
      </c>
    </row>
    <row r="3" spans="1:29" x14ac:dyDescent="0.25">
      <c r="A3" s="5" t="s">
        <v>2005</v>
      </c>
      <c r="B3" s="9">
        <v>34</v>
      </c>
      <c r="C3" s="9">
        <v>1119</v>
      </c>
      <c r="D3" s="9">
        <v>464728</v>
      </c>
      <c r="E3" s="9">
        <v>3663464896.9726791</v>
      </c>
      <c r="F3" s="9">
        <v>15757403564.352051</v>
      </c>
      <c r="G3" s="9">
        <v>18315374724.793037</v>
      </c>
      <c r="H3" s="9">
        <v>380282</v>
      </c>
      <c r="I3" s="9">
        <v>28312997862.63092</v>
      </c>
      <c r="J3" s="9">
        <v>356652131.59039688</v>
      </c>
      <c r="K3" s="9">
        <v>2591212355.3272719</v>
      </c>
      <c r="L3" s="9">
        <v>32635</v>
      </c>
      <c r="M3" s="9">
        <v>649528539.72363281</v>
      </c>
      <c r="N3" s="9">
        <v>29313.818572998047</v>
      </c>
      <c r="O3" s="9">
        <v>309569771.17589021</v>
      </c>
      <c r="P3" s="9">
        <v>4500</v>
      </c>
      <c r="Q3" s="9">
        <v>10578</v>
      </c>
      <c r="R3" s="9">
        <v>710</v>
      </c>
      <c r="S3" s="9">
        <v>2030</v>
      </c>
      <c r="T3" s="9">
        <v>70</v>
      </c>
      <c r="U3" s="9">
        <v>101</v>
      </c>
      <c r="V3" s="9">
        <v>17989</v>
      </c>
      <c r="W3" s="9">
        <v>12709</v>
      </c>
      <c r="X3" s="9">
        <v>19578</v>
      </c>
      <c r="Y3" s="9">
        <v>3460</v>
      </c>
      <c r="Z3" s="9">
        <v>107</v>
      </c>
      <c r="AA3" s="9">
        <v>276843414.88739002</v>
      </c>
      <c r="AB3" s="9">
        <v>51326312.010925293</v>
      </c>
      <c r="AC3" s="9">
        <v>336467.013671875</v>
      </c>
    </row>
    <row r="4" spans="1:29" x14ac:dyDescent="0.25">
      <c r="A4" s="3" t="s">
        <v>1957</v>
      </c>
      <c r="B4" s="3">
        <f t="shared" ref="B4:AC4" si="0">B2-B3</f>
        <v>0</v>
      </c>
      <c r="C4" s="3">
        <f t="shared" si="0"/>
        <v>-9</v>
      </c>
      <c r="D4" s="3">
        <f t="shared" si="0"/>
        <v>-23711</v>
      </c>
      <c r="E4" s="3">
        <f t="shared" si="0"/>
        <v>901990.26358413696</v>
      </c>
      <c r="F4" s="3">
        <f t="shared" si="0"/>
        <v>395752735.48149109</v>
      </c>
      <c r="G4" s="3">
        <f t="shared" si="0"/>
        <v>94740267.91267395</v>
      </c>
      <c r="H4" s="3">
        <f t="shared" si="0"/>
        <v>-2305</v>
      </c>
      <c r="I4" s="3">
        <f t="shared" si="0"/>
        <v>-122474230.08444214</v>
      </c>
      <c r="J4" s="3">
        <f t="shared" si="0"/>
        <v>166448973.68744516</v>
      </c>
      <c r="K4" s="3">
        <f t="shared" si="0"/>
        <v>387699060.5743165</v>
      </c>
      <c r="L4" s="3">
        <f t="shared" si="0"/>
        <v>-821</v>
      </c>
      <c r="M4" s="3">
        <f t="shared" si="0"/>
        <v>-33514117.078857422</v>
      </c>
      <c r="N4" s="3">
        <f t="shared" si="0"/>
        <v>-7491.8185729980469</v>
      </c>
      <c r="O4" s="3">
        <f t="shared" si="0"/>
        <v>-50025328.297556162</v>
      </c>
      <c r="P4" s="3">
        <f t="shared" si="0"/>
        <v>-397</v>
      </c>
      <c r="Q4" s="3">
        <f t="shared" si="0"/>
        <v>-1502</v>
      </c>
      <c r="R4" s="3">
        <f t="shared" si="0"/>
        <v>-356</v>
      </c>
      <c r="S4" s="3">
        <f t="shared" si="0"/>
        <v>-49</v>
      </c>
      <c r="T4" s="3">
        <f t="shared" si="0"/>
        <v>-55</v>
      </c>
      <c r="U4" s="3">
        <f t="shared" si="0"/>
        <v>-14</v>
      </c>
      <c r="V4" s="3">
        <f t="shared" si="0"/>
        <v>-2373</v>
      </c>
      <c r="W4" s="3">
        <f t="shared" si="0"/>
        <v>-1565</v>
      </c>
      <c r="X4" s="3">
        <f t="shared" si="0"/>
        <v>-3745</v>
      </c>
      <c r="Y4" s="3">
        <f t="shared" si="0"/>
        <v>68</v>
      </c>
      <c r="Z4" s="3">
        <f t="shared" si="0"/>
        <v>5</v>
      </c>
      <c r="AA4" s="3">
        <f t="shared" si="0"/>
        <v>-20608525.65008533</v>
      </c>
      <c r="AB4" s="3">
        <f t="shared" si="0"/>
        <v>11070344.653137207</v>
      </c>
      <c r="AC4" s="3">
        <f t="shared" si="0"/>
        <v>8814.6279296875</v>
      </c>
    </row>
    <row r="5" spans="1:29" x14ac:dyDescent="0.25">
      <c r="A5" s="3" t="s">
        <v>1958</v>
      </c>
      <c r="B5" s="6">
        <f t="shared" ref="B5:AC5" si="1">B4/B3</f>
        <v>0</v>
      </c>
      <c r="C5" s="6">
        <f t="shared" si="1"/>
        <v>-8.0428954423592495E-3</v>
      </c>
      <c r="D5" s="6">
        <f t="shared" si="1"/>
        <v>-5.1021242533266772E-2</v>
      </c>
      <c r="E5" s="6">
        <f t="shared" si="1"/>
        <v>2.4621233967043077E-4</v>
      </c>
      <c r="F5" s="6">
        <f t="shared" si="1"/>
        <v>2.5115351895714715E-2</v>
      </c>
      <c r="G5" s="6">
        <f t="shared" si="1"/>
        <v>5.1727179670764019E-3</v>
      </c>
      <c r="H5" s="6">
        <f t="shared" si="1"/>
        <v>-6.0612913574663013E-3</v>
      </c>
      <c r="I5" s="6">
        <f t="shared" si="1"/>
        <v>-4.3257245551553015E-3</v>
      </c>
      <c r="J5" s="6">
        <f t="shared" si="1"/>
        <v>0.46669838462820762</v>
      </c>
      <c r="K5" s="6">
        <f t="shared" si="1"/>
        <v>0.14962072088659434</v>
      </c>
      <c r="L5" s="6">
        <f t="shared" si="1"/>
        <v>-2.515703998774322E-2</v>
      </c>
      <c r="M5" s="6">
        <f t="shared" si="1"/>
        <v>-5.1597605076933659E-2</v>
      </c>
      <c r="N5" s="6">
        <f t="shared" si="1"/>
        <v>-0.25557293241553369</v>
      </c>
      <c r="O5" s="6">
        <f t="shared" si="1"/>
        <v>-0.1615962957479235</v>
      </c>
      <c r="P5" s="6">
        <f t="shared" si="1"/>
        <v>-8.8222222222222216E-2</v>
      </c>
      <c r="Q5" s="6">
        <f t="shared" si="1"/>
        <v>-0.14199281527698998</v>
      </c>
      <c r="R5" s="6">
        <f t="shared" si="1"/>
        <v>-0.50140845070422535</v>
      </c>
      <c r="S5" s="6">
        <f t="shared" si="1"/>
        <v>-2.4137931034482758E-2</v>
      </c>
      <c r="T5" s="6">
        <f t="shared" si="1"/>
        <v>-0.7857142857142857</v>
      </c>
      <c r="U5" s="6">
        <f t="shared" si="1"/>
        <v>-0.13861386138613863</v>
      </c>
      <c r="V5" s="6">
        <f t="shared" si="1"/>
        <v>-0.13191394741230753</v>
      </c>
      <c r="W5" s="6">
        <f t="shared" si="1"/>
        <v>-0.12314108112361319</v>
      </c>
      <c r="X5" s="6">
        <f t="shared" si="1"/>
        <v>-0.19128613750127693</v>
      </c>
      <c r="Y5" s="6">
        <f t="shared" si="1"/>
        <v>1.9653179190751446E-2</v>
      </c>
      <c r="Z5" s="6">
        <f t="shared" si="1"/>
        <v>4.6728971962616821E-2</v>
      </c>
      <c r="AA5" s="6">
        <f t="shared" si="1"/>
        <v>-7.4441090312616393E-2</v>
      </c>
      <c r="AB5" s="6">
        <f t="shared" si="1"/>
        <v>0.21568556592924071</v>
      </c>
      <c r="AC5" s="6">
        <f t="shared" si="1"/>
        <v>2.6197599085548359E-2</v>
      </c>
    </row>
    <row r="7" spans="1:29" x14ac:dyDescent="0.25">
      <c r="F7" s="3" t="s">
        <v>2006</v>
      </c>
      <c r="G7" s="3">
        <f>G2+K2+O2</f>
        <v>21648570851.485634</v>
      </c>
      <c r="O7" s="3" t="s">
        <v>2035</v>
      </c>
      <c r="P7" s="3">
        <f>P2+Q2+R2+S2+T2+U2</f>
        <v>15616</v>
      </c>
      <c r="W7" s="3" t="s">
        <v>2007</v>
      </c>
      <c r="X7" s="3">
        <f>X2+Y2+Z2</f>
        <v>19473</v>
      </c>
      <c r="Z7" s="3" t="s">
        <v>2008</v>
      </c>
      <c r="AA7" s="3">
        <f>SUM(AA2:AC2)</f>
        <v>318976827.54296875</v>
      </c>
    </row>
    <row r="8" spans="1:29" x14ac:dyDescent="0.25">
      <c r="F8" s="3" t="s">
        <v>1974</v>
      </c>
      <c r="G8" s="3">
        <f>G3+K3+O3</f>
        <v>21216156851.2962</v>
      </c>
      <c r="O8" s="3" t="s">
        <v>2036</v>
      </c>
      <c r="P8" s="3">
        <f>P3+Q3+R3+S3+T3+U3</f>
        <v>17989</v>
      </c>
      <c r="W8" s="3" t="s">
        <v>1975</v>
      </c>
      <c r="X8" s="3">
        <f>X3+Y3+Z3</f>
        <v>23145</v>
      </c>
      <c r="Z8" s="3" t="s">
        <v>1976</v>
      </c>
      <c r="AA8" s="3">
        <f>SUM(AA3:AC3)</f>
        <v>328506193.91198719</v>
      </c>
    </row>
    <row r="9" spans="1:29" x14ac:dyDescent="0.25">
      <c r="F9" s="3" t="s">
        <v>1971</v>
      </c>
      <c r="G9" s="3">
        <f t="shared" ref="G9" si="2">G7-G8</f>
        <v>432414000.18943405</v>
      </c>
      <c r="O9" s="3" t="s">
        <v>2037</v>
      </c>
      <c r="P9" s="3">
        <f t="shared" ref="P9" si="3">P7-P8</f>
        <v>-2373</v>
      </c>
      <c r="W9" s="3" t="s">
        <v>1972</v>
      </c>
      <c r="X9" s="3">
        <f t="shared" ref="X9" si="4">X7-X8</f>
        <v>-3672</v>
      </c>
      <c r="Z9" s="3" t="s">
        <v>1973</v>
      </c>
      <c r="AA9" s="3">
        <f t="shared" ref="AA9" si="5">AA7-AA8</f>
        <v>-9529366.3690184355</v>
      </c>
    </row>
    <row r="10" spans="1:29" x14ac:dyDescent="0.25">
      <c r="F10" s="3" t="s">
        <v>1958</v>
      </c>
      <c r="G10" s="6">
        <f t="shared" ref="G10" si="6">G9/G8</f>
        <v>2.0381353853113873E-2</v>
      </c>
      <c r="O10" s="3" t="s">
        <v>1958</v>
      </c>
      <c r="P10" s="6">
        <f t="shared" ref="P10" si="7">P9/P8</f>
        <v>-0.13191394741230753</v>
      </c>
      <c r="R10" s="6"/>
      <c r="W10" s="3" t="s">
        <v>1958</v>
      </c>
      <c r="X10" s="6">
        <f t="shared" ref="X10" si="8">X9/X8</f>
        <v>-0.15865197666882697</v>
      </c>
      <c r="Z10" s="3" t="s">
        <v>1958</v>
      </c>
      <c r="AA10" s="6">
        <f t="shared" ref="AA10" si="9">AA9/AA8</f>
        <v>-2.900817867553367E-2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4D13-9058-4EF0-A895-B0FDF434A315}">
  <dimension ref="A1:AC35"/>
  <sheetViews>
    <sheetView workbookViewId="0"/>
  </sheetViews>
  <sheetFormatPr defaultColWidth="8.42578125" defaultRowHeight="15" x14ac:dyDescent="0.25"/>
  <cols>
    <col min="1" max="1" width="11" style="3" bestFit="1" customWidth="1"/>
    <col min="2" max="2" width="12" style="3" bestFit="1" customWidth="1"/>
    <col min="3" max="3" width="27.28515625" style="3" bestFit="1" customWidth="1"/>
    <col min="4" max="4" width="28.140625" style="3" bestFit="1" customWidth="1"/>
    <col min="5" max="5" width="19.140625" style="3" bestFit="1" customWidth="1"/>
    <col min="6" max="6" width="28.85546875" style="3" bestFit="1" customWidth="1"/>
    <col min="7" max="7" width="28.5703125" style="3" bestFit="1" customWidth="1"/>
    <col min="8" max="8" width="28.85546875" style="3" bestFit="1" customWidth="1"/>
    <col min="9" max="9" width="24.85546875" style="3" bestFit="1" customWidth="1"/>
    <col min="10" max="10" width="28.5703125" style="3" bestFit="1" customWidth="1"/>
    <col min="11" max="12" width="29.28515625" style="3" bestFit="1" customWidth="1"/>
    <col min="13" max="13" width="21" style="3" bestFit="1" customWidth="1"/>
    <col min="14" max="14" width="33.85546875" style="3" bestFit="1" customWidth="1"/>
    <col min="15" max="15" width="29.85546875" style="3" bestFit="1" customWidth="1"/>
    <col min="16" max="16" width="50.7109375" style="3" bestFit="1" customWidth="1"/>
    <col min="17" max="17" width="53.42578125" style="3" bestFit="1" customWidth="1"/>
    <col min="18" max="18" width="51.42578125" style="3" bestFit="1" customWidth="1"/>
    <col min="19" max="19" width="54.140625" style="3" bestFit="1" customWidth="1"/>
    <col min="20" max="20" width="51.85546875" style="3" bestFit="1" customWidth="1"/>
    <col min="21" max="21" width="54.7109375" style="3" bestFit="1" customWidth="1"/>
    <col min="22" max="22" width="20.5703125" style="3" bestFit="1" customWidth="1"/>
    <col min="23" max="23" width="32.42578125" style="3" bestFit="1" customWidth="1"/>
    <col min="24" max="24" width="10.5703125" style="3" bestFit="1" customWidth="1"/>
    <col min="25" max="25" width="11.28515625" style="3" bestFit="1" customWidth="1"/>
    <col min="26" max="26" width="11.7109375" style="3" bestFit="1" customWidth="1"/>
    <col min="27" max="27" width="11.140625" style="3" bestFit="1" customWidth="1"/>
    <col min="28" max="28" width="11.28515625" style="3" bestFit="1" customWidth="1"/>
    <col min="29" max="29" width="11.7109375" style="3" bestFit="1" customWidth="1"/>
    <col min="30" max="16384" width="8.42578125" style="3"/>
  </cols>
  <sheetData>
    <row r="1" spans="1:29" x14ac:dyDescent="0.25">
      <c r="A1" s="12" t="s">
        <v>0</v>
      </c>
      <c r="B1" s="12" t="s">
        <v>2</v>
      </c>
      <c r="C1" s="12" t="s">
        <v>1919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1920</v>
      </c>
      <c r="Q1" s="10" t="s">
        <v>1921</v>
      </c>
      <c r="R1" s="10" t="s">
        <v>1922</v>
      </c>
      <c r="S1" s="10" t="s">
        <v>1923</v>
      </c>
      <c r="T1" s="10" t="s">
        <v>1924</v>
      </c>
      <c r="U1" s="10" t="s">
        <v>1925</v>
      </c>
      <c r="V1" s="10" t="s">
        <v>16</v>
      </c>
      <c r="W1" s="10" t="s">
        <v>17</v>
      </c>
      <c r="X1" s="10" t="s">
        <v>18</v>
      </c>
      <c r="Y1" s="10" t="s">
        <v>19</v>
      </c>
      <c r="Z1" s="10" t="s">
        <v>1884</v>
      </c>
      <c r="AA1" s="10" t="s">
        <v>20</v>
      </c>
      <c r="AB1" s="10" t="s">
        <v>21</v>
      </c>
      <c r="AC1" s="10" t="s">
        <v>22</v>
      </c>
    </row>
    <row r="2" spans="1:29" x14ac:dyDescent="0.25">
      <c r="A2" s="13" t="s">
        <v>23</v>
      </c>
      <c r="B2" s="13" t="s">
        <v>25</v>
      </c>
      <c r="C2" s="14">
        <v>18</v>
      </c>
      <c r="D2" s="14">
        <v>362</v>
      </c>
      <c r="E2" s="14">
        <v>2960127</v>
      </c>
      <c r="F2" s="14">
        <v>6138039</v>
      </c>
      <c r="G2" s="14">
        <v>28072926</v>
      </c>
      <c r="H2" s="14">
        <v>195</v>
      </c>
      <c r="I2" s="14">
        <v>37839104</v>
      </c>
      <c r="J2" s="14">
        <v>451344</v>
      </c>
      <c r="K2" s="14">
        <v>1375772</v>
      </c>
      <c r="L2" s="14">
        <v>4786</v>
      </c>
      <c r="M2" s="14">
        <v>34799413</v>
      </c>
      <c r="N2" s="14">
        <v>0</v>
      </c>
      <c r="O2" s="14">
        <v>18637063</v>
      </c>
      <c r="P2" s="14">
        <v>1</v>
      </c>
      <c r="Q2" s="14">
        <v>1</v>
      </c>
      <c r="R2" s="14">
        <v>0</v>
      </c>
      <c r="S2" s="14">
        <v>0</v>
      </c>
      <c r="T2" s="14">
        <v>0</v>
      </c>
      <c r="U2" s="14">
        <v>14</v>
      </c>
      <c r="V2" s="14">
        <v>16</v>
      </c>
      <c r="W2" s="14">
        <v>15</v>
      </c>
      <c r="X2" s="14">
        <v>3</v>
      </c>
      <c r="Y2" s="14">
        <v>0</v>
      </c>
      <c r="Z2" s="14">
        <v>20</v>
      </c>
      <c r="AA2" s="14">
        <v>33346</v>
      </c>
      <c r="AB2" s="14">
        <v>0</v>
      </c>
      <c r="AC2" s="14">
        <v>29000</v>
      </c>
    </row>
    <row r="3" spans="1:29" x14ac:dyDescent="0.25">
      <c r="A3" s="13" t="s">
        <v>66</v>
      </c>
      <c r="B3" s="13" t="s">
        <v>68</v>
      </c>
      <c r="C3" s="14">
        <v>3</v>
      </c>
      <c r="D3" s="14">
        <v>1677</v>
      </c>
      <c r="E3" s="14">
        <v>154274049</v>
      </c>
      <c r="F3" s="14">
        <v>3497284914</v>
      </c>
      <c r="G3" s="14">
        <v>941117380</v>
      </c>
      <c r="H3" s="14">
        <v>181</v>
      </c>
      <c r="I3" s="14">
        <v>71514748</v>
      </c>
      <c r="J3" s="14">
        <v>12041</v>
      </c>
      <c r="K3" s="14">
        <v>5250599</v>
      </c>
      <c r="L3" s="14">
        <v>0</v>
      </c>
      <c r="M3" s="14">
        <v>0</v>
      </c>
      <c r="N3" s="14">
        <v>0</v>
      </c>
      <c r="O3" s="14">
        <v>0</v>
      </c>
      <c r="P3" s="14">
        <v>71</v>
      </c>
      <c r="Q3" s="14">
        <v>13</v>
      </c>
      <c r="R3" s="14">
        <v>20</v>
      </c>
      <c r="S3" s="14">
        <v>1</v>
      </c>
      <c r="T3" s="14">
        <v>0</v>
      </c>
      <c r="U3" s="14">
        <v>0</v>
      </c>
      <c r="V3" s="14">
        <v>105</v>
      </c>
      <c r="W3" s="14">
        <v>14</v>
      </c>
      <c r="X3" s="14">
        <v>99</v>
      </c>
      <c r="Y3" s="14">
        <v>22</v>
      </c>
      <c r="Z3" s="14">
        <v>0</v>
      </c>
      <c r="AA3" s="14">
        <v>1409918.5</v>
      </c>
      <c r="AB3" s="14">
        <v>187884.7158203125</v>
      </c>
      <c r="AC3" s="14">
        <v>0</v>
      </c>
    </row>
    <row r="4" spans="1:29" x14ac:dyDescent="0.25">
      <c r="A4" s="13" t="s">
        <v>74</v>
      </c>
      <c r="B4" s="13" t="s">
        <v>76</v>
      </c>
      <c r="C4" s="14">
        <v>1</v>
      </c>
      <c r="D4" s="14">
        <v>2</v>
      </c>
      <c r="E4" s="14">
        <v>4097</v>
      </c>
      <c r="F4" s="14">
        <v>0</v>
      </c>
      <c r="G4" s="14">
        <v>7858</v>
      </c>
      <c r="H4" s="14">
        <v>12</v>
      </c>
      <c r="I4" s="14">
        <v>48423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</row>
    <row r="5" spans="1:29" x14ac:dyDescent="0.25">
      <c r="A5" s="13" t="s">
        <v>78</v>
      </c>
      <c r="B5" s="13" t="s">
        <v>80</v>
      </c>
      <c r="C5" s="14">
        <v>26</v>
      </c>
      <c r="D5" s="14">
        <v>1084</v>
      </c>
      <c r="E5" s="14">
        <v>4066000.0456542969</v>
      </c>
      <c r="F5" s="14">
        <v>3117365</v>
      </c>
      <c r="G5" s="14">
        <v>121625104.2109375</v>
      </c>
      <c r="H5" s="14">
        <v>8881</v>
      </c>
      <c r="I5" s="14">
        <v>356399243</v>
      </c>
      <c r="J5" s="14">
        <v>0</v>
      </c>
      <c r="K5" s="14">
        <v>720369.22955322266</v>
      </c>
      <c r="L5" s="14">
        <v>44</v>
      </c>
      <c r="M5" s="14">
        <v>640049</v>
      </c>
      <c r="N5" s="14">
        <v>0</v>
      </c>
      <c r="O5" s="14">
        <v>0</v>
      </c>
      <c r="P5" s="14">
        <v>22</v>
      </c>
      <c r="Q5" s="14">
        <v>0</v>
      </c>
      <c r="R5" s="14">
        <v>2</v>
      </c>
      <c r="S5" s="14">
        <v>0</v>
      </c>
      <c r="T5" s="14">
        <v>0</v>
      </c>
      <c r="U5" s="14">
        <v>0</v>
      </c>
      <c r="V5" s="14">
        <v>24</v>
      </c>
      <c r="W5" s="14">
        <v>0</v>
      </c>
      <c r="X5" s="14">
        <v>33</v>
      </c>
      <c r="Y5" s="14">
        <v>4</v>
      </c>
      <c r="Z5" s="14">
        <v>0</v>
      </c>
      <c r="AA5" s="14">
        <v>147822</v>
      </c>
      <c r="AB5" s="14">
        <v>27000</v>
      </c>
      <c r="AC5" s="14">
        <v>0</v>
      </c>
    </row>
    <row r="6" spans="1:29" x14ac:dyDescent="0.25">
      <c r="A6" s="13" t="s">
        <v>131</v>
      </c>
      <c r="B6" s="13" t="s">
        <v>132</v>
      </c>
      <c r="C6" s="14">
        <v>27</v>
      </c>
      <c r="D6" s="14">
        <v>37967</v>
      </c>
      <c r="E6" s="14">
        <v>113303927</v>
      </c>
      <c r="F6" s="14">
        <v>105813269</v>
      </c>
      <c r="G6" s="14">
        <v>2555253651</v>
      </c>
      <c r="H6" s="14">
        <v>1667</v>
      </c>
      <c r="I6" s="14">
        <v>14488852</v>
      </c>
      <c r="J6" s="14">
        <v>23106</v>
      </c>
      <c r="K6" s="14">
        <v>1699461</v>
      </c>
      <c r="L6" s="14">
        <v>0</v>
      </c>
      <c r="M6" s="14">
        <v>0</v>
      </c>
      <c r="N6" s="14">
        <v>0</v>
      </c>
      <c r="O6" s="14">
        <v>0</v>
      </c>
      <c r="P6" s="14">
        <v>56</v>
      </c>
      <c r="Q6" s="14">
        <v>5</v>
      </c>
      <c r="R6" s="14">
        <v>0</v>
      </c>
      <c r="S6" s="14">
        <v>0</v>
      </c>
      <c r="T6" s="14">
        <v>0</v>
      </c>
      <c r="U6" s="14">
        <v>0</v>
      </c>
      <c r="V6" s="14">
        <v>61</v>
      </c>
      <c r="W6" s="14">
        <v>5</v>
      </c>
      <c r="X6" s="14">
        <v>299</v>
      </c>
      <c r="Y6" s="14">
        <v>4</v>
      </c>
      <c r="Z6" s="14">
        <v>0</v>
      </c>
      <c r="AA6" s="14">
        <v>760715.79956054688</v>
      </c>
      <c r="AB6" s="14">
        <v>10176.799560546875</v>
      </c>
      <c r="AC6" s="14">
        <v>0</v>
      </c>
    </row>
    <row r="7" spans="1:29" x14ac:dyDescent="0.25">
      <c r="A7" s="13" t="s">
        <v>185</v>
      </c>
      <c r="B7" s="13" t="s">
        <v>187</v>
      </c>
      <c r="C7" s="14">
        <v>36</v>
      </c>
      <c r="D7" s="14">
        <v>9073</v>
      </c>
      <c r="E7" s="14">
        <v>156781580</v>
      </c>
      <c r="F7" s="14">
        <v>848084654</v>
      </c>
      <c r="G7" s="14">
        <v>193702546</v>
      </c>
      <c r="H7" s="14">
        <v>21062</v>
      </c>
      <c r="I7" s="14">
        <v>803238131</v>
      </c>
      <c r="J7" s="14">
        <v>15411734</v>
      </c>
      <c r="K7" s="14">
        <v>40428100</v>
      </c>
      <c r="L7" s="14">
        <v>4890</v>
      </c>
      <c r="M7" s="14">
        <v>241284774</v>
      </c>
      <c r="N7" s="14">
        <v>6958</v>
      </c>
      <c r="O7" s="14">
        <v>46780765</v>
      </c>
      <c r="P7" s="14">
        <v>353</v>
      </c>
      <c r="Q7" s="14">
        <v>408</v>
      </c>
      <c r="R7" s="14">
        <v>42</v>
      </c>
      <c r="S7" s="14">
        <v>69</v>
      </c>
      <c r="T7" s="14">
        <v>4</v>
      </c>
      <c r="U7" s="14">
        <v>7</v>
      </c>
      <c r="V7" s="14">
        <v>883</v>
      </c>
      <c r="W7" s="14">
        <v>484</v>
      </c>
      <c r="X7" s="14">
        <v>1026</v>
      </c>
      <c r="Y7" s="14">
        <v>175</v>
      </c>
      <c r="Z7" s="14">
        <v>9</v>
      </c>
      <c r="AA7" s="14">
        <v>17739094.830078125</v>
      </c>
      <c r="AB7" s="14">
        <v>2381313.25</v>
      </c>
      <c r="AC7" s="14">
        <v>28929.779296875</v>
      </c>
    </row>
    <row r="8" spans="1:29" x14ac:dyDescent="0.25">
      <c r="A8" s="13" t="s">
        <v>253</v>
      </c>
      <c r="B8" s="13" t="s">
        <v>255</v>
      </c>
      <c r="C8" s="14">
        <v>4</v>
      </c>
      <c r="D8" s="14">
        <v>26</v>
      </c>
      <c r="E8" s="14">
        <v>713554</v>
      </c>
      <c r="F8" s="14">
        <v>2993019</v>
      </c>
      <c r="G8" s="14">
        <v>15898087</v>
      </c>
      <c r="H8" s="14">
        <v>16</v>
      </c>
      <c r="I8" s="14">
        <v>7465924</v>
      </c>
      <c r="J8" s="14">
        <v>157443</v>
      </c>
      <c r="K8" s="14">
        <v>14340584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</row>
    <row r="9" spans="1:29" x14ac:dyDescent="0.25">
      <c r="A9" s="13" t="s">
        <v>1890</v>
      </c>
      <c r="B9" s="13" t="s">
        <v>1892</v>
      </c>
      <c r="C9" s="14">
        <v>1</v>
      </c>
      <c r="D9" s="14">
        <v>0</v>
      </c>
      <c r="E9" s="14">
        <v>0</v>
      </c>
      <c r="F9" s="14">
        <v>0</v>
      </c>
      <c r="G9" s="14">
        <v>0</v>
      </c>
      <c r="H9" s="14">
        <v>5</v>
      </c>
      <c r="I9" s="14">
        <v>1145511</v>
      </c>
      <c r="J9" s="14">
        <v>19075</v>
      </c>
      <c r="K9" s="14">
        <v>5181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</row>
    <row r="10" spans="1:29" x14ac:dyDescent="0.25">
      <c r="A10" s="13" t="s">
        <v>263</v>
      </c>
      <c r="B10" s="13" t="s">
        <v>265</v>
      </c>
      <c r="C10" s="14">
        <v>63</v>
      </c>
      <c r="D10" s="14">
        <v>21936</v>
      </c>
      <c r="E10" s="14">
        <v>7212186.9272689819</v>
      </c>
      <c r="F10" s="14">
        <v>0</v>
      </c>
      <c r="G10" s="14">
        <v>576974.96801567078</v>
      </c>
      <c r="H10" s="14">
        <v>1015</v>
      </c>
      <c r="I10" s="14">
        <v>2683401.267578125</v>
      </c>
      <c r="J10" s="14">
        <v>0</v>
      </c>
      <c r="K10" s="14">
        <v>25223.970083236694</v>
      </c>
      <c r="L10" s="14">
        <v>192</v>
      </c>
      <c r="M10" s="14">
        <v>507599.0693359375</v>
      </c>
      <c r="N10" s="14">
        <v>0</v>
      </c>
      <c r="O10" s="14">
        <v>878146.234375</v>
      </c>
      <c r="P10" s="14">
        <v>64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64</v>
      </c>
      <c r="W10" s="14">
        <v>0</v>
      </c>
      <c r="X10" s="14">
        <v>63</v>
      </c>
      <c r="Y10" s="14">
        <v>1</v>
      </c>
      <c r="Z10" s="14">
        <v>0</v>
      </c>
      <c r="AA10" s="14">
        <v>178532.78295898438</v>
      </c>
      <c r="AB10" s="14">
        <v>2833.853759765625</v>
      </c>
      <c r="AC10" s="14">
        <v>0</v>
      </c>
    </row>
    <row r="11" spans="1:29" x14ac:dyDescent="0.25">
      <c r="A11" s="13" t="s">
        <v>338</v>
      </c>
      <c r="B11" s="13" t="s">
        <v>339</v>
      </c>
      <c r="C11" s="14">
        <v>40</v>
      </c>
      <c r="D11" s="14">
        <v>3923</v>
      </c>
      <c r="E11" s="14">
        <v>1627870.58203125</v>
      </c>
      <c r="F11" s="14">
        <v>0</v>
      </c>
      <c r="G11" s="14">
        <v>52468796.19140625</v>
      </c>
      <c r="H11" s="14">
        <v>1378</v>
      </c>
      <c r="I11" s="14">
        <v>3014979.8852539063</v>
      </c>
      <c r="J11" s="14">
        <v>0</v>
      </c>
      <c r="K11" s="14">
        <v>0</v>
      </c>
      <c r="L11" s="14">
        <v>108</v>
      </c>
      <c r="M11" s="14">
        <v>236297.41064453125</v>
      </c>
      <c r="N11" s="14">
        <v>0</v>
      </c>
      <c r="O11" s="14">
        <v>0</v>
      </c>
      <c r="P11" s="14">
        <v>29</v>
      </c>
      <c r="Q11" s="14">
        <v>7</v>
      </c>
      <c r="R11" s="14">
        <v>4</v>
      </c>
      <c r="S11" s="14">
        <v>0</v>
      </c>
      <c r="T11" s="14">
        <v>3</v>
      </c>
      <c r="U11" s="14">
        <v>0</v>
      </c>
      <c r="V11" s="14">
        <v>43</v>
      </c>
      <c r="W11" s="14">
        <v>7</v>
      </c>
      <c r="X11" s="14">
        <v>72</v>
      </c>
      <c r="Y11" s="14">
        <v>5</v>
      </c>
      <c r="Z11" s="14">
        <v>7</v>
      </c>
      <c r="AA11" s="14">
        <v>170670</v>
      </c>
      <c r="AB11" s="14">
        <v>6625</v>
      </c>
      <c r="AC11" s="14">
        <v>3070</v>
      </c>
    </row>
    <row r="12" spans="1:29" x14ac:dyDescent="0.25">
      <c r="A12" s="13" t="s">
        <v>404</v>
      </c>
      <c r="B12" s="13" t="s">
        <v>406</v>
      </c>
      <c r="C12" s="14">
        <v>90</v>
      </c>
      <c r="D12" s="14">
        <v>48426</v>
      </c>
      <c r="E12" s="14">
        <v>26809253</v>
      </c>
      <c r="F12" s="14">
        <v>12468520</v>
      </c>
      <c r="G12" s="14">
        <v>937996102.77728271</v>
      </c>
      <c r="H12" s="14">
        <v>15177</v>
      </c>
      <c r="I12" s="14">
        <v>105072020</v>
      </c>
      <c r="J12" s="14">
        <v>20812</v>
      </c>
      <c r="K12" s="14">
        <v>97531729.65625</v>
      </c>
      <c r="L12" s="14">
        <v>3354</v>
      </c>
      <c r="M12" s="14">
        <v>9165529</v>
      </c>
      <c r="N12" s="14">
        <v>136</v>
      </c>
      <c r="O12" s="14">
        <v>19100858.728515625</v>
      </c>
      <c r="P12" s="14">
        <v>610</v>
      </c>
      <c r="Q12" s="14">
        <v>0</v>
      </c>
      <c r="R12" s="14">
        <v>16</v>
      </c>
      <c r="S12" s="14">
        <v>0</v>
      </c>
      <c r="T12" s="14">
        <v>0</v>
      </c>
      <c r="U12" s="14">
        <v>0</v>
      </c>
      <c r="V12" s="14">
        <v>626</v>
      </c>
      <c r="W12" s="14">
        <v>0</v>
      </c>
      <c r="X12" s="14">
        <v>666</v>
      </c>
      <c r="Y12" s="14">
        <v>16</v>
      </c>
      <c r="Z12" s="14">
        <v>0</v>
      </c>
      <c r="AA12" s="14">
        <v>1505306</v>
      </c>
      <c r="AB12" s="14">
        <v>72749</v>
      </c>
      <c r="AC12" s="14">
        <v>0</v>
      </c>
    </row>
    <row r="13" spans="1:29" x14ac:dyDescent="0.25">
      <c r="A13" s="13" t="s">
        <v>558</v>
      </c>
      <c r="B13" s="13" t="s">
        <v>560</v>
      </c>
      <c r="C13" s="14">
        <v>48</v>
      </c>
      <c r="D13" s="14">
        <v>1304</v>
      </c>
      <c r="E13" s="14">
        <v>2035163.9481544495</v>
      </c>
      <c r="F13" s="14">
        <v>2204335.4781341553</v>
      </c>
      <c r="G13" s="14">
        <v>6434270.4106445313</v>
      </c>
      <c r="H13" s="14">
        <v>9132</v>
      </c>
      <c r="I13" s="14">
        <v>56611664.484893799</v>
      </c>
      <c r="J13" s="14">
        <v>5172.1294121742249</v>
      </c>
      <c r="K13" s="14">
        <v>3881861.8119277954</v>
      </c>
      <c r="L13" s="14">
        <v>1</v>
      </c>
      <c r="M13" s="14">
        <v>2433</v>
      </c>
      <c r="N13" s="14">
        <v>0</v>
      </c>
      <c r="O13" s="14">
        <v>0</v>
      </c>
      <c r="P13" s="14">
        <v>39</v>
      </c>
      <c r="Q13" s="14">
        <v>0</v>
      </c>
      <c r="R13" s="14">
        <v>2</v>
      </c>
      <c r="S13" s="14">
        <v>0</v>
      </c>
      <c r="T13" s="14">
        <v>0</v>
      </c>
      <c r="U13" s="14">
        <v>0</v>
      </c>
      <c r="V13" s="14">
        <v>41</v>
      </c>
      <c r="W13" s="14">
        <v>0</v>
      </c>
      <c r="X13" s="14">
        <v>39</v>
      </c>
      <c r="Y13" s="14">
        <v>2</v>
      </c>
      <c r="Z13" s="14">
        <v>0</v>
      </c>
      <c r="AA13" s="14">
        <v>56346</v>
      </c>
      <c r="AB13" s="14">
        <v>1314</v>
      </c>
      <c r="AC13" s="14">
        <v>0</v>
      </c>
    </row>
    <row r="14" spans="1:29" x14ac:dyDescent="0.25">
      <c r="A14" s="13" t="s">
        <v>634</v>
      </c>
      <c r="B14" s="13" t="s">
        <v>636</v>
      </c>
      <c r="C14" s="14">
        <v>59</v>
      </c>
      <c r="D14" s="14">
        <v>11611</v>
      </c>
      <c r="E14" s="14">
        <v>24612498</v>
      </c>
      <c r="F14" s="14">
        <v>26528123</v>
      </c>
      <c r="G14" s="14">
        <v>492527597</v>
      </c>
      <c r="H14" s="14">
        <v>13382</v>
      </c>
      <c r="I14" s="14">
        <v>3530918075</v>
      </c>
      <c r="J14" s="14">
        <v>5041509</v>
      </c>
      <c r="K14" s="14">
        <v>209882272</v>
      </c>
      <c r="L14" s="14">
        <v>8</v>
      </c>
      <c r="M14" s="14">
        <v>6404</v>
      </c>
      <c r="N14" s="14">
        <v>0</v>
      </c>
      <c r="O14" s="14">
        <v>0</v>
      </c>
      <c r="P14" s="14">
        <v>158</v>
      </c>
      <c r="Q14" s="14">
        <v>0</v>
      </c>
      <c r="R14" s="14">
        <v>28</v>
      </c>
      <c r="S14" s="14">
        <v>194</v>
      </c>
      <c r="T14" s="14">
        <v>0</v>
      </c>
      <c r="U14" s="14">
        <v>0</v>
      </c>
      <c r="V14" s="14">
        <v>380</v>
      </c>
      <c r="W14" s="14">
        <v>194</v>
      </c>
      <c r="X14" s="14">
        <v>142</v>
      </c>
      <c r="Y14" s="14">
        <v>404</v>
      </c>
      <c r="Z14" s="14">
        <v>0</v>
      </c>
      <c r="AA14" s="14">
        <v>796354.32421875</v>
      </c>
      <c r="AB14" s="14">
        <v>9068204</v>
      </c>
      <c r="AC14" s="14">
        <v>0</v>
      </c>
    </row>
    <row r="15" spans="1:29" x14ac:dyDescent="0.25">
      <c r="A15" s="13" t="s">
        <v>742</v>
      </c>
      <c r="B15" s="13" t="s">
        <v>743</v>
      </c>
      <c r="C15" s="14">
        <v>1</v>
      </c>
      <c r="D15" s="14">
        <v>0</v>
      </c>
      <c r="E15" s="14">
        <v>0</v>
      </c>
      <c r="F15" s="14">
        <v>0</v>
      </c>
      <c r="G15" s="14">
        <v>0</v>
      </c>
      <c r="H15" s="14">
        <v>1</v>
      </c>
      <c r="I15" s="14">
        <v>5000.00048828125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</row>
    <row r="16" spans="1:29" x14ac:dyDescent="0.25">
      <c r="A16" s="13" t="s">
        <v>747</v>
      </c>
      <c r="B16" s="13" t="s">
        <v>749</v>
      </c>
      <c r="C16" s="14">
        <v>58</v>
      </c>
      <c r="D16" s="14">
        <v>2931</v>
      </c>
      <c r="E16" s="14">
        <v>4533072</v>
      </c>
      <c r="F16" s="14">
        <v>5244939.03125</v>
      </c>
      <c r="G16" s="14">
        <v>18706639.921875</v>
      </c>
      <c r="H16" s="14">
        <v>8585</v>
      </c>
      <c r="I16" s="14">
        <v>58910345.421875</v>
      </c>
      <c r="J16" s="14">
        <v>2605</v>
      </c>
      <c r="K16" s="14">
        <v>22780912.8984375</v>
      </c>
      <c r="L16" s="14">
        <v>0</v>
      </c>
      <c r="M16" s="14">
        <v>0</v>
      </c>
      <c r="N16" s="14">
        <v>0</v>
      </c>
      <c r="O16" s="14">
        <v>0</v>
      </c>
      <c r="P16" s="14">
        <v>19</v>
      </c>
      <c r="Q16" s="14">
        <v>0</v>
      </c>
      <c r="R16" s="14">
        <v>2</v>
      </c>
      <c r="S16" s="14">
        <v>2</v>
      </c>
      <c r="T16" s="14">
        <v>0</v>
      </c>
      <c r="U16" s="14">
        <v>0</v>
      </c>
      <c r="V16" s="14">
        <v>23</v>
      </c>
      <c r="W16" s="14">
        <v>2</v>
      </c>
      <c r="X16" s="14">
        <v>11</v>
      </c>
      <c r="Y16" s="14">
        <v>4</v>
      </c>
      <c r="Z16" s="14">
        <v>0</v>
      </c>
      <c r="AA16" s="14">
        <v>47140</v>
      </c>
      <c r="AB16" s="14">
        <v>22440</v>
      </c>
      <c r="AC16" s="14">
        <v>0</v>
      </c>
    </row>
    <row r="17" spans="1:29" x14ac:dyDescent="0.25">
      <c r="A17" s="13" t="s">
        <v>850</v>
      </c>
      <c r="B17" s="13" t="s">
        <v>852</v>
      </c>
      <c r="C17" s="14">
        <v>39</v>
      </c>
      <c r="D17" s="14">
        <v>1347</v>
      </c>
      <c r="E17" s="14">
        <v>11828771</v>
      </c>
      <c r="F17" s="14">
        <v>5524111</v>
      </c>
      <c r="G17" s="14">
        <v>125742068</v>
      </c>
      <c r="H17" s="14">
        <v>1139</v>
      </c>
      <c r="I17" s="14">
        <v>21352992</v>
      </c>
      <c r="J17" s="14">
        <v>469674</v>
      </c>
      <c r="K17" s="14">
        <v>1565801</v>
      </c>
      <c r="L17" s="14">
        <v>0</v>
      </c>
      <c r="M17" s="14">
        <v>0</v>
      </c>
      <c r="N17" s="14">
        <v>0</v>
      </c>
      <c r="O17" s="14">
        <v>0</v>
      </c>
      <c r="P17" s="14">
        <v>18</v>
      </c>
      <c r="Q17" s="14">
        <v>5</v>
      </c>
      <c r="R17" s="14">
        <v>2</v>
      </c>
      <c r="S17" s="14">
        <v>0</v>
      </c>
      <c r="T17" s="14">
        <v>0</v>
      </c>
      <c r="U17" s="14">
        <v>0</v>
      </c>
      <c r="V17" s="14">
        <v>25</v>
      </c>
      <c r="W17" s="14">
        <v>5</v>
      </c>
      <c r="X17" s="14">
        <v>39</v>
      </c>
      <c r="Y17" s="14">
        <v>3</v>
      </c>
      <c r="Z17" s="14">
        <v>0</v>
      </c>
      <c r="AA17" s="14">
        <v>365290.8876953125</v>
      </c>
      <c r="AB17" s="14">
        <v>47895</v>
      </c>
      <c r="AC17" s="14">
        <v>0</v>
      </c>
    </row>
    <row r="18" spans="1:29" x14ac:dyDescent="0.25">
      <c r="A18" s="13" t="s">
        <v>905</v>
      </c>
      <c r="B18" s="13" t="s">
        <v>907</v>
      </c>
      <c r="C18" s="14">
        <v>6</v>
      </c>
      <c r="D18" s="14">
        <v>420</v>
      </c>
      <c r="E18" s="14">
        <v>56663.00146484375</v>
      </c>
      <c r="F18" s="14">
        <v>0</v>
      </c>
      <c r="G18" s="14">
        <v>1099878.9296875</v>
      </c>
      <c r="H18" s="14">
        <v>1</v>
      </c>
      <c r="I18" s="14">
        <v>847.00006103515625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</row>
    <row r="19" spans="1:29" x14ac:dyDescent="0.25">
      <c r="A19" s="13" t="s">
        <v>912</v>
      </c>
      <c r="B19" s="13" t="s">
        <v>914</v>
      </c>
      <c r="C19" s="14">
        <v>31</v>
      </c>
      <c r="D19" s="14">
        <v>3628</v>
      </c>
      <c r="E19" s="14">
        <v>26636093</v>
      </c>
      <c r="F19" s="14">
        <v>97044446</v>
      </c>
      <c r="G19" s="14">
        <v>134856819</v>
      </c>
      <c r="H19" s="14">
        <v>4653</v>
      </c>
      <c r="I19" s="14">
        <v>20364398</v>
      </c>
      <c r="J19" s="14">
        <v>29969</v>
      </c>
      <c r="K19" s="14">
        <v>1765684</v>
      </c>
      <c r="L19" s="14">
        <v>1</v>
      </c>
      <c r="M19" s="14">
        <v>1156</v>
      </c>
      <c r="N19" s="14">
        <v>0</v>
      </c>
      <c r="O19" s="14">
        <v>0</v>
      </c>
      <c r="P19" s="14">
        <v>11</v>
      </c>
      <c r="Q19" s="14">
        <v>38</v>
      </c>
      <c r="R19" s="14">
        <v>2</v>
      </c>
      <c r="S19" s="14">
        <v>0</v>
      </c>
      <c r="T19" s="14">
        <v>0</v>
      </c>
      <c r="U19" s="14">
        <v>0</v>
      </c>
      <c r="V19" s="14">
        <v>51</v>
      </c>
      <c r="W19" s="14">
        <v>38</v>
      </c>
      <c r="X19" s="14">
        <v>69</v>
      </c>
      <c r="Y19" s="14">
        <v>3</v>
      </c>
      <c r="Z19" s="14">
        <v>0</v>
      </c>
      <c r="AA19" s="14">
        <v>1349044</v>
      </c>
      <c r="AB19" s="14">
        <v>18700</v>
      </c>
      <c r="AC19" s="14">
        <v>0</v>
      </c>
    </row>
    <row r="20" spans="1:29" x14ac:dyDescent="0.25">
      <c r="A20" s="13" t="s">
        <v>970</v>
      </c>
      <c r="B20" s="13" t="s">
        <v>972</v>
      </c>
      <c r="C20" s="14">
        <v>21</v>
      </c>
      <c r="D20" s="14">
        <v>1076</v>
      </c>
      <c r="E20" s="14">
        <v>1311138</v>
      </c>
      <c r="F20" s="14">
        <v>3881</v>
      </c>
      <c r="G20" s="14">
        <v>35657802</v>
      </c>
      <c r="H20" s="14">
        <v>75</v>
      </c>
      <c r="I20" s="14">
        <v>234354</v>
      </c>
      <c r="J20" s="14">
        <v>0</v>
      </c>
      <c r="K20" s="14">
        <v>23687</v>
      </c>
      <c r="L20" s="14">
        <v>0</v>
      </c>
      <c r="M20" s="14">
        <v>0</v>
      </c>
      <c r="N20" s="14">
        <v>0</v>
      </c>
      <c r="O20" s="14">
        <v>0</v>
      </c>
      <c r="P20" s="14">
        <v>17</v>
      </c>
      <c r="Q20" s="14">
        <v>2</v>
      </c>
      <c r="R20" s="14">
        <v>0</v>
      </c>
      <c r="S20" s="14">
        <v>0</v>
      </c>
      <c r="T20" s="14">
        <v>0</v>
      </c>
      <c r="U20" s="14">
        <v>0</v>
      </c>
      <c r="V20" s="14">
        <v>19</v>
      </c>
      <c r="W20" s="14">
        <v>2</v>
      </c>
      <c r="X20" s="14">
        <v>21</v>
      </c>
      <c r="Y20" s="14">
        <v>0</v>
      </c>
      <c r="Z20" s="14">
        <v>0</v>
      </c>
      <c r="AA20" s="14">
        <v>93499</v>
      </c>
      <c r="AB20" s="14">
        <v>0</v>
      </c>
      <c r="AC20" s="14">
        <v>0</v>
      </c>
    </row>
    <row r="21" spans="1:29" x14ac:dyDescent="0.25">
      <c r="A21" s="13" t="s">
        <v>1001</v>
      </c>
      <c r="B21" s="13" t="s">
        <v>1002</v>
      </c>
      <c r="C21" s="14">
        <v>2</v>
      </c>
      <c r="D21" s="14">
        <v>44</v>
      </c>
      <c r="E21" s="14">
        <v>168777</v>
      </c>
      <c r="F21" s="14">
        <v>3766.9999389648438</v>
      </c>
      <c r="G21" s="14">
        <v>4414981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</row>
    <row r="22" spans="1:29" x14ac:dyDescent="0.25">
      <c r="A22" s="13" t="s">
        <v>1007</v>
      </c>
      <c r="B22" s="13" t="s">
        <v>1009</v>
      </c>
      <c r="C22" s="14">
        <v>11</v>
      </c>
      <c r="D22" s="14">
        <v>21937</v>
      </c>
      <c r="E22" s="14">
        <v>603762473</v>
      </c>
      <c r="F22" s="14">
        <v>2173795881</v>
      </c>
      <c r="G22" s="14">
        <v>1878800359</v>
      </c>
      <c r="H22" s="14">
        <v>21104</v>
      </c>
      <c r="I22" s="14">
        <v>1233610875</v>
      </c>
      <c r="J22" s="14">
        <v>136608781</v>
      </c>
      <c r="K22" s="14">
        <v>614609524</v>
      </c>
      <c r="L22" s="14">
        <v>5393</v>
      </c>
      <c r="M22" s="14">
        <v>169734566</v>
      </c>
      <c r="N22" s="14">
        <v>11025</v>
      </c>
      <c r="O22" s="14">
        <v>17930031</v>
      </c>
      <c r="P22" s="14">
        <v>604</v>
      </c>
      <c r="Q22" s="14">
        <v>1072</v>
      </c>
      <c r="R22" s="14">
        <v>23</v>
      </c>
      <c r="S22" s="14">
        <v>374</v>
      </c>
      <c r="T22" s="14">
        <v>2</v>
      </c>
      <c r="U22" s="14">
        <v>31</v>
      </c>
      <c r="V22" s="14">
        <v>2106</v>
      </c>
      <c r="W22" s="14">
        <v>1477</v>
      </c>
      <c r="X22" s="14">
        <v>2042</v>
      </c>
      <c r="Y22" s="14">
        <v>575</v>
      </c>
      <c r="Z22" s="14">
        <v>34</v>
      </c>
      <c r="AA22" s="14">
        <v>37925893.9765625</v>
      </c>
      <c r="AB22" s="14">
        <v>10718466.0625</v>
      </c>
      <c r="AC22" s="14">
        <v>208478.0625</v>
      </c>
    </row>
    <row r="23" spans="1:29" x14ac:dyDescent="0.25">
      <c r="A23" s="13" t="s">
        <v>1030</v>
      </c>
      <c r="B23" s="13" t="s">
        <v>1032</v>
      </c>
      <c r="C23" s="14">
        <v>22</v>
      </c>
      <c r="D23" s="14">
        <v>2966</v>
      </c>
      <c r="E23" s="14">
        <v>205155</v>
      </c>
      <c r="F23" s="14">
        <v>395825</v>
      </c>
      <c r="G23" s="14">
        <v>108974</v>
      </c>
      <c r="H23" s="14">
        <v>6740</v>
      </c>
      <c r="I23" s="14">
        <v>8440499</v>
      </c>
      <c r="J23" s="14">
        <v>1286</v>
      </c>
      <c r="K23" s="14">
        <v>28420</v>
      </c>
      <c r="L23" s="14">
        <v>0</v>
      </c>
      <c r="M23" s="14">
        <v>0</v>
      </c>
      <c r="N23" s="14">
        <v>0</v>
      </c>
      <c r="O23" s="14">
        <v>0</v>
      </c>
      <c r="P23" s="14">
        <v>39</v>
      </c>
      <c r="Q23" s="14">
        <v>27</v>
      </c>
      <c r="R23" s="14">
        <v>6</v>
      </c>
      <c r="S23" s="14">
        <v>21</v>
      </c>
      <c r="T23" s="14">
        <v>0</v>
      </c>
      <c r="U23" s="14">
        <v>0</v>
      </c>
      <c r="V23" s="14">
        <v>93</v>
      </c>
      <c r="W23" s="14">
        <v>48</v>
      </c>
      <c r="X23" s="14">
        <v>54</v>
      </c>
      <c r="Y23" s="14">
        <v>24</v>
      </c>
      <c r="Z23" s="14">
        <v>0</v>
      </c>
      <c r="AA23" s="14">
        <v>98057.5234375</v>
      </c>
      <c r="AB23" s="14">
        <v>42694.013671875</v>
      </c>
      <c r="AC23" s="14">
        <v>0</v>
      </c>
    </row>
    <row r="24" spans="1:29" x14ac:dyDescent="0.25">
      <c r="A24" s="13" t="s">
        <v>1062</v>
      </c>
      <c r="B24" s="13" t="s">
        <v>1064</v>
      </c>
      <c r="C24" s="14">
        <v>16</v>
      </c>
      <c r="D24" s="14">
        <v>18710</v>
      </c>
      <c r="E24" s="14">
        <v>438194071</v>
      </c>
      <c r="F24" s="14">
        <v>1252601474</v>
      </c>
      <c r="G24" s="14">
        <v>803478960</v>
      </c>
      <c r="H24" s="14">
        <v>185</v>
      </c>
      <c r="I24" s="14">
        <v>502946</v>
      </c>
      <c r="J24" s="14">
        <v>282</v>
      </c>
      <c r="K24" s="14">
        <v>122445</v>
      </c>
      <c r="L24" s="14">
        <v>0</v>
      </c>
      <c r="M24" s="14">
        <v>0</v>
      </c>
      <c r="N24" s="14">
        <v>0</v>
      </c>
      <c r="O24" s="14">
        <v>0</v>
      </c>
      <c r="P24" s="14">
        <v>42</v>
      </c>
      <c r="Q24" s="14">
        <v>867</v>
      </c>
      <c r="R24" s="14">
        <v>1</v>
      </c>
      <c r="S24" s="14">
        <v>3</v>
      </c>
      <c r="T24" s="14">
        <v>0</v>
      </c>
      <c r="U24" s="14">
        <v>0</v>
      </c>
      <c r="V24" s="14">
        <v>913</v>
      </c>
      <c r="W24" s="14">
        <v>870</v>
      </c>
      <c r="X24" s="14">
        <v>1267</v>
      </c>
      <c r="Y24" s="14">
        <v>6</v>
      </c>
      <c r="Z24" s="14">
        <v>0</v>
      </c>
      <c r="AA24" s="14">
        <v>27747140.51953125</v>
      </c>
      <c r="AB24" s="14">
        <v>102685.1328125</v>
      </c>
      <c r="AC24" s="14">
        <v>0</v>
      </c>
    </row>
    <row r="25" spans="1:29" x14ac:dyDescent="0.25">
      <c r="A25" s="13" t="s">
        <v>1095</v>
      </c>
      <c r="B25" s="13" t="s">
        <v>1097</v>
      </c>
      <c r="C25" s="14">
        <v>56</v>
      </c>
      <c r="D25" s="14">
        <v>16559</v>
      </c>
      <c r="E25" s="14">
        <v>35907626</v>
      </c>
      <c r="F25" s="14">
        <v>342529878</v>
      </c>
      <c r="G25" s="14">
        <v>19620671</v>
      </c>
      <c r="H25" s="14">
        <v>18428</v>
      </c>
      <c r="I25" s="14">
        <v>1811830091</v>
      </c>
      <c r="J25" s="14">
        <v>746168</v>
      </c>
      <c r="K25" s="14">
        <v>22513909</v>
      </c>
      <c r="L25" s="14">
        <v>21</v>
      </c>
      <c r="M25" s="14">
        <v>5701</v>
      </c>
      <c r="N25" s="14">
        <v>0</v>
      </c>
      <c r="O25" s="14">
        <v>2</v>
      </c>
      <c r="P25" s="14">
        <v>79</v>
      </c>
      <c r="Q25" s="14">
        <v>98</v>
      </c>
      <c r="R25" s="14">
        <v>64</v>
      </c>
      <c r="S25" s="14">
        <v>51</v>
      </c>
      <c r="T25" s="14">
        <v>0</v>
      </c>
      <c r="U25" s="14">
        <v>0</v>
      </c>
      <c r="V25" s="14">
        <v>292</v>
      </c>
      <c r="W25" s="14">
        <v>149</v>
      </c>
      <c r="X25" s="14">
        <v>136</v>
      </c>
      <c r="Y25" s="14">
        <v>225</v>
      </c>
      <c r="Z25" s="14">
        <v>0</v>
      </c>
      <c r="AA25" s="14">
        <v>3066610.625</v>
      </c>
      <c r="AB25" s="14">
        <v>5477015.875</v>
      </c>
      <c r="AC25" s="14">
        <v>0</v>
      </c>
    </row>
    <row r="26" spans="1:29" x14ac:dyDescent="0.25">
      <c r="A26" s="13" t="s">
        <v>1175</v>
      </c>
      <c r="B26" s="13" t="s">
        <v>1177</v>
      </c>
      <c r="C26" s="14">
        <v>71</v>
      </c>
      <c r="D26" s="14">
        <v>24257</v>
      </c>
      <c r="E26" s="14">
        <v>143782485</v>
      </c>
      <c r="F26" s="14">
        <v>1364458925</v>
      </c>
      <c r="G26" s="14">
        <v>1332863642.9335938</v>
      </c>
      <c r="H26" s="14">
        <v>22114</v>
      </c>
      <c r="I26" s="14">
        <v>1223678809</v>
      </c>
      <c r="J26" s="14">
        <v>2424153</v>
      </c>
      <c r="K26" s="14">
        <v>1452873851.0301514</v>
      </c>
      <c r="L26" s="14">
        <v>1644</v>
      </c>
      <c r="M26" s="14">
        <v>7577753</v>
      </c>
      <c r="N26" s="14">
        <v>194</v>
      </c>
      <c r="O26" s="14">
        <v>8997066.1733283997</v>
      </c>
      <c r="P26" s="14">
        <v>428</v>
      </c>
      <c r="Q26" s="14">
        <v>214</v>
      </c>
      <c r="R26" s="14">
        <v>50</v>
      </c>
      <c r="S26" s="14">
        <v>24</v>
      </c>
      <c r="T26" s="14">
        <v>0</v>
      </c>
      <c r="U26" s="14">
        <v>0</v>
      </c>
      <c r="V26" s="14">
        <v>716</v>
      </c>
      <c r="W26" s="14">
        <v>238</v>
      </c>
      <c r="X26" s="14">
        <v>706</v>
      </c>
      <c r="Y26" s="14">
        <v>101</v>
      </c>
      <c r="Z26" s="14">
        <v>0</v>
      </c>
      <c r="AA26" s="14">
        <v>11370728.78125</v>
      </c>
      <c r="AB26" s="14">
        <v>2065331.53515625</v>
      </c>
      <c r="AC26" s="14">
        <v>0</v>
      </c>
    </row>
    <row r="27" spans="1:29" x14ac:dyDescent="0.25">
      <c r="A27" s="13" t="s">
        <v>1298</v>
      </c>
      <c r="B27" s="13" t="s">
        <v>1300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6</v>
      </c>
      <c r="I27" s="14">
        <v>83519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</row>
    <row r="28" spans="1:29" x14ac:dyDescent="0.25">
      <c r="A28" s="13" t="s">
        <v>1301</v>
      </c>
      <c r="B28" s="13" t="s">
        <v>1303</v>
      </c>
      <c r="C28" s="14">
        <v>38</v>
      </c>
      <c r="D28" s="14">
        <v>16897</v>
      </c>
      <c r="E28" s="14">
        <v>2781584</v>
      </c>
      <c r="F28" s="14">
        <v>93543751</v>
      </c>
      <c r="G28" s="14">
        <v>2273883</v>
      </c>
      <c r="H28" s="14">
        <v>61964</v>
      </c>
      <c r="I28" s="14">
        <v>7367215554</v>
      </c>
      <c r="J28" s="14">
        <v>1660795</v>
      </c>
      <c r="K28" s="14">
        <v>59219376</v>
      </c>
      <c r="L28" s="14">
        <v>290</v>
      </c>
      <c r="M28" s="14">
        <v>3225932</v>
      </c>
      <c r="N28" s="14">
        <v>643</v>
      </c>
      <c r="O28" s="14">
        <v>345133</v>
      </c>
      <c r="P28" s="14">
        <v>155</v>
      </c>
      <c r="Q28" s="14">
        <v>6</v>
      </c>
      <c r="R28" s="14">
        <v>11</v>
      </c>
      <c r="S28" s="14">
        <v>311</v>
      </c>
      <c r="T28" s="14">
        <v>0</v>
      </c>
      <c r="U28" s="14">
        <v>1</v>
      </c>
      <c r="V28" s="14">
        <v>484</v>
      </c>
      <c r="W28" s="14">
        <v>318</v>
      </c>
      <c r="X28" s="14">
        <v>167</v>
      </c>
      <c r="Y28" s="14">
        <v>538</v>
      </c>
      <c r="Z28" s="14">
        <v>1</v>
      </c>
      <c r="AA28" s="14">
        <v>412287.25</v>
      </c>
      <c r="AB28" s="14">
        <v>10027030.671875</v>
      </c>
      <c r="AC28" s="14">
        <v>480</v>
      </c>
    </row>
    <row r="29" spans="1:29" x14ac:dyDescent="0.25">
      <c r="A29" s="13" t="s">
        <v>1352</v>
      </c>
      <c r="B29" s="13" t="s">
        <v>1353</v>
      </c>
      <c r="C29" s="14">
        <v>2</v>
      </c>
      <c r="D29" s="14">
        <v>138</v>
      </c>
      <c r="E29" s="14">
        <v>868169</v>
      </c>
      <c r="F29" s="14">
        <v>2692876</v>
      </c>
      <c r="G29" s="14">
        <v>7450743</v>
      </c>
      <c r="H29" s="14">
        <v>36</v>
      </c>
      <c r="I29" s="14">
        <v>136163</v>
      </c>
      <c r="J29" s="14">
        <v>0</v>
      </c>
      <c r="K29" s="14">
        <v>173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0</v>
      </c>
      <c r="Z29" s="14">
        <v>0</v>
      </c>
      <c r="AA29" s="14">
        <v>3300</v>
      </c>
      <c r="AB29" s="14">
        <v>0</v>
      </c>
      <c r="AC29" s="14">
        <v>0</v>
      </c>
    </row>
    <row r="30" spans="1:29" x14ac:dyDescent="0.25">
      <c r="A30" s="13" t="s">
        <v>1357</v>
      </c>
      <c r="B30" s="13" t="s">
        <v>1359</v>
      </c>
      <c r="C30" s="14">
        <v>11</v>
      </c>
      <c r="D30" s="14">
        <v>1132</v>
      </c>
      <c r="E30" s="14">
        <v>164999.99951171875</v>
      </c>
      <c r="F30" s="14">
        <v>0</v>
      </c>
      <c r="G30" s="14">
        <v>13953.224914550781</v>
      </c>
      <c r="H30" s="14">
        <v>670</v>
      </c>
      <c r="I30" s="14">
        <v>2657763.720703125</v>
      </c>
      <c r="J30" s="14">
        <v>0</v>
      </c>
      <c r="K30" s="14">
        <v>18264.151172637939</v>
      </c>
      <c r="L30" s="14">
        <v>3</v>
      </c>
      <c r="M30" s="14">
        <v>9236.321044921875</v>
      </c>
      <c r="N30" s="14">
        <v>0</v>
      </c>
      <c r="O30" s="14">
        <v>63.472003936767578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60</v>
      </c>
      <c r="Y30" s="14">
        <v>0</v>
      </c>
      <c r="Z30" s="14">
        <v>0</v>
      </c>
      <c r="AA30" s="14">
        <v>83276.529296875</v>
      </c>
      <c r="AB30" s="14">
        <v>0</v>
      </c>
      <c r="AC30" s="14">
        <v>0</v>
      </c>
    </row>
    <row r="31" spans="1:29" x14ac:dyDescent="0.25">
      <c r="A31" s="13" t="s">
        <v>1374</v>
      </c>
      <c r="B31" s="13" t="s">
        <v>1376</v>
      </c>
      <c r="C31" s="14">
        <v>219</v>
      </c>
      <c r="D31" s="14">
        <v>171509</v>
      </c>
      <c r="E31" s="14">
        <v>1721118262</v>
      </c>
      <c r="F31" s="14">
        <v>5326665417</v>
      </c>
      <c r="G31" s="14">
        <v>7127126036.6373549</v>
      </c>
      <c r="H31" s="14">
        <v>98650</v>
      </c>
      <c r="I31" s="14">
        <v>7575838759</v>
      </c>
      <c r="J31" s="14">
        <v>352423448</v>
      </c>
      <c r="K31" s="14">
        <v>322683968.41963768</v>
      </c>
      <c r="L31" s="14">
        <v>40</v>
      </c>
      <c r="M31" s="14">
        <v>755228</v>
      </c>
      <c r="N31" s="14">
        <v>1853</v>
      </c>
      <c r="O31" s="14">
        <v>5354.2701110839844</v>
      </c>
      <c r="P31" s="14">
        <v>1044</v>
      </c>
      <c r="Q31" s="14">
        <v>5969</v>
      </c>
      <c r="R31" s="14">
        <v>54</v>
      </c>
      <c r="S31" s="14">
        <v>724</v>
      </c>
      <c r="T31" s="14">
        <v>0</v>
      </c>
      <c r="U31" s="14">
        <v>0</v>
      </c>
      <c r="V31" s="14">
        <v>7791</v>
      </c>
      <c r="W31" s="14">
        <v>6693</v>
      </c>
      <c r="X31" s="14">
        <v>8050</v>
      </c>
      <c r="Y31" s="14">
        <v>1094</v>
      </c>
      <c r="Z31" s="14">
        <v>0</v>
      </c>
      <c r="AA31" s="14">
        <v>138658454.00732422</v>
      </c>
      <c r="AB31" s="14">
        <v>19099750.28125</v>
      </c>
      <c r="AC31" s="14">
        <v>0</v>
      </c>
    </row>
    <row r="32" spans="1:29" x14ac:dyDescent="0.25">
      <c r="A32" s="13" t="s">
        <v>1748</v>
      </c>
      <c r="B32" s="13" t="s">
        <v>1749</v>
      </c>
      <c r="C32" s="14">
        <v>12</v>
      </c>
      <c r="D32" s="14">
        <v>6066</v>
      </c>
      <c r="E32" s="14">
        <v>64472211</v>
      </c>
      <c r="F32" s="14">
        <v>133167659</v>
      </c>
      <c r="G32" s="14">
        <v>193140155</v>
      </c>
      <c r="H32" s="14">
        <v>4453</v>
      </c>
      <c r="I32" s="14">
        <v>147543789</v>
      </c>
      <c r="J32" s="14">
        <v>671034</v>
      </c>
      <c r="K32" s="14">
        <v>16364902</v>
      </c>
      <c r="L32" s="14">
        <v>898</v>
      </c>
      <c r="M32" s="14">
        <v>25826037</v>
      </c>
      <c r="N32" s="14">
        <v>0</v>
      </c>
      <c r="O32" s="14">
        <v>8127432</v>
      </c>
      <c r="P32" s="14">
        <v>127</v>
      </c>
      <c r="Q32" s="14">
        <v>81</v>
      </c>
      <c r="R32" s="14">
        <v>0</v>
      </c>
      <c r="S32" s="14">
        <v>38</v>
      </c>
      <c r="T32" s="14">
        <v>0</v>
      </c>
      <c r="U32" s="14">
        <v>0</v>
      </c>
      <c r="V32" s="14">
        <v>246</v>
      </c>
      <c r="W32" s="14">
        <v>119</v>
      </c>
      <c r="X32" s="14">
        <v>324</v>
      </c>
      <c r="Y32" s="14">
        <v>74</v>
      </c>
      <c r="Z32" s="14">
        <v>0</v>
      </c>
      <c r="AA32" s="14">
        <v>6242090</v>
      </c>
      <c r="AB32" s="14">
        <v>977652</v>
      </c>
      <c r="AC32" s="14">
        <v>0</v>
      </c>
    </row>
    <row r="33" spans="1:29" x14ac:dyDescent="0.25">
      <c r="A33" s="13" t="s">
        <v>1768</v>
      </c>
      <c r="B33" s="13" t="s">
        <v>1770</v>
      </c>
      <c r="C33" s="14">
        <v>7</v>
      </c>
      <c r="D33" s="14">
        <v>13</v>
      </c>
      <c r="E33" s="14">
        <v>5031.570068359375</v>
      </c>
      <c r="F33" s="14">
        <v>124292.10546875</v>
      </c>
      <c r="G33" s="14">
        <v>1457</v>
      </c>
      <c r="H33" s="14">
        <v>1911</v>
      </c>
      <c r="I33" s="14">
        <v>14983866.0625</v>
      </c>
      <c r="J33" s="14">
        <v>505</v>
      </c>
      <c r="K33" s="14">
        <v>10948</v>
      </c>
      <c r="L33" s="14">
        <v>6029</v>
      </c>
      <c r="M33" s="14">
        <v>65778397.625</v>
      </c>
      <c r="N33" s="14">
        <v>0</v>
      </c>
      <c r="O33" s="14">
        <v>1338719</v>
      </c>
      <c r="P33" s="14">
        <v>0</v>
      </c>
      <c r="Q33" s="14">
        <v>0</v>
      </c>
      <c r="R33" s="14">
        <v>3</v>
      </c>
      <c r="S33" s="14">
        <v>2</v>
      </c>
      <c r="T33" s="14">
        <v>5</v>
      </c>
      <c r="U33" s="14">
        <v>33</v>
      </c>
      <c r="V33" s="14">
        <v>43</v>
      </c>
      <c r="W33" s="14">
        <v>35</v>
      </c>
      <c r="X33" s="14">
        <v>0</v>
      </c>
      <c r="Y33" s="14">
        <v>5</v>
      </c>
      <c r="Z33" s="14">
        <v>39</v>
      </c>
      <c r="AA33" s="14">
        <v>0</v>
      </c>
      <c r="AB33" s="14">
        <v>5574</v>
      </c>
      <c r="AC33" s="14">
        <v>66483</v>
      </c>
    </row>
    <row r="34" spans="1:29" x14ac:dyDescent="0.25">
      <c r="A34" s="13" t="s">
        <v>1780</v>
      </c>
      <c r="B34" s="13" t="s">
        <v>1782</v>
      </c>
      <c r="C34" s="14">
        <v>49</v>
      </c>
      <c r="D34" s="14">
        <v>2764</v>
      </c>
      <c r="E34" s="14">
        <v>10659048.162109375</v>
      </c>
      <c r="F34" s="14">
        <v>424644371.21875</v>
      </c>
      <c r="G34" s="14">
        <v>10785007.5</v>
      </c>
      <c r="H34" s="14">
        <v>44351</v>
      </c>
      <c r="I34" s="14">
        <v>2847193079.703125</v>
      </c>
      <c r="J34" s="14">
        <v>3684590.1484298706</v>
      </c>
      <c r="K34" s="14">
        <v>33880005.734375</v>
      </c>
      <c r="L34" s="14">
        <v>406</v>
      </c>
      <c r="M34" s="14">
        <v>4009302.21875</v>
      </c>
      <c r="N34" s="14">
        <v>0</v>
      </c>
      <c r="O34" s="14">
        <v>0</v>
      </c>
      <c r="P34" s="14">
        <v>34</v>
      </c>
      <c r="Q34" s="14">
        <v>61</v>
      </c>
      <c r="R34" s="14">
        <v>20</v>
      </c>
      <c r="S34" s="14">
        <v>120</v>
      </c>
      <c r="T34" s="14">
        <v>1</v>
      </c>
      <c r="U34" s="14">
        <v>1</v>
      </c>
      <c r="V34" s="14">
        <v>237</v>
      </c>
      <c r="W34" s="14">
        <v>182</v>
      </c>
      <c r="X34" s="14">
        <v>83</v>
      </c>
      <c r="Y34" s="14">
        <v>181</v>
      </c>
      <c r="Z34" s="14">
        <v>2</v>
      </c>
      <c r="AA34" s="14">
        <v>586702.03515625</v>
      </c>
      <c r="AB34" s="14">
        <v>1404564.314453125</v>
      </c>
      <c r="AC34" s="14">
        <v>8840.7998046875</v>
      </c>
    </row>
    <row r="35" spans="1:29" x14ac:dyDescent="0.25">
      <c r="A35" s="13" t="s">
        <v>1849</v>
      </c>
      <c r="B35" s="13" t="s">
        <v>1851</v>
      </c>
      <c r="C35" s="14">
        <v>21</v>
      </c>
      <c r="D35" s="14">
        <v>11232</v>
      </c>
      <c r="E35" s="14">
        <v>103510951</v>
      </c>
      <c r="F35" s="14">
        <v>426082568</v>
      </c>
      <c r="G35" s="14">
        <v>1368291668</v>
      </c>
      <c r="H35" s="14">
        <v>10808</v>
      </c>
      <c r="I35" s="14">
        <v>865499906</v>
      </c>
      <c r="J35" s="14">
        <v>3235579</v>
      </c>
      <c r="K35" s="14">
        <v>55308391</v>
      </c>
      <c r="L35" s="14">
        <v>3706</v>
      </c>
      <c r="M35" s="14">
        <v>52448615</v>
      </c>
      <c r="N35" s="14">
        <v>1013</v>
      </c>
      <c r="O35" s="14">
        <v>137403809</v>
      </c>
      <c r="P35" s="14">
        <v>83</v>
      </c>
      <c r="Q35" s="14">
        <v>202</v>
      </c>
      <c r="R35" s="14">
        <v>2</v>
      </c>
      <c r="S35" s="14">
        <v>47</v>
      </c>
      <c r="T35" s="14">
        <v>0</v>
      </c>
      <c r="U35" s="14">
        <v>0</v>
      </c>
      <c r="V35" s="14">
        <v>334</v>
      </c>
      <c r="W35" s="14">
        <v>249</v>
      </c>
      <c r="X35" s="14">
        <v>361</v>
      </c>
      <c r="Y35" s="14">
        <v>62</v>
      </c>
      <c r="Z35" s="14">
        <v>0</v>
      </c>
      <c r="AA35" s="14">
        <v>5387267.865234375</v>
      </c>
      <c r="AB35" s="14">
        <v>628757.158203125</v>
      </c>
      <c r="AC35" s="14">
        <v>0</v>
      </c>
    </row>
  </sheetData>
  <sortState xmlns:xlrd2="http://schemas.microsoft.com/office/spreadsheetml/2017/richdata2" ref="A2:AC35">
    <sortCondition ref="A2:A35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9DB5-EE38-4F52-89CF-907461F6F9F3}">
  <sheetPr filterMode="1"/>
  <dimension ref="A1:AD1111"/>
  <sheetViews>
    <sheetView zoomScaleNormal="100" workbookViewId="0"/>
  </sheetViews>
  <sheetFormatPr defaultColWidth="34.5703125" defaultRowHeight="15" x14ac:dyDescent="0.25"/>
  <cols>
    <col min="1" max="1" width="14.7109375" style="1" bestFit="1" customWidth="1"/>
    <col min="2" max="2" width="23.140625" style="1" bestFit="1" customWidth="1"/>
    <col min="3" max="3" width="15.85546875" style="1" bestFit="1" customWidth="1"/>
    <col min="4" max="4" width="20.85546875" style="4" customWidth="1"/>
    <col min="5" max="5" width="31.5703125" style="2" bestFit="1" customWidth="1"/>
    <col min="6" max="6" width="22.7109375" style="2" bestFit="1" customWidth="1"/>
    <col min="7" max="8" width="31.5703125" style="2" bestFit="1" customWidth="1"/>
    <col min="9" max="9" width="32" style="2" bestFit="1" customWidth="1"/>
    <col min="10" max="10" width="27.85546875" style="2" bestFit="1" customWidth="1"/>
    <col min="11" max="11" width="31.5703125" style="2" bestFit="1" customWidth="1"/>
    <col min="12" max="12" width="32" style="2" bestFit="1" customWidth="1"/>
    <col min="13" max="13" width="32.7109375" style="2" bestFit="1" customWidth="1"/>
    <col min="14" max="14" width="24.42578125" style="2" bestFit="1" customWidth="1"/>
    <col min="15" max="15" width="36.5703125" style="2" bestFit="1" customWidth="1"/>
    <col min="16" max="16" width="32.7109375" style="2" bestFit="1" customWidth="1"/>
    <col min="17" max="17" width="52.5703125" style="2" bestFit="1" customWidth="1"/>
    <col min="18" max="18" width="55.28515625" style="2" bestFit="1" customWidth="1"/>
    <col min="19" max="19" width="53" style="2" bestFit="1" customWidth="1"/>
    <col min="20" max="20" width="55.7109375" style="2" bestFit="1" customWidth="1"/>
    <col min="21" max="21" width="53.7109375" style="2" bestFit="1" customWidth="1"/>
    <col min="22" max="22" width="56.42578125" style="2" bestFit="1" customWidth="1"/>
    <col min="23" max="23" width="24.140625" style="2" bestFit="1" customWidth="1"/>
    <col min="24" max="24" width="35.28515625" style="2" bestFit="1" customWidth="1"/>
    <col min="25" max="25" width="14.5703125" style="2" bestFit="1" customWidth="1"/>
    <col min="26" max="26" width="15" style="2" bestFit="1" customWidth="1"/>
    <col min="27" max="27" width="15.7109375" style="2" bestFit="1" customWidth="1"/>
    <col min="28" max="28" width="14.7109375" style="2" bestFit="1" customWidth="1"/>
    <col min="29" max="29" width="15.140625" style="2" bestFit="1" customWidth="1"/>
    <col min="30" max="30" width="15.7109375" style="2" bestFit="1" customWidth="1"/>
    <col min="31" max="16384" width="34.5703125" style="1"/>
  </cols>
  <sheetData>
    <row r="1" spans="1:30" x14ac:dyDescent="0.25">
      <c r="A1" s="15" t="s">
        <v>0</v>
      </c>
      <c r="B1" s="15" t="s">
        <v>1</v>
      </c>
      <c r="C1" s="15" t="s">
        <v>2</v>
      </c>
      <c r="D1" s="16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1920</v>
      </c>
      <c r="R1" s="15" t="s">
        <v>1921</v>
      </c>
      <c r="S1" s="15" t="s">
        <v>1922</v>
      </c>
      <c r="T1" s="15" t="s">
        <v>1923</v>
      </c>
      <c r="U1" s="15" t="s">
        <v>1924</v>
      </c>
      <c r="V1" s="15" t="s">
        <v>1925</v>
      </c>
      <c r="W1" s="15" t="s">
        <v>16</v>
      </c>
      <c r="X1" s="15" t="s">
        <v>17</v>
      </c>
      <c r="Y1" s="15" t="s">
        <v>18</v>
      </c>
      <c r="Z1" s="15" t="s">
        <v>19</v>
      </c>
      <c r="AA1" s="15" t="s">
        <v>1884</v>
      </c>
      <c r="AB1" s="15" t="s">
        <v>20</v>
      </c>
      <c r="AC1" s="15" t="s">
        <v>21</v>
      </c>
      <c r="AD1" s="15" t="s">
        <v>22</v>
      </c>
    </row>
    <row r="2" spans="1:30" x14ac:dyDescent="0.25">
      <c r="A2" s="18" t="s">
        <v>23</v>
      </c>
      <c r="B2" s="18" t="s">
        <v>24</v>
      </c>
      <c r="C2" s="18" t="s">
        <v>25</v>
      </c>
      <c r="D2" s="17" t="s">
        <v>26</v>
      </c>
      <c r="E2" s="19">
        <v>8</v>
      </c>
      <c r="F2" s="19">
        <v>32254</v>
      </c>
      <c r="G2" s="19">
        <v>1758</v>
      </c>
      <c r="H2" s="19">
        <v>532213</v>
      </c>
      <c r="I2" s="19">
        <v>11</v>
      </c>
      <c r="J2" s="19">
        <v>17171310</v>
      </c>
      <c r="K2" s="19">
        <v>7992</v>
      </c>
      <c r="L2" s="19">
        <v>478520</v>
      </c>
      <c r="M2" s="19">
        <v>0</v>
      </c>
      <c r="N2" s="19">
        <v>0</v>
      </c>
      <c r="O2" s="19">
        <v>0</v>
      </c>
      <c r="P2" s="19">
        <v>0</v>
      </c>
      <c r="Q2" s="19">
        <v>0</v>
      </c>
      <c r="R2" s="19">
        <v>0</v>
      </c>
      <c r="S2" s="19">
        <v>0</v>
      </c>
      <c r="T2" s="19">
        <v>0</v>
      </c>
      <c r="U2" s="19">
        <v>0</v>
      </c>
      <c r="V2" s="19">
        <v>0</v>
      </c>
      <c r="W2" s="19">
        <v>0</v>
      </c>
      <c r="X2" s="19">
        <v>0</v>
      </c>
      <c r="Y2" s="19">
        <v>0</v>
      </c>
      <c r="Z2" s="19">
        <v>0</v>
      </c>
      <c r="AA2" s="19">
        <v>0</v>
      </c>
      <c r="AB2" s="19">
        <v>0</v>
      </c>
      <c r="AC2" s="19">
        <v>0</v>
      </c>
      <c r="AD2" s="19">
        <v>0</v>
      </c>
    </row>
    <row r="3" spans="1:30" x14ac:dyDescent="0.25">
      <c r="A3" s="18" t="s">
        <v>23</v>
      </c>
      <c r="B3" s="18" t="s">
        <v>27</v>
      </c>
      <c r="C3" s="18" t="s">
        <v>25</v>
      </c>
      <c r="D3" s="17" t="s">
        <v>28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39</v>
      </c>
      <c r="N3" s="19">
        <v>250543</v>
      </c>
      <c r="O3" s="19">
        <v>0</v>
      </c>
      <c r="P3" s="19">
        <v>266054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</row>
    <row r="4" spans="1:30" x14ac:dyDescent="0.25">
      <c r="A4" s="18" t="s">
        <v>23</v>
      </c>
      <c r="B4" s="18" t="s">
        <v>29</v>
      </c>
      <c r="C4" s="18" t="s">
        <v>25</v>
      </c>
      <c r="D4" s="17" t="s">
        <v>30</v>
      </c>
      <c r="E4" s="19">
        <v>28</v>
      </c>
      <c r="F4" s="19">
        <v>131212</v>
      </c>
      <c r="G4" s="19">
        <v>22360</v>
      </c>
      <c r="H4" s="19">
        <v>5361021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</row>
    <row r="5" spans="1:30" x14ac:dyDescent="0.25">
      <c r="A5" s="18" t="s">
        <v>23</v>
      </c>
      <c r="B5" s="18" t="s">
        <v>31</v>
      </c>
      <c r="C5" s="18" t="s">
        <v>25</v>
      </c>
      <c r="D5" s="17" t="s">
        <v>32</v>
      </c>
      <c r="E5" s="19">
        <v>29</v>
      </c>
      <c r="F5" s="19">
        <v>154433</v>
      </c>
      <c r="G5" s="19">
        <v>0</v>
      </c>
      <c r="H5" s="19">
        <v>2640808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</row>
    <row r="6" spans="1:30" x14ac:dyDescent="0.25">
      <c r="A6" s="18" t="s">
        <v>23</v>
      </c>
      <c r="B6" s="18" t="s">
        <v>33</v>
      </c>
      <c r="C6" s="18" t="s">
        <v>25</v>
      </c>
      <c r="D6" s="17" t="s">
        <v>34</v>
      </c>
      <c r="E6" s="19">
        <v>112</v>
      </c>
      <c r="F6" s="19">
        <v>1805249</v>
      </c>
      <c r="G6" s="19">
        <v>3516925</v>
      </c>
      <c r="H6" s="19">
        <v>1287706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1</v>
      </c>
      <c r="Z6" s="19">
        <v>0</v>
      </c>
      <c r="AA6" s="19">
        <v>0</v>
      </c>
      <c r="AB6" s="19">
        <v>14079</v>
      </c>
      <c r="AC6" s="19">
        <v>0</v>
      </c>
      <c r="AD6" s="19">
        <v>0</v>
      </c>
    </row>
    <row r="7" spans="1:30" x14ac:dyDescent="0.25">
      <c r="A7" s="18" t="s">
        <v>23</v>
      </c>
      <c r="B7" s="18" t="s">
        <v>35</v>
      </c>
      <c r="C7" s="18" t="s">
        <v>25</v>
      </c>
      <c r="D7" s="17" t="s">
        <v>36</v>
      </c>
      <c r="E7" s="19">
        <v>1</v>
      </c>
      <c r="F7" s="19">
        <v>2663</v>
      </c>
      <c r="G7" s="19">
        <v>0</v>
      </c>
      <c r="H7" s="19">
        <v>142748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</row>
    <row r="8" spans="1:30" x14ac:dyDescent="0.25">
      <c r="A8" s="18" t="s">
        <v>23</v>
      </c>
      <c r="B8" s="18" t="s">
        <v>37</v>
      </c>
      <c r="C8" s="18" t="s">
        <v>25</v>
      </c>
      <c r="D8" s="17" t="s">
        <v>38</v>
      </c>
      <c r="E8" s="19">
        <v>37</v>
      </c>
      <c r="F8" s="19">
        <v>388680</v>
      </c>
      <c r="G8" s="19">
        <v>2259971</v>
      </c>
      <c r="H8" s="19">
        <v>14425930</v>
      </c>
      <c r="I8" s="19">
        <v>9</v>
      </c>
      <c r="J8" s="19">
        <v>3130341</v>
      </c>
      <c r="K8" s="19">
        <v>141619</v>
      </c>
      <c r="L8" s="19">
        <v>25140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</row>
    <row r="9" spans="1:30" x14ac:dyDescent="0.25">
      <c r="A9" s="18" t="s">
        <v>23</v>
      </c>
      <c r="B9" s="18" t="s">
        <v>39</v>
      </c>
      <c r="C9" s="18" t="s">
        <v>25</v>
      </c>
      <c r="D9" s="17" t="s">
        <v>40</v>
      </c>
      <c r="E9" s="19">
        <v>15</v>
      </c>
      <c r="F9" s="19">
        <v>24158</v>
      </c>
      <c r="G9" s="19">
        <v>15313</v>
      </c>
      <c r="H9" s="19">
        <v>60557</v>
      </c>
      <c r="I9" s="19">
        <v>59</v>
      </c>
      <c r="J9" s="19">
        <v>411085</v>
      </c>
      <c r="K9" s="19">
        <v>264</v>
      </c>
      <c r="L9" s="19">
        <v>141</v>
      </c>
      <c r="M9" s="19">
        <v>21</v>
      </c>
      <c r="N9" s="19">
        <v>67305</v>
      </c>
      <c r="O9" s="19">
        <v>0</v>
      </c>
      <c r="P9" s="19">
        <v>12231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</row>
    <row r="10" spans="1:30" x14ac:dyDescent="0.25">
      <c r="A10" s="18" t="s">
        <v>23</v>
      </c>
      <c r="B10" s="18" t="s">
        <v>43</v>
      </c>
      <c r="C10" s="18" t="s">
        <v>25</v>
      </c>
      <c r="D10" s="17" t="s">
        <v>44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683</v>
      </c>
      <c r="N10" s="19">
        <v>8012847</v>
      </c>
      <c r="O10" s="19">
        <v>0</v>
      </c>
      <c r="P10" s="19">
        <v>2460251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7</v>
      </c>
      <c r="W10" s="19">
        <v>7</v>
      </c>
      <c r="X10" s="19">
        <v>7</v>
      </c>
      <c r="Y10" s="19">
        <v>0</v>
      </c>
      <c r="Z10" s="19">
        <v>0</v>
      </c>
      <c r="AA10" s="19">
        <v>12</v>
      </c>
      <c r="AB10" s="19">
        <v>0</v>
      </c>
      <c r="AC10" s="19">
        <v>0</v>
      </c>
      <c r="AD10" s="19">
        <v>17700</v>
      </c>
    </row>
    <row r="11" spans="1:30" x14ac:dyDescent="0.25">
      <c r="A11" s="18" t="s">
        <v>23</v>
      </c>
      <c r="B11" s="18" t="s">
        <v>45</v>
      </c>
      <c r="C11" s="18" t="s">
        <v>25</v>
      </c>
      <c r="D11" s="17" t="s">
        <v>46</v>
      </c>
      <c r="E11" s="19">
        <v>27</v>
      </c>
      <c r="F11" s="19">
        <v>32108</v>
      </c>
      <c r="G11" s="19">
        <v>169106</v>
      </c>
      <c r="H11" s="19">
        <v>61087</v>
      </c>
      <c r="I11" s="19">
        <v>56</v>
      </c>
      <c r="J11" s="19">
        <v>752735</v>
      </c>
      <c r="K11" s="19">
        <v>2061</v>
      </c>
      <c r="L11" s="19">
        <v>1876</v>
      </c>
      <c r="M11" s="19">
        <v>1</v>
      </c>
      <c r="N11" s="19">
        <v>2093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</row>
    <row r="12" spans="1:30" x14ac:dyDescent="0.25">
      <c r="A12" s="18" t="s">
        <v>23</v>
      </c>
      <c r="B12" s="18" t="s">
        <v>48</v>
      </c>
      <c r="C12" s="18" t="s">
        <v>25</v>
      </c>
      <c r="D12" s="17" t="s">
        <v>49</v>
      </c>
      <c r="E12" s="19">
        <v>0</v>
      </c>
      <c r="F12" s="19">
        <v>0</v>
      </c>
      <c r="G12" s="19">
        <v>0</v>
      </c>
      <c r="H12" s="19">
        <v>0</v>
      </c>
      <c r="I12" s="19">
        <v>2</v>
      </c>
      <c r="J12" s="19">
        <v>21147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</row>
    <row r="13" spans="1:30" x14ac:dyDescent="0.25">
      <c r="A13" s="18" t="s">
        <v>23</v>
      </c>
      <c r="B13" s="18" t="s">
        <v>50</v>
      </c>
      <c r="C13" s="18" t="s">
        <v>25</v>
      </c>
      <c r="D13" s="17" t="s">
        <v>51</v>
      </c>
      <c r="E13" s="19">
        <v>66</v>
      </c>
      <c r="F13" s="19">
        <v>249629</v>
      </c>
      <c r="G13" s="19">
        <v>0</v>
      </c>
      <c r="H13" s="19">
        <v>894114</v>
      </c>
      <c r="I13" s="19">
        <v>19</v>
      </c>
      <c r="J13" s="19">
        <v>15557520</v>
      </c>
      <c r="K13" s="19">
        <v>241905</v>
      </c>
      <c r="L13" s="19">
        <v>693519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</row>
    <row r="14" spans="1:30" x14ac:dyDescent="0.25">
      <c r="A14" s="18" t="s">
        <v>23</v>
      </c>
      <c r="B14" s="18" t="s">
        <v>52</v>
      </c>
      <c r="C14" s="18" t="s">
        <v>25</v>
      </c>
      <c r="D14" s="17" t="s">
        <v>53</v>
      </c>
      <c r="E14" s="19">
        <v>11</v>
      </c>
      <c r="F14" s="19">
        <v>91930</v>
      </c>
      <c r="G14" s="19">
        <v>140557</v>
      </c>
      <c r="H14" s="19">
        <v>2618340</v>
      </c>
      <c r="I14" s="19">
        <v>1</v>
      </c>
      <c r="J14" s="19">
        <v>8862</v>
      </c>
      <c r="K14" s="19">
        <v>3734</v>
      </c>
      <c r="L14" s="19">
        <v>163194</v>
      </c>
      <c r="M14" s="19">
        <v>0</v>
      </c>
      <c r="N14" s="19">
        <v>0</v>
      </c>
      <c r="O14" s="19">
        <v>0</v>
      </c>
      <c r="P14" s="19">
        <v>0</v>
      </c>
      <c r="Q14" s="19">
        <v>1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1</v>
      </c>
      <c r="X14" s="19">
        <v>0</v>
      </c>
      <c r="Y14" s="19">
        <v>1</v>
      </c>
      <c r="Z14" s="19">
        <v>0</v>
      </c>
      <c r="AA14" s="19">
        <v>0</v>
      </c>
      <c r="AB14" s="19">
        <v>14400</v>
      </c>
      <c r="AC14" s="19">
        <v>0</v>
      </c>
      <c r="AD14" s="19">
        <v>0</v>
      </c>
    </row>
    <row r="15" spans="1:30" x14ac:dyDescent="0.25">
      <c r="A15" s="18" t="s">
        <v>23</v>
      </c>
      <c r="B15" s="18" t="s">
        <v>55</v>
      </c>
      <c r="C15" s="18" t="s">
        <v>25</v>
      </c>
      <c r="D15" s="17" t="s">
        <v>56</v>
      </c>
      <c r="E15" s="19">
        <v>28</v>
      </c>
      <c r="F15" s="19">
        <v>47811</v>
      </c>
      <c r="G15" s="19">
        <v>12049</v>
      </c>
      <c r="H15" s="19">
        <v>48403</v>
      </c>
      <c r="I15" s="19">
        <v>30</v>
      </c>
      <c r="J15" s="19">
        <v>414001</v>
      </c>
      <c r="K15" s="19">
        <v>573</v>
      </c>
      <c r="L15" s="19">
        <v>1707</v>
      </c>
      <c r="M15" s="19">
        <v>7</v>
      </c>
      <c r="N15" s="19">
        <v>52092</v>
      </c>
      <c r="O15" s="19">
        <v>0</v>
      </c>
      <c r="P15" s="19">
        <v>0</v>
      </c>
      <c r="Q15" s="19">
        <v>0</v>
      </c>
      <c r="R15" s="19">
        <v>1</v>
      </c>
      <c r="S15" s="19">
        <v>0</v>
      </c>
      <c r="T15" s="19">
        <v>0</v>
      </c>
      <c r="U15" s="19">
        <v>0</v>
      </c>
      <c r="V15" s="19">
        <v>0</v>
      </c>
      <c r="W15" s="19">
        <v>1</v>
      </c>
      <c r="X15" s="19">
        <v>1</v>
      </c>
      <c r="Y15" s="19">
        <v>1</v>
      </c>
      <c r="Z15" s="19">
        <v>0</v>
      </c>
      <c r="AA15" s="19">
        <v>0</v>
      </c>
      <c r="AB15" s="19">
        <v>4867</v>
      </c>
      <c r="AC15" s="19">
        <v>0</v>
      </c>
      <c r="AD15" s="19">
        <v>0</v>
      </c>
    </row>
    <row r="16" spans="1:30" x14ac:dyDescent="0.25">
      <c r="A16" s="18" t="s">
        <v>23</v>
      </c>
      <c r="B16" s="18" t="s">
        <v>58</v>
      </c>
      <c r="C16" s="18" t="s">
        <v>25</v>
      </c>
      <c r="D16" s="17" t="s">
        <v>59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200</v>
      </c>
      <c r="N16" s="19">
        <v>974546</v>
      </c>
      <c r="O16" s="19">
        <v>0</v>
      </c>
      <c r="P16" s="19">
        <v>1168151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</row>
    <row r="17" spans="1:30" x14ac:dyDescent="0.25">
      <c r="A17" s="18" t="s">
        <v>23</v>
      </c>
      <c r="B17" s="18" t="s">
        <v>60</v>
      </c>
      <c r="C17" s="18" t="s">
        <v>25</v>
      </c>
      <c r="D17" s="17" t="s">
        <v>61</v>
      </c>
      <c r="E17" s="19">
        <v>0</v>
      </c>
      <c r="F17" s="19">
        <v>0</v>
      </c>
      <c r="G17" s="19">
        <v>0</v>
      </c>
      <c r="H17" s="19">
        <v>0</v>
      </c>
      <c r="I17" s="19">
        <v>1</v>
      </c>
      <c r="J17" s="19">
        <v>26213</v>
      </c>
      <c r="K17" s="19">
        <v>45</v>
      </c>
      <c r="L17" s="19">
        <v>0</v>
      </c>
      <c r="M17" s="19">
        <v>3641</v>
      </c>
      <c r="N17" s="19">
        <v>24379690</v>
      </c>
      <c r="O17" s="19">
        <v>0</v>
      </c>
      <c r="P17" s="19">
        <v>13062170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7</v>
      </c>
      <c r="W17" s="19">
        <v>7</v>
      </c>
      <c r="X17" s="19">
        <v>7</v>
      </c>
      <c r="Y17" s="19">
        <v>0</v>
      </c>
      <c r="Z17" s="19">
        <v>0</v>
      </c>
      <c r="AA17" s="19">
        <v>8</v>
      </c>
      <c r="AB17" s="19">
        <v>0</v>
      </c>
      <c r="AC17" s="19">
        <v>0</v>
      </c>
      <c r="AD17" s="19">
        <v>11300</v>
      </c>
    </row>
    <row r="18" spans="1:30" x14ac:dyDescent="0.25">
      <c r="A18" s="18" t="s">
        <v>23</v>
      </c>
      <c r="B18" s="18" t="s">
        <v>62</v>
      </c>
      <c r="C18" s="18" t="s">
        <v>25</v>
      </c>
      <c r="D18" s="17" t="s">
        <v>63</v>
      </c>
      <c r="E18" s="19">
        <v>0</v>
      </c>
      <c r="F18" s="19">
        <v>0</v>
      </c>
      <c r="G18" s="19">
        <v>0</v>
      </c>
      <c r="H18" s="19">
        <v>0</v>
      </c>
      <c r="I18" s="19">
        <v>6</v>
      </c>
      <c r="J18" s="19">
        <v>26676</v>
      </c>
      <c r="K18" s="19">
        <v>0</v>
      </c>
      <c r="L18" s="19">
        <v>0</v>
      </c>
      <c r="M18" s="19">
        <v>194</v>
      </c>
      <c r="N18" s="19">
        <v>1060301</v>
      </c>
      <c r="O18" s="19">
        <v>0</v>
      </c>
      <c r="P18" s="19">
        <v>1668208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</row>
    <row r="19" spans="1:30" x14ac:dyDescent="0.25">
      <c r="A19" s="18" t="s">
        <v>23</v>
      </c>
      <c r="B19" s="18" t="s">
        <v>64</v>
      </c>
      <c r="C19" s="18" t="s">
        <v>25</v>
      </c>
      <c r="D19" s="17" t="s">
        <v>65</v>
      </c>
      <c r="E19" s="19">
        <v>0</v>
      </c>
      <c r="F19" s="19">
        <v>0</v>
      </c>
      <c r="G19" s="19">
        <v>0</v>
      </c>
      <c r="H19" s="19">
        <v>0</v>
      </c>
      <c r="I19" s="19">
        <v>1</v>
      </c>
      <c r="J19" s="19">
        <v>319216</v>
      </c>
      <c r="K19" s="19">
        <v>53151</v>
      </c>
      <c r="L19" s="19">
        <v>11675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</row>
    <row r="20" spans="1:30" x14ac:dyDescent="0.25">
      <c r="A20" s="18" t="s">
        <v>66</v>
      </c>
      <c r="B20" s="18" t="s">
        <v>67</v>
      </c>
      <c r="C20" s="18" t="s">
        <v>68</v>
      </c>
      <c r="D20" s="17" t="s">
        <v>69</v>
      </c>
      <c r="E20" s="19">
        <v>110</v>
      </c>
      <c r="F20" s="19">
        <v>3053073</v>
      </c>
      <c r="G20" s="19">
        <v>2551602</v>
      </c>
      <c r="H20" s="19">
        <v>25885250</v>
      </c>
      <c r="I20" s="19">
        <v>160</v>
      </c>
      <c r="J20" s="19">
        <v>67560830</v>
      </c>
      <c r="K20" s="19">
        <v>7</v>
      </c>
      <c r="L20" s="19">
        <v>1891412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19</v>
      </c>
      <c r="T20" s="19">
        <v>0</v>
      </c>
      <c r="U20" s="19">
        <v>0</v>
      </c>
      <c r="V20" s="19">
        <v>0</v>
      </c>
      <c r="W20" s="19">
        <v>19</v>
      </c>
      <c r="X20" s="19">
        <v>0</v>
      </c>
      <c r="Y20" s="19">
        <v>2</v>
      </c>
      <c r="Z20" s="19">
        <v>20</v>
      </c>
      <c r="AA20" s="19">
        <v>0</v>
      </c>
      <c r="AB20" s="19">
        <v>19354</v>
      </c>
      <c r="AC20" s="19">
        <v>168361</v>
      </c>
      <c r="AD20" s="19">
        <v>0</v>
      </c>
    </row>
    <row r="21" spans="1:30" x14ac:dyDescent="0.25">
      <c r="A21" s="18" t="s">
        <v>66</v>
      </c>
      <c r="B21" s="18" t="s">
        <v>70</v>
      </c>
      <c r="C21" s="18" t="s">
        <v>68</v>
      </c>
      <c r="D21" s="17" t="s">
        <v>71</v>
      </c>
      <c r="E21" s="19">
        <v>0</v>
      </c>
      <c r="F21" s="19">
        <v>0</v>
      </c>
      <c r="G21" s="19">
        <v>0</v>
      </c>
      <c r="H21" s="19">
        <v>0</v>
      </c>
      <c r="I21" s="19">
        <v>5</v>
      </c>
      <c r="J21" s="19">
        <v>1938271</v>
      </c>
      <c r="K21" s="19">
        <v>0</v>
      </c>
      <c r="L21" s="19">
        <v>691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1</v>
      </c>
      <c r="T21" s="19">
        <v>0</v>
      </c>
      <c r="U21" s="19">
        <v>0</v>
      </c>
      <c r="V21" s="19">
        <v>0</v>
      </c>
      <c r="W21" s="19">
        <v>1</v>
      </c>
      <c r="X21" s="19">
        <v>0</v>
      </c>
      <c r="Y21" s="19">
        <v>0</v>
      </c>
      <c r="Z21" s="19">
        <v>1</v>
      </c>
      <c r="AA21" s="19">
        <v>0</v>
      </c>
      <c r="AB21" s="19">
        <v>0</v>
      </c>
      <c r="AC21" s="19">
        <v>5188</v>
      </c>
      <c r="AD21" s="19">
        <v>0</v>
      </c>
    </row>
    <row r="22" spans="1:30" x14ac:dyDescent="0.25">
      <c r="A22" s="18" t="s">
        <v>66</v>
      </c>
      <c r="B22" s="18" t="s">
        <v>72</v>
      </c>
      <c r="C22" s="18" t="s">
        <v>68</v>
      </c>
      <c r="D22" s="17" t="s">
        <v>73</v>
      </c>
      <c r="E22" s="19">
        <v>1567</v>
      </c>
      <c r="F22" s="19">
        <v>151221000</v>
      </c>
      <c r="G22" s="19">
        <v>3494733000</v>
      </c>
      <c r="H22" s="19">
        <v>915232100</v>
      </c>
      <c r="I22" s="19">
        <v>16</v>
      </c>
      <c r="J22" s="19">
        <v>2015645</v>
      </c>
      <c r="K22" s="19">
        <v>12034</v>
      </c>
      <c r="L22" s="19">
        <v>3358496</v>
      </c>
      <c r="M22" s="19">
        <v>0</v>
      </c>
      <c r="N22" s="19">
        <v>0</v>
      </c>
      <c r="O22" s="19">
        <v>0</v>
      </c>
      <c r="P22" s="19">
        <v>0</v>
      </c>
      <c r="Q22" s="19">
        <v>71</v>
      </c>
      <c r="R22" s="19">
        <v>13</v>
      </c>
      <c r="S22" s="19">
        <v>0</v>
      </c>
      <c r="T22" s="19">
        <v>1</v>
      </c>
      <c r="U22" s="19">
        <v>0</v>
      </c>
      <c r="V22" s="19">
        <v>0</v>
      </c>
      <c r="W22" s="19">
        <v>85</v>
      </c>
      <c r="X22" s="19">
        <v>14</v>
      </c>
      <c r="Y22" s="19">
        <v>97</v>
      </c>
      <c r="Z22" s="19">
        <v>1</v>
      </c>
      <c r="AA22" s="19">
        <v>0</v>
      </c>
      <c r="AB22" s="19">
        <v>1390564.5</v>
      </c>
      <c r="AC22" s="19">
        <v>14335.7158203125</v>
      </c>
      <c r="AD22" s="19">
        <v>0</v>
      </c>
    </row>
    <row r="23" spans="1:30" x14ac:dyDescent="0.25">
      <c r="A23" s="18" t="s">
        <v>74</v>
      </c>
      <c r="B23" s="18" t="s">
        <v>75</v>
      </c>
      <c r="C23" s="18" t="s">
        <v>76</v>
      </c>
      <c r="D23" s="17" t="s">
        <v>77</v>
      </c>
      <c r="E23" s="19">
        <v>2</v>
      </c>
      <c r="F23" s="19">
        <v>4097</v>
      </c>
      <c r="G23" s="19">
        <v>0</v>
      </c>
      <c r="H23" s="19">
        <v>7858</v>
      </c>
      <c r="I23" s="19">
        <v>12</v>
      </c>
      <c r="J23" s="19">
        <v>48423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</row>
    <row r="24" spans="1:30" x14ac:dyDescent="0.25">
      <c r="A24" s="18" t="s">
        <v>78</v>
      </c>
      <c r="B24" s="18" t="s">
        <v>79</v>
      </c>
      <c r="C24" s="18" t="s">
        <v>80</v>
      </c>
      <c r="D24" s="17" t="s">
        <v>81</v>
      </c>
      <c r="E24" s="19">
        <v>2</v>
      </c>
      <c r="F24" s="19">
        <v>6516.99</v>
      </c>
      <c r="G24" s="19">
        <v>0</v>
      </c>
      <c r="H24" s="19">
        <v>191425.3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</row>
    <row r="25" spans="1:30" x14ac:dyDescent="0.25">
      <c r="A25" s="18" t="s">
        <v>78</v>
      </c>
      <c r="B25" s="18" t="s">
        <v>82</v>
      </c>
      <c r="C25" s="18" t="s">
        <v>80</v>
      </c>
      <c r="D25" s="17" t="s">
        <v>83</v>
      </c>
      <c r="E25" s="19">
        <v>7</v>
      </c>
      <c r="F25" s="19">
        <v>17361.34</v>
      </c>
      <c r="G25" s="19">
        <v>0</v>
      </c>
      <c r="H25" s="19">
        <v>15740.37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</row>
    <row r="26" spans="1:30" x14ac:dyDescent="0.25">
      <c r="A26" s="18" t="s">
        <v>78</v>
      </c>
      <c r="B26" s="18" t="s">
        <v>84</v>
      </c>
      <c r="C26" s="18" t="s">
        <v>80</v>
      </c>
      <c r="D26" s="17" t="s">
        <v>85</v>
      </c>
      <c r="E26" s="19">
        <v>9</v>
      </c>
      <c r="F26" s="19">
        <v>11371.05</v>
      </c>
      <c r="G26" s="19">
        <v>0</v>
      </c>
      <c r="H26" s="19">
        <v>150987.20000000001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</row>
    <row r="27" spans="1:30" x14ac:dyDescent="0.25">
      <c r="A27" s="18" t="s">
        <v>78</v>
      </c>
      <c r="B27" s="18" t="s">
        <v>86</v>
      </c>
      <c r="C27" s="18" t="s">
        <v>80</v>
      </c>
      <c r="D27" s="17" t="s">
        <v>87</v>
      </c>
      <c r="E27" s="19">
        <v>0</v>
      </c>
      <c r="F27" s="19">
        <v>0</v>
      </c>
      <c r="G27" s="19">
        <v>0</v>
      </c>
      <c r="H27" s="19">
        <v>0</v>
      </c>
      <c r="I27" s="19">
        <v>1077</v>
      </c>
      <c r="J27" s="19">
        <v>64821820</v>
      </c>
      <c r="K27" s="19">
        <v>0</v>
      </c>
      <c r="L27" s="19">
        <v>36838.33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</row>
    <row r="28" spans="1:30" x14ac:dyDescent="0.25">
      <c r="A28" s="18" t="s">
        <v>78</v>
      </c>
      <c r="B28" s="18" t="s">
        <v>88</v>
      </c>
      <c r="C28" s="18" t="s">
        <v>80</v>
      </c>
      <c r="D28" s="17" t="s">
        <v>89</v>
      </c>
      <c r="E28" s="19">
        <v>285</v>
      </c>
      <c r="F28" s="19">
        <v>1012883</v>
      </c>
      <c r="G28" s="19">
        <v>2513938</v>
      </c>
      <c r="H28" s="19">
        <v>60189530</v>
      </c>
      <c r="I28" s="19">
        <v>15</v>
      </c>
      <c r="J28" s="19">
        <v>160135</v>
      </c>
      <c r="K28" s="19">
        <v>0</v>
      </c>
      <c r="L28" s="19">
        <v>212730.8</v>
      </c>
      <c r="M28" s="19">
        <v>0</v>
      </c>
      <c r="N28" s="19">
        <v>0</v>
      </c>
      <c r="O28" s="19">
        <v>0</v>
      </c>
      <c r="P28" s="19">
        <v>0</v>
      </c>
      <c r="Q28" s="19">
        <v>1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0</v>
      </c>
      <c r="Y28" s="19">
        <v>2</v>
      </c>
      <c r="Z28" s="19">
        <v>0</v>
      </c>
      <c r="AA28" s="19">
        <v>0</v>
      </c>
      <c r="AB28" s="19">
        <v>13300</v>
      </c>
      <c r="AC28" s="19">
        <v>0</v>
      </c>
      <c r="AD28" s="19">
        <v>0</v>
      </c>
    </row>
    <row r="29" spans="1:30" x14ac:dyDescent="0.25">
      <c r="A29" s="18" t="s">
        <v>78</v>
      </c>
      <c r="B29" s="18" t="s">
        <v>90</v>
      </c>
      <c r="C29" s="18" t="s">
        <v>80</v>
      </c>
      <c r="D29" s="17" t="s">
        <v>91</v>
      </c>
      <c r="E29" s="19">
        <v>0</v>
      </c>
      <c r="F29" s="19">
        <v>0</v>
      </c>
      <c r="G29" s="19">
        <v>0</v>
      </c>
      <c r="H29" s="19">
        <v>0</v>
      </c>
      <c r="I29" s="19">
        <v>1074</v>
      </c>
      <c r="J29" s="19">
        <v>64979600</v>
      </c>
      <c r="K29" s="19">
        <v>0</v>
      </c>
      <c r="L29" s="19">
        <v>101777.5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</row>
    <row r="30" spans="1:30" x14ac:dyDescent="0.25">
      <c r="A30" s="18" t="s">
        <v>78</v>
      </c>
      <c r="B30" s="18" t="s">
        <v>92</v>
      </c>
      <c r="C30" s="18" t="s">
        <v>80</v>
      </c>
      <c r="D30" s="17" t="s">
        <v>93</v>
      </c>
      <c r="E30" s="19">
        <v>0</v>
      </c>
      <c r="F30" s="19">
        <v>0</v>
      </c>
      <c r="G30" s="19">
        <v>0</v>
      </c>
      <c r="H30" s="19">
        <v>0</v>
      </c>
      <c r="I30" s="19">
        <v>314</v>
      </c>
      <c r="J30" s="19">
        <v>3814850</v>
      </c>
      <c r="K30" s="19">
        <v>0</v>
      </c>
      <c r="L30" s="19">
        <v>915.38199999999995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</row>
    <row r="31" spans="1:30" x14ac:dyDescent="0.25">
      <c r="A31" s="18" t="s">
        <v>78</v>
      </c>
      <c r="B31" s="18" t="s">
        <v>94</v>
      </c>
      <c r="C31" s="18" t="s">
        <v>80</v>
      </c>
      <c r="D31" s="17" t="s">
        <v>95</v>
      </c>
      <c r="E31" s="19">
        <v>0</v>
      </c>
      <c r="F31" s="19">
        <v>0</v>
      </c>
      <c r="G31" s="19">
        <v>0</v>
      </c>
      <c r="H31" s="19">
        <v>0</v>
      </c>
      <c r="I31" s="19">
        <v>397</v>
      </c>
      <c r="J31" s="19">
        <v>24607340</v>
      </c>
      <c r="K31" s="19">
        <v>0</v>
      </c>
      <c r="L31" s="19">
        <v>77520.38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</row>
    <row r="32" spans="1:30" x14ac:dyDescent="0.25">
      <c r="A32" s="18" t="s">
        <v>78</v>
      </c>
      <c r="B32" s="18" t="s">
        <v>96</v>
      </c>
      <c r="C32" s="18" t="s">
        <v>80</v>
      </c>
      <c r="D32" s="17" t="s">
        <v>41</v>
      </c>
      <c r="E32" s="19">
        <v>0</v>
      </c>
      <c r="F32" s="19">
        <v>0</v>
      </c>
      <c r="G32" s="19">
        <v>0</v>
      </c>
      <c r="H32" s="19">
        <v>0</v>
      </c>
      <c r="I32" s="19">
        <v>657</v>
      </c>
      <c r="J32" s="19">
        <v>9780822</v>
      </c>
      <c r="K32" s="19">
        <v>0</v>
      </c>
      <c r="L32" s="19">
        <v>4783.3959999999997</v>
      </c>
      <c r="M32" s="19">
        <v>1</v>
      </c>
      <c r="N32" s="19">
        <v>71130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</row>
    <row r="33" spans="1:30" x14ac:dyDescent="0.25">
      <c r="A33" s="18" t="s">
        <v>78</v>
      </c>
      <c r="B33" s="18" t="s">
        <v>97</v>
      </c>
      <c r="C33" s="18" t="s">
        <v>80</v>
      </c>
      <c r="D33" s="17" t="s">
        <v>98</v>
      </c>
      <c r="E33" s="19">
        <v>3</v>
      </c>
      <c r="F33" s="19">
        <v>1976.518</v>
      </c>
      <c r="G33" s="19">
        <v>0</v>
      </c>
      <c r="H33" s="19">
        <v>14354.6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1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</row>
    <row r="34" spans="1:30" x14ac:dyDescent="0.25">
      <c r="A34" s="18" t="s">
        <v>78</v>
      </c>
      <c r="B34" s="18" t="s">
        <v>99</v>
      </c>
      <c r="C34" s="18" t="s">
        <v>80</v>
      </c>
      <c r="D34" s="17" t="s">
        <v>100</v>
      </c>
      <c r="E34" s="19">
        <v>0</v>
      </c>
      <c r="F34" s="19">
        <v>0</v>
      </c>
      <c r="G34" s="19">
        <v>0</v>
      </c>
      <c r="H34" s="19">
        <v>0</v>
      </c>
      <c r="I34" s="19">
        <v>55</v>
      </c>
      <c r="J34" s="19">
        <v>1560313</v>
      </c>
      <c r="K34" s="19">
        <v>0</v>
      </c>
      <c r="L34" s="19">
        <v>502.41109999999998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</row>
    <row r="35" spans="1:30" x14ac:dyDescent="0.25">
      <c r="A35" s="18" t="s">
        <v>78</v>
      </c>
      <c r="B35" s="18" t="s">
        <v>101</v>
      </c>
      <c r="C35" s="18" t="s">
        <v>80</v>
      </c>
      <c r="D35" s="17" t="s">
        <v>102</v>
      </c>
      <c r="E35" s="19">
        <v>0</v>
      </c>
      <c r="F35" s="19">
        <v>0</v>
      </c>
      <c r="G35" s="19">
        <v>0</v>
      </c>
      <c r="H35" s="19">
        <v>0</v>
      </c>
      <c r="I35" s="19">
        <v>19</v>
      </c>
      <c r="J35" s="19">
        <v>692319</v>
      </c>
      <c r="K35" s="19">
        <v>0</v>
      </c>
      <c r="L35" s="19">
        <v>6313.817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</row>
    <row r="36" spans="1:30" x14ac:dyDescent="0.25">
      <c r="A36" s="18" t="s">
        <v>78</v>
      </c>
      <c r="B36" s="18" t="s">
        <v>103</v>
      </c>
      <c r="C36" s="18" t="s">
        <v>80</v>
      </c>
      <c r="D36" s="17" t="s">
        <v>104</v>
      </c>
      <c r="E36" s="19">
        <v>0</v>
      </c>
      <c r="F36" s="19">
        <v>0</v>
      </c>
      <c r="G36" s="19">
        <v>0</v>
      </c>
      <c r="H36" s="19">
        <v>0</v>
      </c>
      <c r="I36" s="19">
        <v>191</v>
      </c>
      <c r="J36" s="19">
        <v>2582035</v>
      </c>
      <c r="K36" s="19">
        <v>0</v>
      </c>
      <c r="L36" s="19">
        <v>3788.511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1</v>
      </c>
      <c r="AA36" s="19">
        <v>0</v>
      </c>
      <c r="AB36" s="19">
        <v>0</v>
      </c>
      <c r="AC36" s="19">
        <v>6000</v>
      </c>
      <c r="AD36" s="19">
        <v>0</v>
      </c>
    </row>
    <row r="37" spans="1:30" x14ac:dyDescent="0.25">
      <c r="A37" s="18" t="s">
        <v>78</v>
      </c>
      <c r="B37" s="18" t="s">
        <v>105</v>
      </c>
      <c r="C37" s="18" t="s">
        <v>80</v>
      </c>
      <c r="D37" s="17" t="s">
        <v>106</v>
      </c>
      <c r="E37" s="19">
        <v>87</v>
      </c>
      <c r="F37" s="19">
        <v>304231.40000000002</v>
      </c>
      <c r="G37" s="19">
        <v>525997</v>
      </c>
      <c r="H37" s="19">
        <v>7270747</v>
      </c>
      <c r="I37" s="19">
        <v>1</v>
      </c>
      <c r="J37" s="19">
        <v>2050</v>
      </c>
      <c r="K37" s="19">
        <v>0</v>
      </c>
      <c r="L37" s="19">
        <v>95386.34</v>
      </c>
      <c r="M37" s="19">
        <v>0</v>
      </c>
      <c r="N37" s="19">
        <v>0</v>
      </c>
      <c r="O37" s="19">
        <v>0</v>
      </c>
      <c r="P37" s="19">
        <v>0</v>
      </c>
      <c r="Q37" s="19">
        <v>1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1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</row>
    <row r="38" spans="1:30" x14ac:dyDescent="0.25">
      <c r="A38" s="18" t="s">
        <v>78</v>
      </c>
      <c r="B38" s="18" t="s">
        <v>107</v>
      </c>
      <c r="C38" s="18" t="s">
        <v>80</v>
      </c>
      <c r="D38" s="17" t="s">
        <v>108</v>
      </c>
      <c r="E38" s="19">
        <v>0</v>
      </c>
      <c r="F38" s="19">
        <v>0</v>
      </c>
      <c r="G38" s="19">
        <v>0</v>
      </c>
      <c r="H38" s="19">
        <v>0</v>
      </c>
      <c r="I38" s="19">
        <v>986</v>
      </c>
      <c r="J38" s="19">
        <v>18399190</v>
      </c>
      <c r="K38" s="19">
        <v>0</v>
      </c>
      <c r="L38" s="19">
        <v>5207.4089999999997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2</v>
      </c>
      <c r="T38" s="19">
        <v>0</v>
      </c>
      <c r="U38" s="19">
        <v>0</v>
      </c>
      <c r="V38" s="19">
        <v>0</v>
      </c>
      <c r="W38" s="19">
        <v>2</v>
      </c>
      <c r="X38" s="19">
        <v>0</v>
      </c>
      <c r="Y38" s="19">
        <v>0</v>
      </c>
      <c r="Z38" s="19">
        <v>2</v>
      </c>
      <c r="AA38" s="19">
        <v>0</v>
      </c>
      <c r="AB38" s="19">
        <v>0</v>
      </c>
      <c r="AC38" s="19">
        <v>13000</v>
      </c>
      <c r="AD38" s="19">
        <v>0</v>
      </c>
    </row>
    <row r="39" spans="1:30" x14ac:dyDescent="0.25">
      <c r="A39" s="18" t="s">
        <v>78</v>
      </c>
      <c r="B39" s="18" t="s">
        <v>109</v>
      </c>
      <c r="C39" s="18" t="s">
        <v>80</v>
      </c>
      <c r="D39" s="17" t="s">
        <v>110</v>
      </c>
      <c r="E39" s="19">
        <v>0</v>
      </c>
      <c r="F39" s="19">
        <v>0</v>
      </c>
      <c r="G39" s="19">
        <v>0</v>
      </c>
      <c r="H39" s="19">
        <v>0</v>
      </c>
      <c r="I39" s="19">
        <v>1</v>
      </c>
      <c r="J39" s="19">
        <v>779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</row>
    <row r="40" spans="1:30" x14ac:dyDescent="0.25">
      <c r="A40" s="18" t="s">
        <v>78</v>
      </c>
      <c r="B40" s="18" t="s">
        <v>111</v>
      </c>
      <c r="C40" s="18" t="s">
        <v>80</v>
      </c>
      <c r="D40" s="17" t="s">
        <v>112</v>
      </c>
      <c r="E40" s="19">
        <v>70</v>
      </c>
      <c r="F40" s="19">
        <v>229731.1</v>
      </c>
      <c r="G40" s="19">
        <v>8053</v>
      </c>
      <c r="H40" s="19">
        <v>2862942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2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2</v>
      </c>
      <c r="X40" s="19">
        <v>0</v>
      </c>
      <c r="Y40" s="19">
        <v>2</v>
      </c>
      <c r="Z40" s="19">
        <v>0</v>
      </c>
      <c r="AA40" s="19">
        <v>0</v>
      </c>
      <c r="AB40" s="19">
        <v>11248</v>
      </c>
      <c r="AC40" s="19">
        <v>0</v>
      </c>
      <c r="AD40" s="19">
        <v>0</v>
      </c>
    </row>
    <row r="41" spans="1:30" x14ac:dyDescent="0.25">
      <c r="A41" s="18" t="s">
        <v>78</v>
      </c>
      <c r="B41" s="18" t="s">
        <v>113</v>
      </c>
      <c r="C41" s="18" t="s">
        <v>80</v>
      </c>
      <c r="D41" s="17" t="s">
        <v>114</v>
      </c>
      <c r="E41" s="19">
        <v>41</v>
      </c>
      <c r="F41" s="19">
        <v>163004.29999999999</v>
      </c>
      <c r="G41" s="19">
        <v>23367</v>
      </c>
      <c r="H41" s="19">
        <v>14078610</v>
      </c>
      <c r="I41" s="19">
        <v>1</v>
      </c>
      <c r="J41" s="19">
        <v>22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1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1</v>
      </c>
      <c r="X41" s="19">
        <v>0</v>
      </c>
      <c r="Y41" s="19">
        <v>3</v>
      </c>
      <c r="Z41" s="19">
        <v>0</v>
      </c>
      <c r="AA41" s="19">
        <v>0</v>
      </c>
      <c r="AB41" s="19">
        <v>11740</v>
      </c>
      <c r="AC41" s="19">
        <v>0</v>
      </c>
      <c r="AD41" s="19">
        <v>0</v>
      </c>
    </row>
    <row r="42" spans="1:30" x14ac:dyDescent="0.25">
      <c r="A42" s="18" t="s">
        <v>78</v>
      </c>
      <c r="B42" s="18" t="s">
        <v>115</v>
      </c>
      <c r="C42" s="18" t="s">
        <v>80</v>
      </c>
      <c r="D42" s="17" t="s">
        <v>116</v>
      </c>
      <c r="E42" s="19">
        <v>74</v>
      </c>
      <c r="F42" s="19">
        <v>369848.6</v>
      </c>
      <c r="G42" s="19">
        <v>9548</v>
      </c>
      <c r="H42" s="19">
        <v>14854090</v>
      </c>
      <c r="I42" s="19">
        <v>1</v>
      </c>
      <c r="J42" s="19">
        <v>10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1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1</v>
      </c>
      <c r="X42" s="19">
        <v>0</v>
      </c>
      <c r="Y42" s="19">
        <v>5</v>
      </c>
      <c r="Z42" s="19">
        <v>0</v>
      </c>
      <c r="AA42" s="19">
        <v>0</v>
      </c>
      <c r="AB42" s="19">
        <v>21045</v>
      </c>
      <c r="AC42" s="19">
        <v>0</v>
      </c>
      <c r="AD42" s="19">
        <v>0</v>
      </c>
    </row>
    <row r="43" spans="1:30" x14ac:dyDescent="0.25">
      <c r="A43" s="18" t="s">
        <v>78</v>
      </c>
      <c r="B43" s="18" t="s">
        <v>117</v>
      </c>
      <c r="C43" s="18" t="s">
        <v>80</v>
      </c>
      <c r="D43" s="17" t="s">
        <v>118</v>
      </c>
      <c r="E43" s="19">
        <v>0</v>
      </c>
      <c r="F43" s="19">
        <v>0</v>
      </c>
      <c r="G43" s="19">
        <v>0</v>
      </c>
      <c r="H43" s="19">
        <v>0</v>
      </c>
      <c r="I43" s="19">
        <v>133</v>
      </c>
      <c r="J43" s="19">
        <v>2200094</v>
      </c>
      <c r="K43" s="19">
        <v>0</v>
      </c>
      <c r="L43" s="19">
        <v>3847.0340000000001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</row>
    <row r="44" spans="1:30" x14ac:dyDescent="0.25">
      <c r="A44" s="18" t="s">
        <v>78</v>
      </c>
      <c r="B44" s="18" t="s">
        <v>119</v>
      </c>
      <c r="C44" s="18" t="s">
        <v>80</v>
      </c>
      <c r="D44" s="17" t="s">
        <v>120</v>
      </c>
      <c r="E44" s="19">
        <v>0</v>
      </c>
      <c r="F44" s="19">
        <v>0</v>
      </c>
      <c r="G44" s="19">
        <v>0</v>
      </c>
      <c r="H44" s="19">
        <v>0</v>
      </c>
      <c r="I44" s="19">
        <v>166</v>
      </c>
      <c r="J44" s="19">
        <v>1488497</v>
      </c>
      <c r="K44" s="19">
        <v>0</v>
      </c>
      <c r="L44" s="19">
        <v>478.11869999999999</v>
      </c>
      <c r="M44" s="19">
        <v>1</v>
      </c>
      <c r="N44" s="19">
        <v>27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</row>
    <row r="45" spans="1:30" x14ac:dyDescent="0.25">
      <c r="A45" s="18" t="s">
        <v>78</v>
      </c>
      <c r="B45" s="18" t="s">
        <v>121</v>
      </c>
      <c r="C45" s="18" t="s">
        <v>80</v>
      </c>
      <c r="D45" s="17" t="s">
        <v>122</v>
      </c>
      <c r="E45" s="19">
        <v>0</v>
      </c>
      <c r="F45" s="19">
        <v>0</v>
      </c>
      <c r="G45" s="19">
        <v>0</v>
      </c>
      <c r="H45" s="19">
        <v>0</v>
      </c>
      <c r="I45" s="19">
        <v>894</v>
      </c>
      <c r="J45" s="19">
        <v>14266060</v>
      </c>
      <c r="K45" s="19">
        <v>0</v>
      </c>
      <c r="L45" s="19">
        <v>19962.84</v>
      </c>
      <c r="M45" s="19">
        <v>42</v>
      </c>
      <c r="N45" s="19">
        <v>568892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1</v>
      </c>
      <c r="AA45" s="19">
        <v>0</v>
      </c>
      <c r="AB45" s="19">
        <v>0</v>
      </c>
      <c r="AC45" s="19">
        <v>8000</v>
      </c>
      <c r="AD45" s="19">
        <v>0</v>
      </c>
    </row>
    <row r="46" spans="1:30" x14ac:dyDescent="0.25">
      <c r="A46" s="18" t="s">
        <v>78</v>
      </c>
      <c r="B46" s="18" t="s">
        <v>123</v>
      </c>
      <c r="C46" s="18" t="s">
        <v>80</v>
      </c>
      <c r="D46" s="17" t="s">
        <v>124</v>
      </c>
      <c r="E46" s="19">
        <v>506</v>
      </c>
      <c r="F46" s="19">
        <v>1949076</v>
      </c>
      <c r="G46" s="19">
        <v>36462</v>
      </c>
      <c r="H46" s="19">
        <v>21996670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15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15</v>
      </c>
      <c r="X46" s="19">
        <v>0</v>
      </c>
      <c r="Y46" s="19">
        <v>21</v>
      </c>
      <c r="Z46" s="19">
        <v>0</v>
      </c>
      <c r="AA46" s="19">
        <v>0</v>
      </c>
      <c r="AB46" s="19">
        <v>90489</v>
      </c>
      <c r="AC46" s="19">
        <v>0</v>
      </c>
      <c r="AD46" s="19">
        <v>0</v>
      </c>
    </row>
    <row r="47" spans="1:30" x14ac:dyDescent="0.25">
      <c r="A47" s="18" t="s">
        <v>78</v>
      </c>
      <c r="B47" s="18" t="s">
        <v>125</v>
      </c>
      <c r="C47" s="18" t="s">
        <v>80</v>
      </c>
      <c r="D47" s="17" t="s">
        <v>126</v>
      </c>
      <c r="E47" s="19">
        <v>0</v>
      </c>
      <c r="F47" s="19">
        <v>0</v>
      </c>
      <c r="G47" s="19">
        <v>0</v>
      </c>
      <c r="H47" s="19">
        <v>0</v>
      </c>
      <c r="I47" s="19">
        <v>1468</v>
      </c>
      <c r="J47" s="19">
        <v>78534010</v>
      </c>
      <c r="K47" s="19">
        <v>0</v>
      </c>
      <c r="L47" s="19">
        <v>24352.03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</row>
    <row r="48" spans="1:30" x14ac:dyDescent="0.25">
      <c r="A48" s="18" t="s">
        <v>78</v>
      </c>
      <c r="B48" s="18" t="s">
        <v>127</v>
      </c>
      <c r="C48" s="18" t="s">
        <v>80</v>
      </c>
      <c r="D48" s="17" t="s">
        <v>128</v>
      </c>
      <c r="E48" s="19">
        <v>0</v>
      </c>
      <c r="F48" s="19">
        <v>0</v>
      </c>
      <c r="G48" s="19">
        <v>0</v>
      </c>
      <c r="H48" s="19">
        <v>0</v>
      </c>
      <c r="I48" s="19">
        <v>1253</v>
      </c>
      <c r="J48" s="19">
        <v>66401050</v>
      </c>
      <c r="K48" s="19">
        <v>0</v>
      </c>
      <c r="L48" s="19">
        <v>125081.60000000001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</row>
    <row r="49" spans="1:30" x14ac:dyDescent="0.25">
      <c r="A49" s="18" t="s">
        <v>78</v>
      </c>
      <c r="B49" s="18" t="s">
        <v>129</v>
      </c>
      <c r="C49" s="18" t="s">
        <v>80</v>
      </c>
      <c r="D49" s="17" t="s">
        <v>130</v>
      </c>
      <c r="E49" s="19">
        <v>0</v>
      </c>
      <c r="F49" s="19">
        <v>0</v>
      </c>
      <c r="G49" s="19">
        <v>0</v>
      </c>
      <c r="H49" s="19">
        <v>0</v>
      </c>
      <c r="I49" s="19">
        <v>178</v>
      </c>
      <c r="J49" s="19">
        <v>2108262</v>
      </c>
      <c r="K49" s="19">
        <v>0</v>
      </c>
      <c r="L49" s="19">
        <v>883.36019999999996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</row>
    <row r="50" spans="1:30" x14ac:dyDescent="0.25">
      <c r="A50" s="18" t="s">
        <v>131</v>
      </c>
      <c r="B50" s="18" t="s">
        <v>2009</v>
      </c>
      <c r="C50" s="18" t="s">
        <v>132</v>
      </c>
      <c r="D50" s="17" t="s">
        <v>2010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3</v>
      </c>
      <c r="AA50" s="19">
        <v>0</v>
      </c>
      <c r="AB50" s="19">
        <v>0</v>
      </c>
      <c r="AC50" s="19">
        <v>7632.599609375</v>
      </c>
      <c r="AD50" s="19">
        <v>0</v>
      </c>
    </row>
    <row r="51" spans="1:30" x14ac:dyDescent="0.25">
      <c r="A51" s="18" t="s">
        <v>131</v>
      </c>
      <c r="B51" s="18" t="s">
        <v>133</v>
      </c>
      <c r="C51" s="18" t="s">
        <v>132</v>
      </c>
      <c r="D51" s="17" t="s">
        <v>134</v>
      </c>
      <c r="E51" s="19">
        <v>0</v>
      </c>
      <c r="F51" s="19">
        <v>0</v>
      </c>
      <c r="G51" s="19">
        <v>0</v>
      </c>
      <c r="H51" s="19">
        <v>0</v>
      </c>
      <c r="I51" s="19">
        <v>119</v>
      </c>
      <c r="J51" s="19">
        <v>1347262</v>
      </c>
      <c r="K51" s="19">
        <v>0</v>
      </c>
      <c r="L51" s="19">
        <v>39517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</row>
    <row r="52" spans="1:30" x14ac:dyDescent="0.25">
      <c r="A52" s="18" t="s">
        <v>131</v>
      </c>
      <c r="B52" s="18" t="s">
        <v>135</v>
      </c>
      <c r="C52" s="18" t="s">
        <v>132</v>
      </c>
      <c r="D52" s="17" t="s">
        <v>136</v>
      </c>
      <c r="E52" s="19">
        <v>1</v>
      </c>
      <c r="F52" s="19">
        <v>7265</v>
      </c>
      <c r="G52" s="19">
        <v>0</v>
      </c>
      <c r="H52" s="19">
        <v>4088</v>
      </c>
      <c r="I52" s="19">
        <v>1</v>
      </c>
      <c r="J52" s="19">
        <v>2584</v>
      </c>
      <c r="K52" s="19">
        <v>0</v>
      </c>
      <c r="L52" s="19">
        <v>4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</row>
    <row r="53" spans="1:30" x14ac:dyDescent="0.25">
      <c r="A53" s="18" t="s">
        <v>131</v>
      </c>
      <c r="B53" s="18" t="s">
        <v>137</v>
      </c>
      <c r="C53" s="18" t="s">
        <v>132</v>
      </c>
      <c r="D53" s="17" t="s">
        <v>138</v>
      </c>
      <c r="E53" s="19">
        <v>1585</v>
      </c>
      <c r="F53" s="19">
        <v>4673857</v>
      </c>
      <c r="G53" s="19">
        <v>705165</v>
      </c>
      <c r="H53" s="19">
        <v>69730890</v>
      </c>
      <c r="I53" s="19">
        <v>1</v>
      </c>
      <c r="J53" s="19">
        <v>154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3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3</v>
      </c>
      <c r="X53" s="19">
        <v>0</v>
      </c>
      <c r="Y53" s="19">
        <v>3</v>
      </c>
      <c r="Z53" s="19">
        <v>0</v>
      </c>
      <c r="AA53" s="19">
        <v>0</v>
      </c>
      <c r="AB53" s="19">
        <v>7632.599609375</v>
      </c>
      <c r="AC53" s="19">
        <v>0</v>
      </c>
      <c r="AD53" s="19">
        <v>0</v>
      </c>
    </row>
    <row r="54" spans="1:30" x14ac:dyDescent="0.25">
      <c r="A54" s="18" t="s">
        <v>131</v>
      </c>
      <c r="B54" s="18" t="s">
        <v>139</v>
      </c>
      <c r="C54" s="18" t="s">
        <v>132</v>
      </c>
      <c r="D54" s="17" t="s">
        <v>140</v>
      </c>
      <c r="E54" s="19">
        <v>0</v>
      </c>
      <c r="F54" s="19">
        <v>0</v>
      </c>
      <c r="G54" s="19">
        <v>0</v>
      </c>
      <c r="H54" s="19">
        <v>0</v>
      </c>
      <c r="I54" s="19">
        <v>164</v>
      </c>
      <c r="J54" s="19">
        <v>1496113</v>
      </c>
      <c r="K54" s="19">
        <v>0</v>
      </c>
      <c r="L54" s="19">
        <v>38234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</row>
    <row r="55" spans="1:30" x14ac:dyDescent="0.25">
      <c r="A55" s="18" t="s">
        <v>131</v>
      </c>
      <c r="B55" s="18" t="s">
        <v>141</v>
      </c>
      <c r="C55" s="18" t="s">
        <v>132</v>
      </c>
      <c r="D55" s="17" t="s">
        <v>142</v>
      </c>
      <c r="E55" s="19">
        <v>0</v>
      </c>
      <c r="F55" s="19">
        <v>0</v>
      </c>
      <c r="G55" s="19">
        <v>0</v>
      </c>
      <c r="H55" s="19">
        <v>0</v>
      </c>
      <c r="I55" s="19">
        <v>33</v>
      </c>
      <c r="J55" s="19">
        <v>293263</v>
      </c>
      <c r="K55" s="19">
        <v>0</v>
      </c>
      <c r="L55" s="19">
        <v>1866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</row>
    <row r="56" spans="1:30" x14ac:dyDescent="0.25">
      <c r="A56" s="18" t="s">
        <v>131</v>
      </c>
      <c r="B56" s="18" t="s">
        <v>143</v>
      </c>
      <c r="C56" s="18" t="s">
        <v>132</v>
      </c>
      <c r="D56" s="17" t="s">
        <v>144</v>
      </c>
      <c r="E56" s="19">
        <v>30611</v>
      </c>
      <c r="F56" s="19">
        <v>83110760</v>
      </c>
      <c r="G56" s="19">
        <v>91075220</v>
      </c>
      <c r="H56" s="19">
        <v>1524659000</v>
      </c>
      <c r="I56" s="19">
        <v>362</v>
      </c>
      <c r="J56" s="19">
        <v>5749671</v>
      </c>
      <c r="K56" s="19">
        <v>16690</v>
      </c>
      <c r="L56" s="19">
        <v>874064</v>
      </c>
      <c r="M56" s="19">
        <v>0</v>
      </c>
      <c r="N56" s="19">
        <v>0</v>
      </c>
      <c r="O56" s="19">
        <v>0</v>
      </c>
      <c r="P56" s="19">
        <v>0</v>
      </c>
      <c r="Q56" s="19">
        <v>46</v>
      </c>
      <c r="R56" s="19">
        <v>5</v>
      </c>
      <c r="S56" s="19">
        <v>0</v>
      </c>
      <c r="T56" s="19">
        <v>0</v>
      </c>
      <c r="U56" s="19">
        <v>0</v>
      </c>
      <c r="V56" s="19">
        <v>0</v>
      </c>
      <c r="W56" s="19">
        <v>51</v>
      </c>
      <c r="X56" s="19">
        <v>5</v>
      </c>
      <c r="Y56" s="19">
        <v>255</v>
      </c>
      <c r="Z56" s="19">
        <v>0</v>
      </c>
      <c r="AA56" s="19">
        <v>0</v>
      </c>
      <c r="AB56" s="19">
        <v>648771</v>
      </c>
      <c r="AC56" s="19">
        <v>0</v>
      </c>
      <c r="AD56" s="19">
        <v>0</v>
      </c>
    </row>
    <row r="57" spans="1:30" x14ac:dyDescent="0.25">
      <c r="A57" s="18" t="s">
        <v>131</v>
      </c>
      <c r="B57" s="18" t="s">
        <v>145</v>
      </c>
      <c r="C57" s="18" t="s">
        <v>132</v>
      </c>
      <c r="D57" s="17" t="s">
        <v>146</v>
      </c>
      <c r="E57" s="19">
        <v>126</v>
      </c>
      <c r="F57" s="19">
        <v>89957</v>
      </c>
      <c r="G57" s="19">
        <v>81892</v>
      </c>
      <c r="H57" s="19">
        <v>695089</v>
      </c>
      <c r="I57" s="19">
        <v>1</v>
      </c>
      <c r="J57" s="19">
        <v>133255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1</v>
      </c>
      <c r="Z57" s="19">
        <v>0</v>
      </c>
      <c r="AA57" s="19">
        <v>0</v>
      </c>
      <c r="AB57" s="19">
        <v>2544.199951171875</v>
      </c>
      <c r="AC57" s="19">
        <v>0</v>
      </c>
      <c r="AD57" s="19">
        <v>0</v>
      </c>
    </row>
    <row r="58" spans="1:30" x14ac:dyDescent="0.25">
      <c r="A58" s="18" t="s">
        <v>131</v>
      </c>
      <c r="B58" s="18" t="s">
        <v>147</v>
      </c>
      <c r="C58" s="18" t="s">
        <v>132</v>
      </c>
      <c r="D58" s="17" t="s">
        <v>148</v>
      </c>
      <c r="E58" s="19">
        <v>2354</v>
      </c>
      <c r="F58" s="19">
        <v>11929270</v>
      </c>
      <c r="G58" s="19">
        <v>5867557</v>
      </c>
      <c r="H58" s="19">
        <v>644586000</v>
      </c>
      <c r="I58" s="19">
        <v>81</v>
      </c>
      <c r="J58" s="19">
        <v>145096</v>
      </c>
      <c r="K58" s="19">
        <v>0</v>
      </c>
      <c r="L58" s="19">
        <v>3514</v>
      </c>
      <c r="M58" s="19">
        <v>0</v>
      </c>
      <c r="N58" s="19">
        <v>0</v>
      </c>
      <c r="O58" s="19">
        <v>0</v>
      </c>
      <c r="P58" s="19">
        <v>0</v>
      </c>
      <c r="Q58" s="19">
        <v>5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5</v>
      </c>
      <c r="X58" s="19">
        <v>0</v>
      </c>
      <c r="Y58" s="19">
        <v>23</v>
      </c>
      <c r="Z58" s="19">
        <v>1</v>
      </c>
      <c r="AA58" s="19">
        <v>0</v>
      </c>
      <c r="AB58" s="19">
        <v>58516.6015625</v>
      </c>
      <c r="AC58" s="19">
        <v>2544.199951171875</v>
      </c>
      <c r="AD58" s="19">
        <v>0</v>
      </c>
    </row>
    <row r="59" spans="1:30" x14ac:dyDescent="0.25">
      <c r="A59" s="18" t="s">
        <v>131</v>
      </c>
      <c r="B59" s="18" t="s">
        <v>149</v>
      </c>
      <c r="C59" s="18" t="s">
        <v>132</v>
      </c>
      <c r="D59" s="17" t="s">
        <v>150</v>
      </c>
      <c r="E59" s="19">
        <v>0</v>
      </c>
      <c r="F59" s="19">
        <v>0</v>
      </c>
      <c r="G59" s="19">
        <v>0</v>
      </c>
      <c r="H59" s="19">
        <v>0</v>
      </c>
      <c r="I59" s="19">
        <v>2</v>
      </c>
      <c r="J59" s="19">
        <v>50830</v>
      </c>
      <c r="K59" s="19">
        <v>0</v>
      </c>
      <c r="L59" s="19">
        <v>131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</row>
    <row r="60" spans="1:30" x14ac:dyDescent="0.25">
      <c r="A60" s="18" t="s">
        <v>131</v>
      </c>
      <c r="B60" s="18" t="s">
        <v>151</v>
      </c>
      <c r="C60" s="18" t="s">
        <v>132</v>
      </c>
      <c r="D60" s="17" t="s">
        <v>152</v>
      </c>
      <c r="E60" s="19">
        <v>580</v>
      </c>
      <c r="F60" s="19">
        <v>3694044</v>
      </c>
      <c r="G60" s="19">
        <v>678076</v>
      </c>
      <c r="H60" s="19">
        <v>127694900</v>
      </c>
      <c r="I60" s="19">
        <v>3</v>
      </c>
      <c r="J60" s="19">
        <v>518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</row>
    <row r="61" spans="1:30" x14ac:dyDescent="0.25">
      <c r="A61" s="18" t="s">
        <v>131</v>
      </c>
      <c r="B61" s="18" t="s">
        <v>153</v>
      </c>
      <c r="C61" s="18" t="s">
        <v>132</v>
      </c>
      <c r="D61" s="17" t="s">
        <v>154</v>
      </c>
      <c r="E61" s="19">
        <v>700</v>
      </c>
      <c r="F61" s="19">
        <v>2612122</v>
      </c>
      <c r="G61" s="19">
        <v>1148887</v>
      </c>
      <c r="H61" s="19">
        <v>63576430</v>
      </c>
      <c r="I61" s="19">
        <v>24</v>
      </c>
      <c r="J61" s="19">
        <v>35950</v>
      </c>
      <c r="K61" s="19">
        <v>0</v>
      </c>
      <c r="L61" s="19">
        <v>24244</v>
      </c>
      <c r="M61" s="19">
        <v>0</v>
      </c>
      <c r="N61" s="19">
        <v>0</v>
      </c>
      <c r="O61" s="19">
        <v>0</v>
      </c>
      <c r="P61" s="19">
        <v>0</v>
      </c>
      <c r="Q61" s="19">
        <v>2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2</v>
      </c>
      <c r="X61" s="19">
        <v>0</v>
      </c>
      <c r="Y61" s="19">
        <v>5</v>
      </c>
      <c r="Z61" s="19">
        <v>0</v>
      </c>
      <c r="AA61" s="19">
        <v>0</v>
      </c>
      <c r="AB61" s="19">
        <v>12721</v>
      </c>
      <c r="AC61" s="19">
        <v>0</v>
      </c>
      <c r="AD61" s="19">
        <v>0</v>
      </c>
    </row>
    <row r="62" spans="1:30" x14ac:dyDescent="0.25">
      <c r="A62" s="18" t="s">
        <v>131</v>
      </c>
      <c r="B62" s="18" t="s">
        <v>155</v>
      </c>
      <c r="C62" s="18" t="s">
        <v>132</v>
      </c>
      <c r="D62" s="17" t="s">
        <v>156</v>
      </c>
      <c r="E62" s="19">
        <v>1</v>
      </c>
      <c r="F62" s="19">
        <v>2</v>
      </c>
      <c r="G62" s="19">
        <v>0</v>
      </c>
      <c r="H62" s="19">
        <v>0</v>
      </c>
      <c r="I62" s="19">
        <v>53</v>
      </c>
      <c r="J62" s="19">
        <v>1361464</v>
      </c>
      <c r="K62" s="19">
        <v>2466</v>
      </c>
      <c r="L62" s="19">
        <v>27840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</row>
    <row r="63" spans="1:30" x14ac:dyDescent="0.25">
      <c r="A63" s="18" t="s">
        <v>131</v>
      </c>
      <c r="B63" s="18" t="s">
        <v>157</v>
      </c>
      <c r="C63" s="18" t="s">
        <v>132</v>
      </c>
      <c r="D63" s="17" t="s">
        <v>158</v>
      </c>
      <c r="E63" s="19">
        <v>16</v>
      </c>
      <c r="F63" s="19">
        <v>10770</v>
      </c>
      <c r="G63" s="19">
        <v>14400</v>
      </c>
      <c r="H63" s="19">
        <v>69301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</row>
    <row r="64" spans="1:30" x14ac:dyDescent="0.25">
      <c r="A64" s="18" t="s">
        <v>131</v>
      </c>
      <c r="B64" s="18" t="s">
        <v>159</v>
      </c>
      <c r="C64" s="18" t="s">
        <v>132</v>
      </c>
      <c r="D64" s="17" t="s">
        <v>160</v>
      </c>
      <c r="E64" s="19">
        <v>13</v>
      </c>
      <c r="F64" s="19">
        <v>3946</v>
      </c>
      <c r="G64" s="19">
        <v>39950</v>
      </c>
      <c r="H64" s="19">
        <v>1015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</row>
    <row r="65" spans="1:30" x14ac:dyDescent="0.25">
      <c r="A65" s="18" t="s">
        <v>131</v>
      </c>
      <c r="B65" s="18" t="s">
        <v>161</v>
      </c>
      <c r="C65" s="18" t="s">
        <v>132</v>
      </c>
      <c r="D65" s="17" t="s">
        <v>162</v>
      </c>
      <c r="E65" s="19">
        <v>0</v>
      </c>
      <c r="F65" s="19">
        <v>0</v>
      </c>
      <c r="G65" s="19">
        <v>0</v>
      </c>
      <c r="H65" s="19">
        <v>0</v>
      </c>
      <c r="I65" s="19">
        <v>4</v>
      </c>
      <c r="J65" s="19">
        <v>57035</v>
      </c>
      <c r="K65" s="19">
        <v>0</v>
      </c>
      <c r="L65" s="19">
        <v>126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</row>
    <row r="66" spans="1:30" x14ac:dyDescent="0.25">
      <c r="A66" s="18" t="s">
        <v>131</v>
      </c>
      <c r="B66" s="18" t="s">
        <v>163</v>
      </c>
      <c r="C66" s="18" t="s">
        <v>132</v>
      </c>
      <c r="D66" s="17" t="s">
        <v>164</v>
      </c>
      <c r="E66" s="19">
        <v>209</v>
      </c>
      <c r="F66" s="19">
        <v>604800</v>
      </c>
      <c r="G66" s="19">
        <v>363361</v>
      </c>
      <c r="H66" s="19">
        <v>13202870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</row>
    <row r="67" spans="1:30" x14ac:dyDescent="0.25">
      <c r="A67" s="18" t="s">
        <v>131</v>
      </c>
      <c r="B67" s="18" t="s">
        <v>165</v>
      </c>
      <c r="C67" s="18" t="s">
        <v>132</v>
      </c>
      <c r="D67" s="17" t="s">
        <v>166</v>
      </c>
      <c r="E67" s="19">
        <v>1</v>
      </c>
      <c r="F67" s="19">
        <v>58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</row>
    <row r="68" spans="1:30" x14ac:dyDescent="0.25">
      <c r="A68" s="18" t="s">
        <v>131</v>
      </c>
      <c r="B68" s="18" t="s">
        <v>167</v>
      </c>
      <c r="C68" s="18" t="s">
        <v>132</v>
      </c>
      <c r="D68" s="17" t="s">
        <v>168</v>
      </c>
      <c r="E68" s="19">
        <v>568</v>
      </c>
      <c r="F68" s="19">
        <v>2018617</v>
      </c>
      <c r="G68" s="19">
        <v>1435591</v>
      </c>
      <c r="H68" s="19">
        <v>63924290</v>
      </c>
      <c r="I68" s="19">
        <v>36</v>
      </c>
      <c r="J68" s="19">
        <v>35815</v>
      </c>
      <c r="K68" s="19">
        <v>2450</v>
      </c>
      <c r="L68" s="19">
        <v>29966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12</v>
      </c>
      <c r="Z68" s="19">
        <v>0</v>
      </c>
      <c r="AA68" s="19">
        <v>0</v>
      </c>
      <c r="AB68" s="19">
        <v>30530.3984375</v>
      </c>
      <c r="AC68" s="19">
        <v>0</v>
      </c>
      <c r="AD68" s="19">
        <v>0</v>
      </c>
    </row>
    <row r="69" spans="1:30" x14ac:dyDescent="0.25">
      <c r="A69" s="18" t="s">
        <v>131</v>
      </c>
      <c r="B69" s="18" t="s">
        <v>169</v>
      </c>
      <c r="C69" s="18" t="s">
        <v>132</v>
      </c>
      <c r="D69" s="17" t="s">
        <v>170</v>
      </c>
      <c r="E69" s="19">
        <v>11</v>
      </c>
      <c r="F69" s="19">
        <v>14061</v>
      </c>
      <c r="G69" s="19">
        <v>11551</v>
      </c>
      <c r="H69" s="19">
        <v>9935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</row>
    <row r="70" spans="1:30" x14ac:dyDescent="0.25">
      <c r="A70" s="18" t="s">
        <v>131</v>
      </c>
      <c r="B70" s="18" t="s">
        <v>171</v>
      </c>
      <c r="C70" s="18" t="s">
        <v>132</v>
      </c>
      <c r="D70" s="17" t="s">
        <v>172</v>
      </c>
      <c r="E70" s="19">
        <v>0</v>
      </c>
      <c r="F70" s="19">
        <v>0</v>
      </c>
      <c r="G70" s="19">
        <v>0</v>
      </c>
      <c r="H70" s="19">
        <v>0</v>
      </c>
      <c r="I70" s="19">
        <v>39</v>
      </c>
      <c r="J70" s="19">
        <v>724645</v>
      </c>
      <c r="K70" s="19">
        <v>711</v>
      </c>
      <c r="L70" s="19">
        <v>21491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</row>
    <row r="71" spans="1:30" x14ac:dyDescent="0.25">
      <c r="A71" s="18" t="s">
        <v>131</v>
      </c>
      <c r="B71" s="18" t="s">
        <v>173</v>
      </c>
      <c r="C71" s="18" t="s">
        <v>132</v>
      </c>
      <c r="D71" s="17" t="s">
        <v>174</v>
      </c>
      <c r="E71" s="19">
        <v>0</v>
      </c>
      <c r="F71" s="19">
        <v>0</v>
      </c>
      <c r="G71" s="19">
        <v>0</v>
      </c>
      <c r="H71" s="19">
        <v>0</v>
      </c>
      <c r="I71" s="19">
        <v>182</v>
      </c>
      <c r="J71" s="19">
        <v>2049275</v>
      </c>
      <c r="K71" s="19">
        <v>0</v>
      </c>
      <c r="L71" s="19">
        <v>40645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</row>
    <row r="72" spans="1:30" x14ac:dyDescent="0.25">
      <c r="A72" s="18" t="s">
        <v>131</v>
      </c>
      <c r="B72" s="18" t="s">
        <v>175</v>
      </c>
      <c r="C72" s="18" t="s">
        <v>132</v>
      </c>
      <c r="D72" s="17" t="s">
        <v>176</v>
      </c>
      <c r="E72" s="19">
        <v>0</v>
      </c>
      <c r="F72" s="19">
        <v>0</v>
      </c>
      <c r="G72" s="19">
        <v>0</v>
      </c>
      <c r="H72" s="19">
        <v>0</v>
      </c>
      <c r="I72" s="19">
        <v>75</v>
      </c>
      <c r="J72" s="19">
        <v>386477</v>
      </c>
      <c r="K72" s="19">
        <v>0</v>
      </c>
      <c r="L72" s="19">
        <v>8702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</row>
    <row r="73" spans="1:30" x14ac:dyDescent="0.25">
      <c r="A73" s="18" t="s">
        <v>131</v>
      </c>
      <c r="B73" s="18" t="s">
        <v>177</v>
      </c>
      <c r="C73" s="18" t="s">
        <v>132</v>
      </c>
      <c r="D73" s="17" t="s">
        <v>178</v>
      </c>
      <c r="E73" s="19">
        <v>71</v>
      </c>
      <c r="F73" s="19">
        <v>30459</v>
      </c>
      <c r="G73" s="19">
        <v>0</v>
      </c>
      <c r="H73" s="19">
        <v>2353047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</row>
    <row r="74" spans="1:30" x14ac:dyDescent="0.25">
      <c r="A74" s="18" t="s">
        <v>131</v>
      </c>
      <c r="B74" s="18" t="s">
        <v>179</v>
      </c>
      <c r="C74" s="18" t="s">
        <v>132</v>
      </c>
      <c r="D74" s="17" t="s">
        <v>180</v>
      </c>
      <c r="E74" s="19">
        <v>1120</v>
      </c>
      <c r="F74" s="19">
        <v>4503937</v>
      </c>
      <c r="G74" s="19">
        <v>4391615</v>
      </c>
      <c r="H74" s="19">
        <v>44747050</v>
      </c>
      <c r="I74" s="19">
        <v>473</v>
      </c>
      <c r="J74" s="19">
        <v>588050</v>
      </c>
      <c r="K74" s="19">
        <v>789</v>
      </c>
      <c r="L74" s="19">
        <v>589092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</row>
    <row r="75" spans="1:30" x14ac:dyDescent="0.25">
      <c r="A75" s="18" t="s">
        <v>131</v>
      </c>
      <c r="B75" s="18" t="s">
        <v>181</v>
      </c>
      <c r="C75" s="18" t="s">
        <v>132</v>
      </c>
      <c r="D75" s="17" t="s">
        <v>182</v>
      </c>
      <c r="E75" s="19">
        <v>0</v>
      </c>
      <c r="F75" s="19">
        <v>0</v>
      </c>
      <c r="G75" s="19">
        <v>0</v>
      </c>
      <c r="H75" s="19">
        <v>0</v>
      </c>
      <c r="I75" s="19">
        <v>13</v>
      </c>
      <c r="J75" s="19">
        <v>31369</v>
      </c>
      <c r="K75" s="19">
        <v>0</v>
      </c>
      <c r="L75" s="19">
        <v>25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</row>
    <row r="76" spans="1:30" x14ac:dyDescent="0.25">
      <c r="A76" s="18" t="s">
        <v>131</v>
      </c>
      <c r="B76" s="18" t="s">
        <v>183</v>
      </c>
      <c r="C76" s="18" t="s">
        <v>132</v>
      </c>
      <c r="D76" s="17" t="s">
        <v>184</v>
      </c>
      <c r="E76" s="19">
        <v>0</v>
      </c>
      <c r="F76" s="19">
        <v>0</v>
      </c>
      <c r="G76" s="19">
        <v>0</v>
      </c>
      <c r="H76" s="19">
        <v>0</v>
      </c>
      <c r="I76" s="19">
        <v>1</v>
      </c>
      <c r="J76" s="19">
        <v>26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</row>
    <row r="77" spans="1:30" x14ac:dyDescent="0.25">
      <c r="A77" s="18" t="s">
        <v>185</v>
      </c>
      <c r="B77" s="18" t="s">
        <v>186</v>
      </c>
      <c r="C77" s="18" t="s">
        <v>187</v>
      </c>
      <c r="D77" s="17" t="s">
        <v>188</v>
      </c>
      <c r="E77" s="19">
        <v>381</v>
      </c>
      <c r="F77" s="19">
        <v>10831220</v>
      </c>
      <c r="G77" s="19">
        <v>44958420</v>
      </c>
      <c r="H77" s="19">
        <v>3756830</v>
      </c>
      <c r="I77" s="19">
        <v>50</v>
      </c>
      <c r="J77" s="19">
        <v>3026252</v>
      </c>
      <c r="K77" s="19">
        <v>155789</v>
      </c>
      <c r="L77" s="19">
        <v>33821</v>
      </c>
      <c r="M77" s="19">
        <v>0</v>
      </c>
      <c r="N77" s="19">
        <v>0</v>
      </c>
      <c r="O77" s="19">
        <v>0</v>
      </c>
      <c r="P77" s="19">
        <v>0</v>
      </c>
      <c r="Q77" s="19">
        <v>45</v>
      </c>
      <c r="R77" s="19">
        <v>33</v>
      </c>
      <c r="S77" s="19">
        <v>0</v>
      </c>
      <c r="T77" s="19">
        <v>0</v>
      </c>
      <c r="U77" s="19">
        <v>0</v>
      </c>
      <c r="V77" s="19">
        <v>0</v>
      </c>
      <c r="W77" s="19">
        <v>78</v>
      </c>
      <c r="X77" s="19">
        <v>33</v>
      </c>
      <c r="Y77" s="19">
        <v>83</v>
      </c>
      <c r="Z77" s="19">
        <v>0</v>
      </c>
      <c r="AA77" s="19">
        <v>0</v>
      </c>
      <c r="AB77" s="19">
        <v>1753083.75</v>
      </c>
      <c r="AC77" s="19">
        <v>0</v>
      </c>
      <c r="AD77" s="19">
        <v>0</v>
      </c>
    </row>
    <row r="78" spans="1:30" x14ac:dyDescent="0.25">
      <c r="A78" s="18" t="s">
        <v>185</v>
      </c>
      <c r="B78" s="18" t="s">
        <v>189</v>
      </c>
      <c r="C78" s="18" t="s">
        <v>187</v>
      </c>
      <c r="D78" s="17" t="s">
        <v>190</v>
      </c>
      <c r="E78" s="19">
        <v>176</v>
      </c>
      <c r="F78" s="19">
        <v>11097400</v>
      </c>
      <c r="G78" s="19">
        <v>24142330</v>
      </c>
      <c r="H78" s="19">
        <v>4110030</v>
      </c>
      <c r="I78" s="19">
        <v>4</v>
      </c>
      <c r="J78" s="19">
        <v>5337</v>
      </c>
      <c r="K78" s="19">
        <v>1178</v>
      </c>
      <c r="L78" s="19">
        <v>1192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35</v>
      </c>
      <c r="S78" s="19">
        <v>0</v>
      </c>
      <c r="T78" s="19">
        <v>0</v>
      </c>
      <c r="U78" s="19">
        <v>0</v>
      </c>
      <c r="V78" s="19">
        <v>0</v>
      </c>
      <c r="W78" s="19">
        <v>35</v>
      </c>
      <c r="X78" s="19">
        <v>35</v>
      </c>
      <c r="Y78" s="19">
        <v>42</v>
      </c>
      <c r="Z78" s="19">
        <v>0</v>
      </c>
      <c r="AA78" s="19">
        <v>0</v>
      </c>
      <c r="AB78" s="19">
        <v>851288</v>
      </c>
      <c r="AC78" s="19">
        <v>0</v>
      </c>
      <c r="AD78" s="19">
        <v>0</v>
      </c>
    </row>
    <row r="79" spans="1:30" x14ac:dyDescent="0.25">
      <c r="A79" s="18" t="s">
        <v>185</v>
      </c>
      <c r="B79" s="18" t="s">
        <v>191</v>
      </c>
      <c r="C79" s="18" t="s">
        <v>187</v>
      </c>
      <c r="D79" s="17" t="s">
        <v>192</v>
      </c>
      <c r="E79" s="19">
        <v>2</v>
      </c>
      <c r="F79" s="19">
        <v>963</v>
      </c>
      <c r="G79" s="19">
        <v>0</v>
      </c>
      <c r="H79" s="19">
        <v>0</v>
      </c>
      <c r="I79" s="19">
        <v>3</v>
      </c>
      <c r="J79" s="19">
        <v>70244</v>
      </c>
      <c r="K79" s="19">
        <v>0</v>
      </c>
      <c r="L79" s="19">
        <v>3458</v>
      </c>
      <c r="M79" s="19">
        <v>124</v>
      </c>
      <c r="N79" s="19">
        <v>19132290</v>
      </c>
      <c r="O79" s="19">
        <v>0</v>
      </c>
      <c r="P79" s="19">
        <v>1012214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2</v>
      </c>
      <c r="W79" s="19">
        <v>2</v>
      </c>
      <c r="X79" s="19">
        <v>2</v>
      </c>
      <c r="Y79" s="19">
        <v>0</v>
      </c>
      <c r="Z79" s="19">
        <v>0</v>
      </c>
      <c r="AA79" s="19">
        <v>4</v>
      </c>
      <c r="AB79" s="19">
        <v>0</v>
      </c>
      <c r="AC79" s="19">
        <v>0</v>
      </c>
      <c r="AD79" s="19">
        <v>12226</v>
      </c>
    </row>
    <row r="80" spans="1:30" x14ac:dyDescent="0.25">
      <c r="A80" s="18" t="s">
        <v>185</v>
      </c>
      <c r="B80" s="18" t="s">
        <v>193</v>
      </c>
      <c r="C80" s="18" t="s">
        <v>187</v>
      </c>
      <c r="D80" s="17" t="s">
        <v>194</v>
      </c>
      <c r="E80" s="19">
        <v>8</v>
      </c>
      <c r="F80" s="19">
        <v>8574</v>
      </c>
      <c r="G80" s="19">
        <v>0</v>
      </c>
      <c r="H80" s="19">
        <v>4446</v>
      </c>
      <c r="I80" s="19">
        <v>7</v>
      </c>
      <c r="J80" s="19">
        <v>78739</v>
      </c>
      <c r="K80" s="19">
        <v>0</v>
      </c>
      <c r="L80" s="19">
        <v>1243</v>
      </c>
      <c r="M80" s="19">
        <v>1</v>
      </c>
      <c r="N80" s="19">
        <v>12525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</row>
    <row r="81" spans="1:30" x14ac:dyDescent="0.25">
      <c r="A81" s="18" t="s">
        <v>185</v>
      </c>
      <c r="B81" s="18" t="s">
        <v>195</v>
      </c>
      <c r="C81" s="18" t="s">
        <v>187</v>
      </c>
      <c r="D81" s="17" t="s">
        <v>196</v>
      </c>
      <c r="E81" s="19">
        <v>0</v>
      </c>
      <c r="F81" s="19">
        <v>0</v>
      </c>
      <c r="G81" s="19">
        <v>0</v>
      </c>
      <c r="H81" s="19">
        <v>0</v>
      </c>
      <c r="I81" s="19">
        <v>17</v>
      </c>
      <c r="J81" s="19">
        <v>145781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</row>
    <row r="82" spans="1:30" x14ac:dyDescent="0.25">
      <c r="A82" s="18" t="s">
        <v>185</v>
      </c>
      <c r="B82" s="18" t="s">
        <v>197</v>
      </c>
      <c r="C82" s="18" t="s">
        <v>187</v>
      </c>
      <c r="D82" s="17" t="s">
        <v>198</v>
      </c>
      <c r="E82" s="19">
        <v>35</v>
      </c>
      <c r="F82" s="19">
        <v>18784</v>
      </c>
      <c r="G82" s="19">
        <v>249900</v>
      </c>
      <c r="H82" s="19">
        <v>5169</v>
      </c>
      <c r="I82" s="19">
        <v>43</v>
      </c>
      <c r="J82" s="19">
        <v>141664</v>
      </c>
      <c r="K82" s="19">
        <v>6464</v>
      </c>
      <c r="L82" s="19">
        <v>1870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</row>
    <row r="83" spans="1:30" x14ac:dyDescent="0.25">
      <c r="A83" s="18" t="s">
        <v>185</v>
      </c>
      <c r="B83" s="18" t="s">
        <v>199</v>
      </c>
      <c r="C83" s="18" t="s">
        <v>187</v>
      </c>
      <c r="D83" s="17" t="s">
        <v>200</v>
      </c>
      <c r="E83" s="19">
        <v>50</v>
      </c>
      <c r="F83" s="19">
        <v>1824176</v>
      </c>
      <c r="G83" s="19">
        <v>18314830</v>
      </c>
      <c r="H83" s="19">
        <v>309239</v>
      </c>
      <c r="I83" s="19">
        <v>21</v>
      </c>
      <c r="J83" s="19">
        <v>4053294</v>
      </c>
      <c r="K83" s="19">
        <v>182501</v>
      </c>
      <c r="L83" s="19">
        <v>41275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</row>
    <row r="84" spans="1:30" x14ac:dyDescent="0.25">
      <c r="A84" s="18" t="s">
        <v>185</v>
      </c>
      <c r="B84" s="18" t="s">
        <v>201</v>
      </c>
      <c r="C84" s="18" t="s">
        <v>187</v>
      </c>
      <c r="D84" s="17" t="s">
        <v>202</v>
      </c>
      <c r="E84" s="19">
        <v>220</v>
      </c>
      <c r="F84" s="19">
        <v>605193</v>
      </c>
      <c r="G84" s="19">
        <v>1396929</v>
      </c>
      <c r="H84" s="19">
        <v>6260602</v>
      </c>
      <c r="I84" s="19">
        <v>42</v>
      </c>
      <c r="J84" s="19">
        <v>2174053</v>
      </c>
      <c r="K84" s="19">
        <v>25657</v>
      </c>
      <c r="L84" s="19">
        <v>172082</v>
      </c>
      <c r="M84" s="19">
        <v>0</v>
      </c>
      <c r="N84" s="19">
        <v>0</v>
      </c>
      <c r="O84" s="19">
        <v>0</v>
      </c>
      <c r="P84" s="19">
        <v>0</v>
      </c>
      <c r="Q84" s="19">
        <v>1</v>
      </c>
      <c r="R84" s="19">
        <v>0</v>
      </c>
      <c r="S84" s="19">
        <v>2</v>
      </c>
      <c r="T84" s="19">
        <v>0</v>
      </c>
      <c r="U84" s="19">
        <v>0</v>
      </c>
      <c r="V84" s="19">
        <v>0</v>
      </c>
      <c r="W84" s="19">
        <v>3</v>
      </c>
      <c r="X84" s="19">
        <v>0</v>
      </c>
      <c r="Y84" s="19">
        <v>1</v>
      </c>
      <c r="Z84" s="19">
        <v>1</v>
      </c>
      <c r="AA84" s="19">
        <v>0</v>
      </c>
      <c r="AB84" s="19">
        <v>5500</v>
      </c>
      <c r="AC84" s="19">
        <v>5500</v>
      </c>
      <c r="AD84" s="19">
        <v>0</v>
      </c>
    </row>
    <row r="85" spans="1:30" x14ac:dyDescent="0.25">
      <c r="A85" s="18" t="s">
        <v>185</v>
      </c>
      <c r="B85" s="18" t="s">
        <v>203</v>
      </c>
      <c r="C85" s="18" t="s">
        <v>187</v>
      </c>
      <c r="D85" s="17" t="s">
        <v>204</v>
      </c>
      <c r="E85" s="19">
        <v>0</v>
      </c>
      <c r="F85" s="19">
        <v>0</v>
      </c>
      <c r="G85" s="19">
        <v>0</v>
      </c>
      <c r="H85" s="19">
        <v>0</v>
      </c>
      <c r="I85" s="19">
        <v>2</v>
      </c>
      <c r="J85" s="19">
        <v>879231</v>
      </c>
      <c r="K85" s="19">
        <v>0</v>
      </c>
      <c r="L85" s="19">
        <v>21060</v>
      </c>
      <c r="M85" s="19">
        <v>2</v>
      </c>
      <c r="N85" s="19">
        <v>159720</v>
      </c>
      <c r="O85" s="19">
        <v>0</v>
      </c>
      <c r="P85" s="19">
        <v>110</v>
      </c>
      <c r="Q85" s="19">
        <v>0</v>
      </c>
      <c r="R85" s="19">
        <v>0</v>
      </c>
      <c r="S85" s="19">
        <v>2</v>
      </c>
      <c r="T85" s="19">
        <v>0</v>
      </c>
      <c r="U85" s="19">
        <v>0</v>
      </c>
      <c r="V85" s="19">
        <v>0</v>
      </c>
      <c r="W85" s="19">
        <v>2</v>
      </c>
      <c r="X85" s="19">
        <v>0</v>
      </c>
      <c r="Y85" s="19">
        <v>0</v>
      </c>
      <c r="Z85" s="19">
        <v>2</v>
      </c>
      <c r="AA85" s="19">
        <v>0</v>
      </c>
      <c r="AB85" s="19">
        <v>0</v>
      </c>
      <c r="AC85" s="19">
        <v>30875</v>
      </c>
      <c r="AD85" s="19">
        <v>0</v>
      </c>
    </row>
    <row r="86" spans="1:30" x14ac:dyDescent="0.25">
      <c r="A86" s="18" t="s">
        <v>185</v>
      </c>
      <c r="B86" s="18" t="s">
        <v>205</v>
      </c>
      <c r="C86" s="18" t="s">
        <v>187</v>
      </c>
      <c r="D86" s="17" t="s">
        <v>206</v>
      </c>
      <c r="E86" s="19">
        <v>1</v>
      </c>
      <c r="F86" s="19">
        <v>1589</v>
      </c>
      <c r="G86" s="19">
        <v>3931</v>
      </c>
      <c r="H86" s="19">
        <v>79297</v>
      </c>
      <c r="I86" s="19">
        <v>19</v>
      </c>
      <c r="J86" s="19">
        <v>21494280</v>
      </c>
      <c r="K86" s="19">
        <v>969</v>
      </c>
      <c r="L86" s="19">
        <v>8788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</row>
    <row r="87" spans="1:30" x14ac:dyDescent="0.25">
      <c r="A87" s="18" t="s">
        <v>185</v>
      </c>
      <c r="B87" s="18" t="s">
        <v>207</v>
      </c>
      <c r="C87" s="18" t="s">
        <v>187</v>
      </c>
      <c r="D87" s="17" t="s">
        <v>208</v>
      </c>
      <c r="E87" s="19">
        <v>34</v>
      </c>
      <c r="F87" s="19">
        <v>443622</v>
      </c>
      <c r="G87" s="19">
        <v>560835</v>
      </c>
      <c r="H87" s="19">
        <v>488021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3</v>
      </c>
      <c r="S87" s="19">
        <v>0</v>
      </c>
      <c r="T87" s="19">
        <v>0</v>
      </c>
      <c r="U87" s="19">
        <v>0</v>
      </c>
      <c r="V87" s="19">
        <v>0</v>
      </c>
      <c r="W87" s="19">
        <v>3</v>
      </c>
      <c r="X87" s="19">
        <v>3</v>
      </c>
      <c r="Y87" s="19">
        <v>3</v>
      </c>
      <c r="Z87" s="19">
        <v>0</v>
      </c>
      <c r="AA87" s="19">
        <v>0</v>
      </c>
      <c r="AB87" s="19">
        <v>63081</v>
      </c>
      <c r="AC87" s="19">
        <v>0</v>
      </c>
      <c r="AD87" s="19">
        <v>0</v>
      </c>
    </row>
    <row r="88" spans="1:30" x14ac:dyDescent="0.25">
      <c r="A88" s="18" t="s">
        <v>185</v>
      </c>
      <c r="B88" s="18" t="s">
        <v>209</v>
      </c>
      <c r="C88" s="18" t="s">
        <v>187</v>
      </c>
      <c r="D88" s="17" t="s">
        <v>210</v>
      </c>
      <c r="E88" s="19">
        <v>49</v>
      </c>
      <c r="F88" s="19">
        <v>21749</v>
      </c>
      <c r="G88" s="19">
        <v>1572</v>
      </c>
      <c r="H88" s="19">
        <v>0</v>
      </c>
      <c r="I88" s="19">
        <v>1</v>
      </c>
      <c r="J88" s="19">
        <v>8895</v>
      </c>
      <c r="K88" s="19">
        <v>609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</row>
    <row r="89" spans="1:30" x14ac:dyDescent="0.25">
      <c r="A89" s="18" t="s">
        <v>185</v>
      </c>
      <c r="B89" s="18" t="s">
        <v>211</v>
      </c>
      <c r="C89" s="18" t="s">
        <v>187</v>
      </c>
      <c r="D89" s="17" t="s">
        <v>212</v>
      </c>
      <c r="E89" s="19">
        <v>3</v>
      </c>
      <c r="F89" s="19">
        <v>998</v>
      </c>
      <c r="G89" s="19">
        <v>49296</v>
      </c>
      <c r="H89" s="19">
        <v>2727</v>
      </c>
      <c r="I89" s="19">
        <v>10829</v>
      </c>
      <c r="J89" s="19">
        <v>331196300</v>
      </c>
      <c r="K89" s="19">
        <v>959862</v>
      </c>
      <c r="L89" s="19">
        <v>26257560</v>
      </c>
      <c r="M89" s="19">
        <v>206</v>
      </c>
      <c r="N89" s="19">
        <v>2958552</v>
      </c>
      <c r="O89" s="19">
        <v>5381</v>
      </c>
      <c r="P89" s="19">
        <v>280435</v>
      </c>
      <c r="Q89" s="19">
        <v>0</v>
      </c>
      <c r="R89" s="19">
        <v>0</v>
      </c>
      <c r="S89" s="19">
        <v>2</v>
      </c>
      <c r="T89" s="19">
        <v>36</v>
      </c>
      <c r="U89" s="19">
        <v>0</v>
      </c>
      <c r="V89" s="19">
        <v>0</v>
      </c>
      <c r="W89" s="19">
        <v>38</v>
      </c>
      <c r="X89" s="19">
        <v>36</v>
      </c>
      <c r="Y89" s="19">
        <v>0</v>
      </c>
      <c r="Z89" s="19">
        <v>48</v>
      </c>
      <c r="AA89" s="19">
        <v>0</v>
      </c>
      <c r="AB89" s="19">
        <v>0</v>
      </c>
      <c r="AC89" s="19">
        <v>541441.3125</v>
      </c>
      <c r="AD89" s="19">
        <v>0</v>
      </c>
    </row>
    <row r="90" spans="1:30" x14ac:dyDescent="0.25">
      <c r="A90" s="18" t="s">
        <v>185</v>
      </c>
      <c r="B90" s="18" t="s">
        <v>213</v>
      </c>
      <c r="C90" s="18" t="s">
        <v>187</v>
      </c>
      <c r="D90" s="17" t="s">
        <v>214</v>
      </c>
      <c r="E90" s="19">
        <v>0</v>
      </c>
      <c r="F90" s="19">
        <v>0</v>
      </c>
      <c r="G90" s="19">
        <v>0</v>
      </c>
      <c r="H90" s="19">
        <v>0</v>
      </c>
      <c r="I90" s="19">
        <v>22</v>
      </c>
      <c r="J90" s="19">
        <v>2622284</v>
      </c>
      <c r="K90" s="19">
        <v>236</v>
      </c>
      <c r="L90" s="19">
        <v>35758</v>
      </c>
      <c r="M90" s="19">
        <v>5</v>
      </c>
      <c r="N90" s="19">
        <v>1022355</v>
      </c>
      <c r="O90" s="19">
        <v>101</v>
      </c>
      <c r="P90" s="19">
        <v>37975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1</v>
      </c>
      <c r="W90" s="19">
        <v>1</v>
      </c>
      <c r="X90" s="19">
        <v>1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</row>
    <row r="91" spans="1:30" x14ac:dyDescent="0.25">
      <c r="A91" s="18" t="s">
        <v>185</v>
      </c>
      <c r="B91" s="18" t="s">
        <v>1977</v>
      </c>
      <c r="C91" s="18" t="s">
        <v>187</v>
      </c>
      <c r="D91" s="17" t="s">
        <v>1978</v>
      </c>
      <c r="E91" s="19">
        <v>0</v>
      </c>
      <c r="F91" s="19">
        <v>0</v>
      </c>
      <c r="G91" s="19">
        <v>0</v>
      </c>
      <c r="H91" s="19">
        <v>0</v>
      </c>
      <c r="I91" s="19">
        <v>24</v>
      </c>
      <c r="J91" s="19">
        <v>4477730</v>
      </c>
      <c r="K91" s="19">
        <v>0</v>
      </c>
      <c r="L91" s="19">
        <v>5516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</row>
    <row r="92" spans="1:30" x14ac:dyDescent="0.25">
      <c r="A92" s="18" t="s">
        <v>185</v>
      </c>
      <c r="B92" s="18" t="s">
        <v>215</v>
      </c>
      <c r="C92" s="18" t="s">
        <v>187</v>
      </c>
      <c r="D92" s="17" t="s">
        <v>102</v>
      </c>
      <c r="E92" s="19">
        <v>107</v>
      </c>
      <c r="F92" s="19">
        <v>784205</v>
      </c>
      <c r="G92" s="19">
        <v>1856026</v>
      </c>
      <c r="H92" s="19">
        <v>2395225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4</v>
      </c>
      <c r="S92" s="19">
        <v>0</v>
      </c>
      <c r="T92" s="19">
        <v>0</v>
      </c>
      <c r="U92" s="19">
        <v>0</v>
      </c>
      <c r="V92" s="19">
        <v>0</v>
      </c>
      <c r="W92" s="19">
        <v>4</v>
      </c>
      <c r="X92" s="19">
        <v>4</v>
      </c>
      <c r="Y92" s="19">
        <v>4</v>
      </c>
      <c r="Z92" s="19">
        <v>0</v>
      </c>
      <c r="AA92" s="19">
        <v>0</v>
      </c>
      <c r="AB92" s="19">
        <v>88619</v>
      </c>
      <c r="AC92" s="19">
        <v>0</v>
      </c>
      <c r="AD92" s="19">
        <v>0</v>
      </c>
    </row>
    <row r="93" spans="1:30" x14ac:dyDescent="0.25">
      <c r="A93" s="18" t="s">
        <v>185</v>
      </c>
      <c r="B93" s="18" t="s">
        <v>216</v>
      </c>
      <c r="C93" s="18" t="s">
        <v>187</v>
      </c>
      <c r="D93" s="17" t="s">
        <v>217</v>
      </c>
      <c r="E93" s="19">
        <v>36</v>
      </c>
      <c r="F93" s="19">
        <v>87773</v>
      </c>
      <c r="G93" s="19">
        <v>12836</v>
      </c>
      <c r="H93" s="19">
        <v>1712334</v>
      </c>
      <c r="I93" s="19">
        <v>20</v>
      </c>
      <c r="J93" s="19">
        <v>243852</v>
      </c>
      <c r="K93" s="19">
        <v>962</v>
      </c>
      <c r="L93" s="19">
        <v>1495</v>
      </c>
      <c r="M93" s="19">
        <v>0</v>
      </c>
      <c r="N93" s="19">
        <v>0</v>
      </c>
      <c r="O93" s="19">
        <v>0</v>
      </c>
      <c r="P93" s="19">
        <v>0</v>
      </c>
      <c r="Q93" s="19">
        <v>1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1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</row>
    <row r="94" spans="1:30" x14ac:dyDescent="0.25">
      <c r="A94" s="18" t="s">
        <v>185</v>
      </c>
      <c r="B94" s="18" t="s">
        <v>218</v>
      </c>
      <c r="C94" s="18" t="s">
        <v>187</v>
      </c>
      <c r="D94" s="17" t="s">
        <v>219</v>
      </c>
      <c r="E94" s="19">
        <v>1</v>
      </c>
      <c r="F94" s="19">
        <v>1199</v>
      </c>
      <c r="G94" s="19">
        <v>0</v>
      </c>
      <c r="H94" s="19">
        <v>972</v>
      </c>
      <c r="I94" s="19">
        <v>7</v>
      </c>
      <c r="J94" s="19">
        <v>14986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2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2</v>
      </c>
      <c r="X94" s="19">
        <v>0</v>
      </c>
      <c r="Y94" s="19">
        <v>2</v>
      </c>
      <c r="Z94" s="19">
        <v>0</v>
      </c>
      <c r="AA94" s="19">
        <v>0</v>
      </c>
      <c r="AB94" s="19">
        <v>11162</v>
      </c>
      <c r="AC94" s="19">
        <v>0</v>
      </c>
      <c r="AD94" s="19">
        <v>0</v>
      </c>
    </row>
    <row r="95" spans="1:30" x14ac:dyDescent="0.25">
      <c r="A95" s="18" t="s">
        <v>185</v>
      </c>
      <c r="B95" s="18" t="s">
        <v>220</v>
      </c>
      <c r="C95" s="18" t="s">
        <v>187</v>
      </c>
      <c r="D95" s="17" t="s">
        <v>221</v>
      </c>
      <c r="E95" s="19">
        <v>32</v>
      </c>
      <c r="F95" s="19">
        <v>8301</v>
      </c>
      <c r="G95" s="19">
        <v>21921</v>
      </c>
      <c r="H95" s="19">
        <v>0</v>
      </c>
      <c r="I95" s="19">
        <v>654</v>
      </c>
      <c r="J95" s="19">
        <v>15906990</v>
      </c>
      <c r="K95" s="19">
        <v>1077</v>
      </c>
      <c r="L95" s="19">
        <v>142015</v>
      </c>
      <c r="M95" s="19">
        <v>2097</v>
      </c>
      <c r="N95" s="19">
        <v>178994600</v>
      </c>
      <c r="O95" s="19">
        <v>174</v>
      </c>
      <c r="P95" s="19">
        <v>14226290</v>
      </c>
      <c r="Q95" s="19">
        <v>0</v>
      </c>
      <c r="R95" s="19">
        <v>0</v>
      </c>
      <c r="S95" s="19">
        <v>0</v>
      </c>
      <c r="T95" s="19">
        <v>1</v>
      </c>
      <c r="U95" s="19">
        <v>4</v>
      </c>
      <c r="V95" s="19">
        <v>4</v>
      </c>
      <c r="W95" s="19">
        <v>9</v>
      </c>
      <c r="X95" s="19">
        <v>5</v>
      </c>
      <c r="Y95" s="19">
        <v>0</v>
      </c>
      <c r="Z95" s="19">
        <v>5</v>
      </c>
      <c r="AA95" s="19">
        <v>5</v>
      </c>
      <c r="AB95" s="19">
        <v>0</v>
      </c>
      <c r="AC95" s="19">
        <v>86837</v>
      </c>
      <c r="AD95" s="19">
        <v>16703.779296875</v>
      </c>
    </row>
    <row r="96" spans="1:30" x14ac:dyDescent="0.25">
      <c r="A96" s="18" t="s">
        <v>185</v>
      </c>
      <c r="B96" s="18" t="s">
        <v>222</v>
      </c>
      <c r="C96" s="18" t="s">
        <v>187</v>
      </c>
      <c r="D96" s="17" t="s">
        <v>223</v>
      </c>
      <c r="E96" s="19">
        <v>95</v>
      </c>
      <c r="F96" s="19">
        <v>925056</v>
      </c>
      <c r="G96" s="19">
        <v>6524670</v>
      </c>
      <c r="H96" s="19">
        <v>1403043</v>
      </c>
      <c r="I96" s="19">
        <v>13</v>
      </c>
      <c r="J96" s="19">
        <v>1152369</v>
      </c>
      <c r="K96" s="19">
        <v>47123</v>
      </c>
      <c r="L96" s="19">
        <v>16904</v>
      </c>
      <c r="M96" s="19">
        <v>0</v>
      </c>
      <c r="N96" s="19">
        <v>0</v>
      </c>
      <c r="O96" s="19">
        <v>0</v>
      </c>
      <c r="P96" s="19">
        <v>0</v>
      </c>
      <c r="Q96" s="19">
        <v>3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3</v>
      </c>
      <c r="X96" s="19">
        <v>0</v>
      </c>
      <c r="Y96" s="19">
        <v>17</v>
      </c>
      <c r="Z96" s="19">
        <v>0</v>
      </c>
      <c r="AA96" s="19">
        <v>0</v>
      </c>
      <c r="AB96" s="19">
        <v>264308</v>
      </c>
      <c r="AC96" s="19">
        <v>0</v>
      </c>
      <c r="AD96" s="19">
        <v>0</v>
      </c>
    </row>
    <row r="97" spans="1:30" x14ac:dyDescent="0.25">
      <c r="A97" s="18" t="s">
        <v>185</v>
      </c>
      <c r="B97" s="18" t="s">
        <v>224</v>
      </c>
      <c r="C97" s="18" t="s">
        <v>187</v>
      </c>
      <c r="D97" s="17" t="s">
        <v>225</v>
      </c>
      <c r="E97" s="19">
        <v>0</v>
      </c>
      <c r="F97" s="19">
        <v>0</v>
      </c>
      <c r="G97" s="19">
        <v>0</v>
      </c>
      <c r="H97" s="19">
        <v>0</v>
      </c>
      <c r="I97" s="19">
        <v>21</v>
      </c>
      <c r="J97" s="19">
        <v>553850</v>
      </c>
      <c r="K97" s="19">
        <v>0</v>
      </c>
      <c r="L97" s="19">
        <v>1300</v>
      </c>
      <c r="M97" s="19">
        <v>2444</v>
      </c>
      <c r="N97" s="19">
        <v>38286320</v>
      </c>
      <c r="O97" s="19">
        <v>0</v>
      </c>
      <c r="P97" s="19">
        <v>31143730</v>
      </c>
      <c r="Q97" s="19">
        <v>1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1</v>
      </c>
      <c r="X97" s="19">
        <v>0</v>
      </c>
      <c r="Y97" s="19">
        <v>3</v>
      </c>
      <c r="Z97" s="19">
        <v>0</v>
      </c>
      <c r="AA97" s="19">
        <v>0</v>
      </c>
      <c r="AB97" s="19">
        <v>7500</v>
      </c>
      <c r="AC97" s="19">
        <v>0</v>
      </c>
      <c r="AD97" s="19">
        <v>0</v>
      </c>
    </row>
    <row r="98" spans="1:30" x14ac:dyDescent="0.25">
      <c r="A98" s="18" t="s">
        <v>185</v>
      </c>
      <c r="B98" s="18" t="s">
        <v>226</v>
      </c>
      <c r="C98" s="18" t="s">
        <v>187</v>
      </c>
      <c r="D98" s="17" t="s">
        <v>227</v>
      </c>
      <c r="E98" s="19">
        <v>71</v>
      </c>
      <c r="F98" s="19">
        <v>279575</v>
      </c>
      <c r="G98" s="19">
        <v>62985</v>
      </c>
      <c r="H98" s="19">
        <v>2635928</v>
      </c>
      <c r="I98" s="19">
        <v>2</v>
      </c>
      <c r="J98" s="19">
        <v>949</v>
      </c>
      <c r="K98" s="19">
        <v>231</v>
      </c>
      <c r="L98" s="19">
        <v>3296</v>
      </c>
      <c r="M98" s="19">
        <v>0</v>
      </c>
      <c r="N98" s="19">
        <v>0</v>
      </c>
      <c r="O98" s="19">
        <v>0</v>
      </c>
      <c r="P98" s="19">
        <v>0</v>
      </c>
      <c r="Q98" s="19">
        <v>1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1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</row>
    <row r="99" spans="1:30" x14ac:dyDescent="0.25">
      <c r="A99" s="18" t="s">
        <v>185</v>
      </c>
      <c r="B99" s="18" t="s">
        <v>228</v>
      </c>
      <c r="C99" s="18" t="s">
        <v>187</v>
      </c>
      <c r="D99" s="17" t="s">
        <v>108</v>
      </c>
      <c r="E99" s="19">
        <v>48</v>
      </c>
      <c r="F99" s="19">
        <v>92636</v>
      </c>
      <c r="G99" s="19">
        <v>67851</v>
      </c>
      <c r="H99" s="19">
        <v>3510763</v>
      </c>
      <c r="I99" s="19">
        <v>8</v>
      </c>
      <c r="J99" s="19">
        <v>79486</v>
      </c>
      <c r="K99" s="19">
        <v>1551</v>
      </c>
      <c r="L99" s="19">
        <v>61326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</row>
    <row r="100" spans="1:30" x14ac:dyDescent="0.25">
      <c r="A100" s="18" t="s">
        <v>185</v>
      </c>
      <c r="B100" s="18" t="s">
        <v>229</v>
      </c>
      <c r="C100" s="18" t="s">
        <v>187</v>
      </c>
      <c r="D100" s="17" t="s">
        <v>230</v>
      </c>
      <c r="E100" s="19">
        <v>1</v>
      </c>
      <c r="F100" s="19">
        <v>690</v>
      </c>
      <c r="G100" s="19">
        <v>1255</v>
      </c>
      <c r="H100" s="19">
        <v>610</v>
      </c>
      <c r="I100" s="19">
        <v>1004</v>
      </c>
      <c r="J100" s="19">
        <v>24770530</v>
      </c>
      <c r="K100" s="19">
        <v>37740</v>
      </c>
      <c r="L100" s="19">
        <v>1021301</v>
      </c>
      <c r="M100" s="19">
        <v>3</v>
      </c>
      <c r="N100" s="19">
        <v>19033</v>
      </c>
      <c r="O100" s="19">
        <v>0</v>
      </c>
      <c r="P100" s="19">
        <v>45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6</v>
      </c>
      <c r="AA100" s="19">
        <v>0</v>
      </c>
      <c r="AB100" s="19">
        <v>0</v>
      </c>
      <c r="AC100" s="19">
        <v>49069</v>
      </c>
      <c r="AD100" s="19">
        <v>0</v>
      </c>
    </row>
    <row r="101" spans="1:30" x14ac:dyDescent="0.25">
      <c r="A101" s="18" t="s">
        <v>185</v>
      </c>
      <c r="B101" s="18" t="s">
        <v>231</v>
      </c>
      <c r="C101" s="18" t="s">
        <v>187</v>
      </c>
      <c r="D101" s="17" t="s">
        <v>232</v>
      </c>
      <c r="E101" s="19">
        <v>66</v>
      </c>
      <c r="F101" s="19">
        <v>135623</v>
      </c>
      <c r="G101" s="19">
        <v>301654</v>
      </c>
      <c r="H101" s="19">
        <v>1593313</v>
      </c>
      <c r="I101" s="19">
        <v>225</v>
      </c>
      <c r="J101" s="19">
        <v>4357747</v>
      </c>
      <c r="K101" s="19">
        <v>18339</v>
      </c>
      <c r="L101" s="19">
        <v>63992</v>
      </c>
      <c r="M101" s="19">
        <v>1</v>
      </c>
      <c r="N101" s="19">
        <v>50405</v>
      </c>
      <c r="O101" s="19">
        <v>185</v>
      </c>
      <c r="P101" s="19">
        <v>160</v>
      </c>
      <c r="Q101" s="19">
        <v>0</v>
      </c>
      <c r="R101" s="19">
        <v>2</v>
      </c>
      <c r="S101" s="19">
        <v>0</v>
      </c>
      <c r="T101" s="19">
        <v>2</v>
      </c>
      <c r="U101" s="19">
        <v>0</v>
      </c>
      <c r="V101" s="19">
        <v>0</v>
      </c>
      <c r="W101" s="19">
        <v>4</v>
      </c>
      <c r="X101" s="19">
        <v>4</v>
      </c>
      <c r="Y101" s="19">
        <v>1</v>
      </c>
      <c r="Z101" s="19">
        <v>0</v>
      </c>
      <c r="AA101" s="19">
        <v>0</v>
      </c>
      <c r="AB101" s="19">
        <v>12229.080078125</v>
      </c>
      <c r="AC101" s="19">
        <v>0</v>
      </c>
      <c r="AD101" s="19">
        <v>0</v>
      </c>
    </row>
    <row r="102" spans="1:30" x14ac:dyDescent="0.25">
      <c r="A102" s="18" t="s">
        <v>185</v>
      </c>
      <c r="B102" s="18" t="s">
        <v>233</v>
      </c>
      <c r="C102" s="18" t="s">
        <v>187</v>
      </c>
      <c r="D102" s="17" t="s">
        <v>234</v>
      </c>
      <c r="E102" s="19">
        <v>75</v>
      </c>
      <c r="F102" s="19">
        <v>74742</v>
      </c>
      <c r="G102" s="19">
        <v>100977</v>
      </c>
      <c r="H102" s="19">
        <v>641077</v>
      </c>
      <c r="I102" s="19">
        <v>3</v>
      </c>
      <c r="J102" s="19">
        <v>1289564</v>
      </c>
      <c r="K102" s="19">
        <v>182</v>
      </c>
      <c r="L102" s="19">
        <v>381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</row>
    <row r="103" spans="1:30" x14ac:dyDescent="0.25">
      <c r="A103" s="18" t="s">
        <v>185</v>
      </c>
      <c r="B103" s="18" t="s">
        <v>235</v>
      </c>
      <c r="C103" s="18" t="s">
        <v>187</v>
      </c>
      <c r="D103" s="17" t="s">
        <v>54</v>
      </c>
      <c r="E103" s="19">
        <v>11</v>
      </c>
      <c r="F103" s="19">
        <v>25078</v>
      </c>
      <c r="G103" s="19">
        <v>3068</v>
      </c>
      <c r="H103" s="19">
        <v>524406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</row>
    <row r="104" spans="1:30" x14ac:dyDescent="0.25">
      <c r="A104" s="18" t="s">
        <v>185</v>
      </c>
      <c r="B104" s="18" t="s">
        <v>236</v>
      </c>
      <c r="C104" s="18" t="s">
        <v>187</v>
      </c>
      <c r="D104" s="17" t="s">
        <v>237</v>
      </c>
      <c r="E104" s="19">
        <v>0</v>
      </c>
      <c r="F104" s="19">
        <v>0</v>
      </c>
      <c r="G104" s="19">
        <v>0</v>
      </c>
      <c r="H104" s="19">
        <v>0</v>
      </c>
      <c r="I104" s="19">
        <v>1</v>
      </c>
      <c r="J104" s="19">
        <v>665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</row>
    <row r="105" spans="1:30" x14ac:dyDescent="0.25">
      <c r="A105" s="18" t="s">
        <v>185</v>
      </c>
      <c r="B105" s="18" t="s">
        <v>238</v>
      </c>
      <c r="C105" s="18" t="s">
        <v>187</v>
      </c>
      <c r="D105" s="17" t="s">
        <v>239</v>
      </c>
      <c r="E105" s="19">
        <v>0</v>
      </c>
      <c r="F105" s="19">
        <v>0</v>
      </c>
      <c r="G105" s="19">
        <v>0</v>
      </c>
      <c r="H105" s="19">
        <v>0</v>
      </c>
      <c r="I105" s="19">
        <v>14</v>
      </c>
      <c r="J105" s="19">
        <v>212699</v>
      </c>
      <c r="K105" s="19">
        <v>270</v>
      </c>
      <c r="L105" s="19">
        <v>749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</row>
    <row r="106" spans="1:30" x14ac:dyDescent="0.25">
      <c r="A106" s="18" t="s">
        <v>185</v>
      </c>
      <c r="B106" s="18" t="s">
        <v>240</v>
      </c>
      <c r="C106" s="18" t="s">
        <v>187</v>
      </c>
      <c r="D106" s="17" t="s">
        <v>241</v>
      </c>
      <c r="E106" s="19">
        <v>458</v>
      </c>
      <c r="F106" s="19">
        <v>2809073</v>
      </c>
      <c r="G106" s="19">
        <v>1109645</v>
      </c>
      <c r="H106" s="19">
        <v>83913120</v>
      </c>
      <c r="I106" s="19">
        <v>1330</v>
      </c>
      <c r="J106" s="19">
        <v>48867090</v>
      </c>
      <c r="K106" s="19">
        <v>170375</v>
      </c>
      <c r="L106" s="19">
        <v>5749589</v>
      </c>
      <c r="M106" s="19">
        <v>6</v>
      </c>
      <c r="N106" s="19">
        <v>647536</v>
      </c>
      <c r="O106" s="19">
        <v>1117</v>
      </c>
      <c r="P106" s="19">
        <v>79806</v>
      </c>
      <c r="Q106" s="19">
        <v>3</v>
      </c>
      <c r="R106" s="19">
        <v>0</v>
      </c>
      <c r="S106" s="19">
        <v>8</v>
      </c>
      <c r="T106" s="19">
        <v>20</v>
      </c>
      <c r="U106" s="19">
        <v>0</v>
      </c>
      <c r="V106" s="19">
        <v>0</v>
      </c>
      <c r="W106" s="19">
        <v>31</v>
      </c>
      <c r="X106" s="19">
        <v>20</v>
      </c>
      <c r="Y106" s="19">
        <v>0</v>
      </c>
      <c r="Z106" s="19">
        <v>82</v>
      </c>
      <c r="AA106" s="19">
        <v>0</v>
      </c>
      <c r="AB106" s="19">
        <v>0</v>
      </c>
      <c r="AC106" s="19">
        <v>1030094.9375</v>
      </c>
      <c r="AD106" s="19">
        <v>0</v>
      </c>
    </row>
    <row r="107" spans="1:30" x14ac:dyDescent="0.25">
      <c r="A107" s="18" t="s">
        <v>185</v>
      </c>
      <c r="B107" s="18" t="s">
        <v>242</v>
      </c>
      <c r="C107" s="18" t="s">
        <v>187</v>
      </c>
      <c r="D107" s="17" t="s">
        <v>243</v>
      </c>
      <c r="E107" s="19">
        <v>10</v>
      </c>
      <c r="F107" s="19">
        <v>25016</v>
      </c>
      <c r="G107" s="19">
        <v>26671</v>
      </c>
      <c r="H107" s="19">
        <v>90</v>
      </c>
      <c r="I107" s="19">
        <v>2</v>
      </c>
      <c r="J107" s="19">
        <v>2382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</row>
    <row r="108" spans="1:30" x14ac:dyDescent="0.25">
      <c r="A108" s="18" t="s">
        <v>185</v>
      </c>
      <c r="B108" s="18" t="s">
        <v>244</v>
      </c>
      <c r="C108" s="18" t="s">
        <v>187</v>
      </c>
      <c r="D108" s="17" t="s">
        <v>245</v>
      </c>
      <c r="E108" s="19">
        <v>2</v>
      </c>
      <c r="F108" s="19">
        <v>132</v>
      </c>
      <c r="G108" s="19">
        <v>3527</v>
      </c>
      <c r="H108" s="19">
        <v>0</v>
      </c>
      <c r="I108" s="19">
        <v>40</v>
      </c>
      <c r="J108" s="19">
        <v>687814</v>
      </c>
      <c r="K108" s="19">
        <v>63</v>
      </c>
      <c r="L108" s="19">
        <v>247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</row>
    <row r="109" spans="1:30" x14ac:dyDescent="0.25">
      <c r="A109" s="18" t="s">
        <v>185</v>
      </c>
      <c r="B109" s="18" t="s">
        <v>246</v>
      </c>
      <c r="C109" s="18" t="s">
        <v>187</v>
      </c>
      <c r="D109" s="17" t="s">
        <v>247</v>
      </c>
      <c r="E109" s="19">
        <v>0</v>
      </c>
      <c r="F109" s="19">
        <v>0</v>
      </c>
      <c r="G109" s="19">
        <v>0</v>
      </c>
      <c r="H109" s="19">
        <v>0</v>
      </c>
      <c r="I109" s="19">
        <v>4</v>
      </c>
      <c r="J109" s="19">
        <v>202</v>
      </c>
      <c r="K109" s="19">
        <v>0</v>
      </c>
      <c r="L109" s="19">
        <v>176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</row>
    <row r="110" spans="1:30" x14ac:dyDescent="0.25">
      <c r="A110" s="18" t="s">
        <v>185</v>
      </c>
      <c r="B110" s="18" t="s">
        <v>248</v>
      </c>
      <c r="C110" s="18" t="s">
        <v>187</v>
      </c>
      <c r="D110" s="17" t="s">
        <v>65</v>
      </c>
      <c r="E110" s="19">
        <v>162</v>
      </c>
      <c r="F110" s="19">
        <v>282094</v>
      </c>
      <c r="G110" s="19">
        <v>4277</v>
      </c>
      <c r="H110" s="19">
        <v>11647640</v>
      </c>
      <c r="I110" s="19">
        <v>152</v>
      </c>
      <c r="J110" s="19">
        <v>955248</v>
      </c>
      <c r="K110" s="19">
        <v>0</v>
      </c>
      <c r="L110" s="19">
        <v>22744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</row>
    <row r="111" spans="1:30" x14ac:dyDescent="0.25">
      <c r="A111" s="18" t="s">
        <v>185</v>
      </c>
      <c r="B111" s="18" t="s">
        <v>249</v>
      </c>
      <c r="C111" s="18" t="s">
        <v>187</v>
      </c>
      <c r="D111" s="17" t="s">
        <v>250</v>
      </c>
      <c r="E111" s="19">
        <v>6939</v>
      </c>
      <c r="F111" s="19">
        <v>126396100</v>
      </c>
      <c r="G111" s="19">
        <v>748309200</v>
      </c>
      <c r="H111" s="19">
        <v>68707660</v>
      </c>
      <c r="I111" s="19">
        <v>3205</v>
      </c>
      <c r="J111" s="19">
        <v>322457200</v>
      </c>
      <c r="K111" s="19">
        <v>13800560</v>
      </c>
      <c r="L111" s="19">
        <v>6211705</v>
      </c>
      <c r="M111" s="19">
        <v>0</v>
      </c>
      <c r="N111" s="19">
        <v>0</v>
      </c>
      <c r="O111" s="19">
        <v>0</v>
      </c>
      <c r="P111" s="19">
        <v>0</v>
      </c>
      <c r="Q111" s="19">
        <v>296</v>
      </c>
      <c r="R111" s="19">
        <v>331</v>
      </c>
      <c r="S111" s="19">
        <v>28</v>
      </c>
      <c r="T111" s="19">
        <v>10</v>
      </c>
      <c r="U111" s="19">
        <v>0</v>
      </c>
      <c r="V111" s="19">
        <v>0</v>
      </c>
      <c r="W111" s="19">
        <v>665</v>
      </c>
      <c r="X111" s="19">
        <v>341</v>
      </c>
      <c r="Y111" s="19">
        <v>870</v>
      </c>
      <c r="Z111" s="19">
        <v>31</v>
      </c>
      <c r="AA111" s="19">
        <v>0</v>
      </c>
      <c r="AB111" s="19">
        <v>14682324</v>
      </c>
      <c r="AC111" s="19">
        <v>637496</v>
      </c>
      <c r="AD111" s="19">
        <v>0</v>
      </c>
    </row>
    <row r="112" spans="1:30" x14ac:dyDescent="0.25">
      <c r="A112" s="18" t="s">
        <v>185</v>
      </c>
      <c r="B112" s="18" t="s">
        <v>251</v>
      </c>
      <c r="C112" s="18" t="s">
        <v>187</v>
      </c>
      <c r="D112" s="17" t="s">
        <v>252</v>
      </c>
      <c r="E112" s="19">
        <v>0</v>
      </c>
      <c r="F112" s="19">
        <v>0</v>
      </c>
      <c r="G112" s="19">
        <v>0</v>
      </c>
      <c r="H112" s="19">
        <v>0</v>
      </c>
      <c r="I112" s="19">
        <v>3273</v>
      </c>
      <c r="J112" s="19">
        <v>11310480</v>
      </c>
      <c r="K112" s="19">
        <v>0</v>
      </c>
      <c r="L112" s="19">
        <v>547253</v>
      </c>
      <c r="M112" s="19">
        <v>1</v>
      </c>
      <c r="N112" s="19">
        <v>1480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</row>
    <row r="113" spans="1:30" x14ac:dyDescent="0.25">
      <c r="A113" s="18" t="s">
        <v>253</v>
      </c>
      <c r="B113" s="18" t="s">
        <v>254</v>
      </c>
      <c r="C113" s="18" t="s">
        <v>255</v>
      </c>
      <c r="D113" s="17" t="s">
        <v>256</v>
      </c>
      <c r="E113" s="19">
        <v>5</v>
      </c>
      <c r="F113" s="19">
        <v>153239</v>
      </c>
      <c r="G113" s="19">
        <v>12577</v>
      </c>
      <c r="H113" s="19">
        <v>2112471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</row>
    <row r="114" spans="1:30" x14ac:dyDescent="0.25">
      <c r="A114" s="18" t="s">
        <v>253</v>
      </c>
      <c r="B114" s="18" t="s">
        <v>257</v>
      </c>
      <c r="C114" s="18" t="s">
        <v>255</v>
      </c>
      <c r="D114" s="17" t="s">
        <v>38</v>
      </c>
      <c r="E114" s="19">
        <v>2</v>
      </c>
      <c r="F114" s="19">
        <v>30255</v>
      </c>
      <c r="G114" s="19">
        <v>147840</v>
      </c>
      <c r="H114" s="19">
        <v>936423</v>
      </c>
      <c r="I114" s="19">
        <v>5</v>
      </c>
      <c r="J114" s="19">
        <v>2728786</v>
      </c>
      <c r="K114" s="19">
        <v>55338</v>
      </c>
      <c r="L114" s="19">
        <v>5172609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</row>
    <row r="115" spans="1:30" x14ac:dyDescent="0.25">
      <c r="A115" s="18" t="s">
        <v>253</v>
      </c>
      <c r="B115" s="18" t="s">
        <v>258</v>
      </c>
      <c r="C115" s="18" t="s">
        <v>255</v>
      </c>
      <c r="D115" s="17" t="s">
        <v>259</v>
      </c>
      <c r="E115" s="19">
        <v>4</v>
      </c>
      <c r="F115" s="19">
        <v>86103</v>
      </c>
      <c r="G115" s="19">
        <v>10473</v>
      </c>
      <c r="H115" s="19">
        <v>2286449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</row>
    <row r="116" spans="1:30" x14ac:dyDescent="0.25">
      <c r="A116" s="18" t="s">
        <v>253</v>
      </c>
      <c r="B116" s="18" t="s">
        <v>261</v>
      </c>
      <c r="C116" s="18" t="s">
        <v>255</v>
      </c>
      <c r="D116" s="17" t="s">
        <v>262</v>
      </c>
      <c r="E116" s="19">
        <v>15</v>
      </c>
      <c r="F116" s="19">
        <v>443957</v>
      </c>
      <c r="G116" s="19">
        <v>2822129</v>
      </c>
      <c r="H116" s="19">
        <v>10562740</v>
      </c>
      <c r="I116" s="19">
        <v>11</v>
      </c>
      <c r="J116" s="19">
        <v>4737138</v>
      </c>
      <c r="K116" s="19">
        <v>102105</v>
      </c>
      <c r="L116" s="19">
        <v>9167975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</row>
    <row r="117" spans="1:30" x14ac:dyDescent="0.25">
      <c r="A117" s="18" t="s">
        <v>1890</v>
      </c>
      <c r="B117" s="18" t="s">
        <v>1891</v>
      </c>
      <c r="C117" s="18" t="s">
        <v>1892</v>
      </c>
      <c r="D117" s="17" t="s">
        <v>1893</v>
      </c>
      <c r="E117" s="19">
        <v>0</v>
      </c>
      <c r="F117" s="19">
        <v>0</v>
      </c>
      <c r="G117" s="19">
        <v>0</v>
      </c>
      <c r="H117" s="19">
        <v>0</v>
      </c>
      <c r="I117" s="19">
        <v>5</v>
      </c>
      <c r="J117" s="19">
        <v>1145511</v>
      </c>
      <c r="K117" s="19">
        <v>19075</v>
      </c>
      <c r="L117" s="19">
        <v>5181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</row>
    <row r="118" spans="1:30" x14ac:dyDescent="0.25">
      <c r="A118" s="18" t="s">
        <v>263</v>
      </c>
      <c r="B118" s="18" t="s">
        <v>264</v>
      </c>
      <c r="C118" s="18" t="s">
        <v>265</v>
      </c>
      <c r="D118" s="17" t="s">
        <v>188</v>
      </c>
      <c r="E118" s="19">
        <v>26</v>
      </c>
      <c r="F118" s="19">
        <v>109</v>
      </c>
      <c r="G118" s="19">
        <v>0</v>
      </c>
      <c r="H118" s="19">
        <v>8.7200000000000006</v>
      </c>
      <c r="I118" s="19">
        <v>37</v>
      </c>
      <c r="J118" s="19">
        <v>97818.57</v>
      </c>
      <c r="K118" s="19">
        <v>0</v>
      </c>
      <c r="L118" s="19">
        <v>919.49440000000004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</row>
    <row r="119" spans="1:30" x14ac:dyDescent="0.25">
      <c r="A119" s="18" t="s">
        <v>263</v>
      </c>
      <c r="B119" s="18" t="s">
        <v>266</v>
      </c>
      <c r="C119" s="18" t="s">
        <v>265</v>
      </c>
      <c r="D119" s="17" t="s">
        <v>267</v>
      </c>
      <c r="E119" s="19">
        <v>88</v>
      </c>
      <c r="F119" s="19">
        <v>13655</v>
      </c>
      <c r="G119" s="19">
        <v>0</v>
      </c>
      <c r="H119" s="19">
        <v>1092.4000000000001</v>
      </c>
      <c r="I119" s="19">
        <v>16</v>
      </c>
      <c r="J119" s="19">
        <v>42299.92</v>
      </c>
      <c r="K119" s="19">
        <v>0</v>
      </c>
      <c r="L119" s="19">
        <v>397.61919999999998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</row>
    <row r="120" spans="1:30" x14ac:dyDescent="0.25">
      <c r="A120" s="18" t="s">
        <v>263</v>
      </c>
      <c r="B120" s="18" t="s">
        <v>268</v>
      </c>
      <c r="C120" s="18" t="s">
        <v>265</v>
      </c>
      <c r="D120" s="17" t="s">
        <v>269</v>
      </c>
      <c r="E120" s="19">
        <v>131</v>
      </c>
      <c r="F120" s="19">
        <v>11866</v>
      </c>
      <c r="G120" s="19">
        <v>0</v>
      </c>
      <c r="H120" s="19">
        <v>949.28</v>
      </c>
      <c r="I120" s="19">
        <v>8</v>
      </c>
      <c r="J120" s="19">
        <v>21149.96</v>
      </c>
      <c r="K120" s="19">
        <v>0</v>
      </c>
      <c r="L120" s="19">
        <v>198.80959999999999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</row>
    <row r="121" spans="1:30" x14ac:dyDescent="0.25">
      <c r="A121" s="18" t="s">
        <v>263</v>
      </c>
      <c r="B121" s="18" t="s">
        <v>1931</v>
      </c>
      <c r="C121" s="18" t="s">
        <v>265</v>
      </c>
      <c r="D121" s="17" t="s">
        <v>1932</v>
      </c>
      <c r="E121" s="19">
        <v>0</v>
      </c>
      <c r="F121" s="19">
        <v>0</v>
      </c>
      <c r="G121" s="19">
        <v>0</v>
      </c>
      <c r="H121" s="19">
        <v>0</v>
      </c>
      <c r="I121" s="19">
        <v>1</v>
      </c>
      <c r="J121" s="19">
        <v>2643.7449999999999</v>
      </c>
      <c r="K121" s="19">
        <v>0</v>
      </c>
      <c r="L121" s="19">
        <v>24.851199999999999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</row>
    <row r="122" spans="1:30" x14ac:dyDescent="0.25">
      <c r="A122" s="18" t="s">
        <v>263</v>
      </c>
      <c r="B122" s="18" t="s">
        <v>1979</v>
      </c>
      <c r="C122" s="18" t="s">
        <v>265</v>
      </c>
      <c r="D122" s="17" t="s">
        <v>1980</v>
      </c>
      <c r="E122" s="19">
        <v>0</v>
      </c>
      <c r="F122" s="19">
        <v>0</v>
      </c>
      <c r="G122" s="19">
        <v>0</v>
      </c>
      <c r="H122" s="19">
        <v>0</v>
      </c>
      <c r="I122" s="19">
        <v>7</v>
      </c>
      <c r="J122" s="19">
        <v>18506.21</v>
      </c>
      <c r="K122" s="19">
        <v>0</v>
      </c>
      <c r="L122" s="19">
        <v>173.95840000000001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</row>
    <row r="123" spans="1:30" x14ac:dyDescent="0.25">
      <c r="A123" s="18" t="s">
        <v>263</v>
      </c>
      <c r="B123" s="18" t="s">
        <v>270</v>
      </c>
      <c r="C123" s="18" t="s">
        <v>265</v>
      </c>
      <c r="D123" s="17" t="s">
        <v>271</v>
      </c>
      <c r="E123" s="19">
        <v>364</v>
      </c>
      <c r="F123" s="19">
        <v>69186</v>
      </c>
      <c r="G123" s="19">
        <v>0</v>
      </c>
      <c r="H123" s="19">
        <v>5534.88</v>
      </c>
      <c r="I123" s="19">
        <v>0</v>
      </c>
      <c r="J123" s="19">
        <v>0</v>
      </c>
      <c r="K123" s="19">
        <v>0</v>
      </c>
      <c r="L123" s="19">
        <v>0</v>
      </c>
      <c r="M123" s="19">
        <v>1</v>
      </c>
      <c r="N123" s="19">
        <v>2643.7449999999999</v>
      </c>
      <c r="O123" s="19">
        <v>0</v>
      </c>
      <c r="P123" s="19">
        <v>4573.6779999999999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</row>
    <row r="124" spans="1:30" x14ac:dyDescent="0.25">
      <c r="A124" s="18" t="s">
        <v>263</v>
      </c>
      <c r="B124" s="18" t="s">
        <v>272</v>
      </c>
      <c r="C124" s="18" t="s">
        <v>265</v>
      </c>
      <c r="D124" s="17" t="s">
        <v>273</v>
      </c>
      <c r="E124" s="19">
        <v>1359</v>
      </c>
      <c r="F124" s="19">
        <v>192778</v>
      </c>
      <c r="G124" s="19">
        <v>0</v>
      </c>
      <c r="H124" s="19">
        <v>15422.24</v>
      </c>
      <c r="I124" s="19">
        <v>27</v>
      </c>
      <c r="J124" s="19">
        <v>71381.119999999995</v>
      </c>
      <c r="K124" s="19">
        <v>0</v>
      </c>
      <c r="L124" s="19">
        <v>670.98249999999996</v>
      </c>
      <c r="M124" s="19">
        <v>1</v>
      </c>
      <c r="N124" s="19">
        <v>2643.7449999999999</v>
      </c>
      <c r="O124" s="19">
        <v>0</v>
      </c>
      <c r="P124" s="19">
        <v>4573.6779999999999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</row>
    <row r="125" spans="1:30" x14ac:dyDescent="0.25">
      <c r="A125" s="18" t="s">
        <v>263</v>
      </c>
      <c r="B125" s="18" t="s">
        <v>274</v>
      </c>
      <c r="C125" s="18" t="s">
        <v>265</v>
      </c>
      <c r="D125" s="17" t="s">
        <v>275</v>
      </c>
      <c r="E125" s="19">
        <v>890</v>
      </c>
      <c r="F125" s="19">
        <v>270307</v>
      </c>
      <c r="G125" s="19">
        <v>0</v>
      </c>
      <c r="H125" s="19">
        <v>21624.560000000001</v>
      </c>
      <c r="I125" s="19">
        <v>1</v>
      </c>
      <c r="J125" s="19">
        <v>2643.7449999999999</v>
      </c>
      <c r="K125" s="19">
        <v>0</v>
      </c>
      <c r="L125" s="19">
        <v>24.851199999999999</v>
      </c>
      <c r="M125" s="19">
        <v>0</v>
      </c>
      <c r="N125" s="19">
        <v>0</v>
      </c>
      <c r="O125" s="19">
        <v>0</v>
      </c>
      <c r="P125" s="19">
        <v>0</v>
      </c>
      <c r="Q125" s="19">
        <v>1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1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</row>
    <row r="126" spans="1:30" x14ac:dyDescent="0.25">
      <c r="A126" s="18" t="s">
        <v>263</v>
      </c>
      <c r="B126" s="18" t="s">
        <v>276</v>
      </c>
      <c r="C126" s="18" t="s">
        <v>265</v>
      </c>
      <c r="D126" s="17" t="s">
        <v>277</v>
      </c>
      <c r="E126" s="19">
        <v>399</v>
      </c>
      <c r="F126" s="19">
        <v>77940.990000000005</v>
      </c>
      <c r="G126" s="19">
        <v>0</v>
      </c>
      <c r="H126" s="19">
        <v>6235.28</v>
      </c>
      <c r="I126" s="19">
        <v>7</v>
      </c>
      <c r="J126" s="19">
        <v>18506.21</v>
      </c>
      <c r="K126" s="19">
        <v>0</v>
      </c>
      <c r="L126" s="19">
        <v>173.95840000000001</v>
      </c>
      <c r="M126" s="19">
        <v>2</v>
      </c>
      <c r="N126" s="19">
        <v>5287.49</v>
      </c>
      <c r="O126" s="19">
        <v>0</v>
      </c>
      <c r="P126" s="19">
        <v>9147.3559999999998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</row>
    <row r="127" spans="1:30" x14ac:dyDescent="0.25">
      <c r="A127" s="18" t="s">
        <v>263</v>
      </c>
      <c r="B127" s="18" t="s">
        <v>278</v>
      </c>
      <c r="C127" s="18" t="s">
        <v>265</v>
      </c>
      <c r="D127" s="17" t="s">
        <v>279</v>
      </c>
      <c r="E127" s="19">
        <v>120</v>
      </c>
      <c r="F127" s="19">
        <v>21582</v>
      </c>
      <c r="G127" s="19">
        <v>0</v>
      </c>
      <c r="H127" s="19">
        <v>1726.56</v>
      </c>
      <c r="I127" s="19">
        <v>42</v>
      </c>
      <c r="J127" s="19">
        <v>111037.3</v>
      </c>
      <c r="K127" s="19">
        <v>0</v>
      </c>
      <c r="L127" s="19">
        <v>1043.75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</row>
    <row r="128" spans="1:30" x14ac:dyDescent="0.25">
      <c r="A128" s="18" t="s">
        <v>263</v>
      </c>
      <c r="B128" s="18" t="s">
        <v>280</v>
      </c>
      <c r="C128" s="18" t="s">
        <v>265</v>
      </c>
      <c r="D128" s="17" t="s">
        <v>93</v>
      </c>
      <c r="E128" s="19">
        <v>3948</v>
      </c>
      <c r="F128" s="19">
        <v>583303</v>
      </c>
      <c r="G128" s="19">
        <v>0</v>
      </c>
      <c r="H128" s="19">
        <v>46664.24</v>
      </c>
      <c r="I128" s="19">
        <v>179</v>
      </c>
      <c r="J128" s="19">
        <v>473230.4</v>
      </c>
      <c r="K128" s="19">
        <v>0</v>
      </c>
      <c r="L128" s="19">
        <v>4448.3649999999998</v>
      </c>
      <c r="M128" s="19">
        <v>30</v>
      </c>
      <c r="N128" s="19">
        <v>79312.350000000006</v>
      </c>
      <c r="O128" s="19">
        <v>0</v>
      </c>
      <c r="P128" s="19">
        <v>137210.29999999999</v>
      </c>
      <c r="Q128" s="19">
        <v>6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6</v>
      </c>
      <c r="X128" s="19">
        <v>0</v>
      </c>
      <c r="Y128" s="19">
        <v>12</v>
      </c>
      <c r="Z128" s="19">
        <v>0</v>
      </c>
      <c r="AA128" s="19">
        <v>0</v>
      </c>
      <c r="AB128" s="19">
        <v>13035</v>
      </c>
      <c r="AC128" s="19">
        <v>0</v>
      </c>
      <c r="AD128" s="19">
        <v>0</v>
      </c>
    </row>
    <row r="129" spans="1:30" x14ac:dyDescent="0.25">
      <c r="A129" s="18" t="s">
        <v>263</v>
      </c>
      <c r="B129" s="18" t="s">
        <v>281</v>
      </c>
      <c r="C129" s="18" t="s">
        <v>265</v>
      </c>
      <c r="D129" s="17" t="s">
        <v>282</v>
      </c>
      <c r="E129" s="19">
        <v>98</v>
      </c>
      <c r="F129" s="19">
        <v>6966</v>
      </c>
      <c r="G129" s="19">
        <v>0</v>
      </c>
      <c r="H129" s="19">
        <v>557.28</v>
      </c>
      <c r="I129" s="19">
        <v>2</v>
      </c>
      <c r="J129" s="19">
        <v>5287.49</v>
      </c>
      <c r="K129" s="19">
        <v>0</v>
      </c>
      <c r="L129" s="19">
        <v>49.702399999999997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</row>
    <row r="130" spans="1:30" x14ac:dyDescent="0.25">
      <c r="A130" s="18" t="s">
        <v>263</v>
      </c>
      <c r="B130" s="18" t="s">
        <v>1933</v>
      </c>
      <c r="C130" s="18" t="s">
        <v>265</v>
      </c>
      <c r="D130" s="17" t="s">
        <v>1934</v>
      </c>
      <c r="E130" s="19">
        <v>65</v>
      </c>
      <c r="F130" s="19">
        <v>20070</v>
      </c>
      <c r="G130" s="19">
        <v>0</v>
      </c>
      <c r="H130" s="19">
        <v>1605.6</v>
      </c>
      <c r="I130" s="19">
        <v>6</v>
      </c>
      <c r="J130" s="19">
        <v>15862.47</v>
      </c>
      <c r="K130" s="19">
        <v>0</v>
      </c>
      <c r="L130" s="19">
        <v>149.10720000000001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</row>
    <row r="131" spans="1:30" x14ac:dyDescent="0.25">
      <c r="A131" s="18" t="s">
        <v>263</v>
      </c>
      <c r="B131" s="18" t="s">
        <v>283</v>
      </c>
      <c r="C131" s="18" t="s">
        <v>265</v>
      </c>
      <c r="D131" s="17" t="s">
        <v>284</v>
      </c>
      <c r="E131" s="19">
        <v>7</v>
      </c>
      <c r="F131" s="19">
        <v>293</v>
      </c>
      <c r="G131" s="19">
        <v>0</v>
      </c>
      <c r="H131" s="19">
        <v>23.44</v>
      </c>
      <c r="I131" s="19">
        <v>4</v>
      </c>
      <c r="J131" s="19">
        <v>10574.98</v>
      </c>
      <c r="K131" s="19">
        <v>0</v>
      </c>
      <c r="L131" s="19">
        <v>99.404809999999998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1</v>
      </c>
      <c r="Z131" s="19">
        <v>0</v>
      </c>
      <c r="AA131" s="19">
        <v>0</v>
      </c>
      <c r="AB131" s="19">
        <v>2833.853759765625</v>
      </c>
      <c r="AC131" s="19">
        <v>0</v>
      </c>
      <c r="AD131" s="19">
        <v>0</v>
      </c>
    </row>
    <row r="132" spans="1:30" x14ac:dyDescent="0.25">
      <c r="A132" s="18" t="s">
        <v>263</v>
      </c>
      <c r="B132" s="18" t="s">
        <v>285</v>
      </c>
      <c r="C132" s="18" t="s">
        <v>265</v>
      </c>
      <c r="D132" s="17" t="s">
        <v>286</v>
      </c>
      <c r="E132" s="19">
        <v>138</v>
      </c>
      <c r="F132" s="19">
        <v>26333</v>
      </c>
      <c r="G132" s="19">
        <v>0</v>
      </c>
      <c r="H132" s="19">
        <v>2106.64</v>
      </c>
      <c r="I132" s="19">
        <v>53</v>
      </c>
      <c r="J132" s="19">
        <v>140118.5</v>
      </c>
      <c r="K132" s="19">
        <v>0</v>
      </c>
      <c r="L132" s="19">
        <v>1317.114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5</v>
      </c>
      <c r="Z132" s="19">
        <v>0</v>
      </c>
      <c r="AA132" s="19">
        <v>0</v>
      </c>
      <c r="AB132" s="19">
        <v>14169.2685546875</v>
      </c>
      <c r="AC132" s="19">
        <v>0</v>
      </c>
      <c r="AD132" s="19">
        <v>0</v>
      </c>
    </row>
    <row r="133" spans="1:30" x14ac:dyDescent="0.25">
      <c r="A133" s="18" t="s">
        <v>263</v>
      </c>
      <c r="B133" s="18" t="s">
        <v>287</v>
      </c>
      <c r="C133" s="18" t="s">
        <v>265</v>
      </c>
      <c r="D133" s="17" t="s">
        <v>288</v>
      </c>
      <c r="E133" s="19">
        <v>479</v>
      </c>
      <c r="F133" s="19">
        <v>90516.99</v>
      </c>
      <c r="G133" s="19">
        <v>0</v>
      </c>
      <c r="H133" s="19">
        <v>7241.3609999999999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1</v>
      </c>
      <c r="Z133" s="19">
        <v>0</v>
      </c>
      <c r="AA133" s="19">
        <v>0</v>
      </c>
      <c r="AB133" s="19">
        <v>3700</v>
      </c>
      <c r="AC133" s="19">
        <v>0</v>
      </c>
      <c r="AD133" s="19">
        <v>0</v>
      </c>
    </row>
    <row r="134" spans="1:30" x14ac:dyDescent="0.25">
      <c r="A134" s="18" t="s">
        <v>263</v>
      </c>
      <c r="B134" s="18" t="s">
        <v>289</v>
      </c>
      <c r="C134" s="18" t="s">
        <v>265</v>
      </c>
      <c r="D134" s="17" t="s">
        <v>290</v>
      </c>
      <c r="E134" s="19">
        <v>188</v>
      </c>
      <c r="F134" s="19">
        <v>63036</v>
      </c>
      <c r="G134" s="19">
        <v>0</v>
      </c>
      <c r="H134" s="19">
        <v>5042.88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</row>
    <row r="135" spans="1:30" x14ac:dyDescent="0.25">
      <c r="A135" s="18" t="s">
        <v>263</v>
      </c>
      <c r="B135" s="18" t="s">
        <v>291</v>
      </c>
      <c r="C135" s="18" t="s">
        <v>265</v>
      </c>
      <c r="D135" s="17" t="s">
        <v>40</v>
      </c>
      <c r="E135" s="19">
        <v>1305</v>
      </c>
      <c r="F135" s="19">
        <v>372427</v>
      </c>
      <c r="G135" s="19">
        <v>0</v>
      </c>
      <c r="H135" s="19">
        <v>29794.16</v>
      </c>
      <c r="I135" s="19">
        <v>15</v>
      </c>
      <c r="J135" s="19">
        <v>39656.18</v>
      </c>
      <c r="K135" s="19">
        <v>0</v>
      </c>
      <c r="L135" s="19">
        <v>372.76799999999997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</row>
    <row r="136" spans="1:30" x14ac:dyDescent="0.25">
      <c r="A136" s="18" t="s">
        <v>263</v>
      </c>
      <c r="B136" s="18" t="s">
        <v>292</v>
      </c>
      <c r="C136" s="18" t="s">
        <v>265</v>
      </c>
      <c r="D136" s="17" t="s">
        <v>41</v>
      </c>
      <c r="E136" s="19">
        <v>483</v>
      </c>
      <c r="F136" s="19">
        <v>336748</v>
      </c>
      <c r="G136" s="19">
        <v>0</v>
      </c>
      <c r="H136" s="19">
        <v>26939.84</v>
      </c>
      <c r="I136" s="19">
        <v>1</v>
      </c>
      <c r="J136" s="19">
        <v>2643.7449999999999</v>
      </c>
      <c r="K136" s="19">
        <v>0</v>
      </c>
      <c r="L136" s="19">
        <v>24.851199999999999</v>
      </c>
      <c r="M136" s="19">
        <v>3</v>
      </c>
      <c r="N136" s="19">
        <v>7931.2349999999997</v>
      </c>
      <c r="O136" s="19">
        <v>0</v>
      </c>
      <c r="P136" s="19">
        <v>13721.04</v>
      </c>
      <c r="Q136" s="19">
        <v>1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1</v>
      </c>
      <c r="X136" s="19">
        <v>0</v>
      </c>
      <c r="Y136" s="19">
        <v>1</v>
      </c>
      <c r="Z136" s="19">
        <v>0</v>
      </c>
      <c r="AA136" s="19">
        <v>0</v>
      </c>
      <c r="AB136" s="19">
        <v>300</v>
      </c>
      <c r="AC136" s="19">
        <v>0</v>
      </c>
      <c r="AD136" s="19">
        <v>0</v>
      </c>
    </row>
    <row r="137" spans="1:30" x14ac:dyDescent="0.25">
      <c r="A137" s="18" t="s">
        <v>263</v>
      </c>
      <c r="B137" s="18" t="s">
        <v>1935</v>
      </c>
      <c r="C137" s="18" t="s">
        <v>265</v>
      </c>
      <c r="D137" s="17" t="s">
        <v>1888</v>
      </c>
      <c r="E137" s="19">
        <v>0</v>
      </c>
      <c r="F137" s="19">
        <v>0</v>
      </c>
      <c r="G137" s="19">
        <v>0</v>
      </c>
      <c r="H137" s="19">
        <v>0</v>
      </c>
      <c r="I137" s="19">
        <v>1</v>
      </c>
      <c r="J137" s="19">
        <v>2643.7449999999999</v>
      </c>
      <c r="K137" s="19">
        <v>0</v>
      </c>
      <c r="L137" s="19">
        <v>24.851199999999999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</row>
    <row r="138" spans="1:30" x14ac:dyDescent="0.25">
      <c r="A138" s="18" t="s">
        <v>263</v>
      </c>
      <c r="B138" s="18" t="s">
        <v>293</v>
      </c>
      <c r="C138" s="18" t="s">
        <v>265</v>
      </c>
      <c r="D138" s="17" t="s">
        <v>294</v>
      </c>
      <c r="E138" s="19">
        <v>607</v>
      </c>
      <c r="F138" s="19">
        <v>125169</v>
      </c>
      <c r="G138" s="19">
        <v>0</v>
      </c>
      <c r="H138" s="19">
        <v>10013.52</v>
      </c>
      <c r="I138" s="19">
        <v>13</v>
      </c>
      <c r="J138" s="19">
        <v>34368.69</v>
      </c>
      <c r="K138" s="19">
        <v>0</v>
      </c>
      <c r="L138" s="19">
        <v>323.06560000000002</v>
      </c>
      <c r="M138" s="19">
        <v>0</v>
      </c>
      <c r="N138" s="19">
        <v>0</v>
      </c>
      <c r="O138" s="19">
        <v>0</v>
      </c>
      <c r="P138" s="19">
        <v>0</v>
      </c>
      <c r="Q138" s="19">
        <v>2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2</v>
      </c>
      <c r="X138" s="19">
        <v>0</v>
      </c>
      <c r="Y138" s="19">
        <v>2</v>
      </c>
      <c r="Z138" s="19">
        <v>0</v>
      </c>
      <c r="AA138" s="19">
        <v>0</v>
      </c>
      <c r="AB138" s="19">
        <v>5565</v>
      </c>
      <c r="AC138" s="19">
        <v>0</v>
      </c>
      <c r="AD138" s="19">
        <v>0</v>
      </c>
    </row>
    <row r="139" spans="1:30" x14ac:dyDescent="0.25">
      <c r="A139" s="18" t="s">
        <v>263</v>
      </c>
      <c r="B139" s="18" t="s">
        <v>295</v>
      </c>
      <c r="C139" s="18" t="s">
        <v>265</v>
      </c>
      <c r="D139" s="17" t="s">
        <v>296</v>
      </c>
      <c r="E139" s="19">
        <v>376</v>
      </c>
      <c r="F139" s="19">
        <v>264414</v>
      </c>
      <c r="G139" s="19">
        <v>0</v>
      </c>
      <c r="H139" s="19">
        <v>21153.119999999999</v>
      </c>
      <c r="I139" s="19">
        <v>1</v>
      </c>
      <c r="J139" s="19">
        <v>2643.7449999999999</v>
      </c>
      <c r="K139" s="19">
        <v>0</v>
      </c>
      <c r="L139" s="19">
        <v>24.851199999999999</v>
      </c>
      <c r="M139" s="19">
        <v>2</v>
      </c>
      <c r="N139" s="19">
        <v>5287.49</v>
      </c>
      <c r="O139" s="19">
        <v>0</v>
      </c>
      <c r="P139" s="19">
        <v>9147.3559999999998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</row>
    <row r="140" spans="1:30" x14ac:dyDescent="0.25">
      <c r="A140" s="18" t="s">
        <v>263</v>
      </c>
      <c r="B140" s="18" t="s">
        <v>1981</v>
      </c>
      <c r="C140" s="18" t="s">
        <v>265</v>
      </c>
      <c r="D140" s="17" t="s">
        <v>359</v>
      </c>
      <c r="E140" s="19">
        <v>0</v>
      </c>
      <c r="F140" s="19">
        <v>0</v>
      </c>
      <c r="G140" s="19">
        <v>0</v>
      </c>
      <c r="H140" s="19">
        <v>0</v>
      </c>
      <c r="I140" s="19">
        <v>1</v>
      </c>
      <c r="J140" s="19">
        <v>2643.7449999999999</v>
      </c>
      <c r="K140" s="19">
        <v>0</v>
      </c>
      <c r="L140" s="19">
        <v>24.851199999999999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</row>
    <row r="141" spans="1:30" x14ac:dyDescent="0.25">
      <c r="A141" s="18" t="s">
        <v>263</v>
      </c>
      <c r="B141" s="18" t="s">
        <v>1936</v>
      </c>
      <c r="C141" s="18" t="s">
        <v>265</v>
      </c>
      <c r="D141" s="17" t="s">
        <v>102</v>
      </c>
      <c r="E141" s="19">
        <v>14</v>
      </c>
      <c r="F141" s="19">
        <v>841</v>
      </c>
      <c r="G141" s="19">
        <v>0</v>
      </c>
      <c r="H141" s="19">
        <v>67.28</v>
      </c>
      <c r="I141" s="19">
        <v>3</v>
      </c>
      <c r="J141" s="19">
        <v>7931.2349999999997</v>
      </c>
      <c r="K141" s="19">
        <v>0</v>
      </c>
      <c r="L141" s="19">
        <v>74.553600000000003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</row>
    <row r="142" spans="1:30" x14ac:dyDescent="0.25">
      <c r="A142" s="18" t="s">
        <v>263</v>
      </c>
      <c r="B142" s="18" t="s">
        <v>297</v>
      </c>
      <c r="C142" s="18" t="s">
        <v>265</v>
      </c>
      <c r="D142" s="17" t="s">
        <v>298</v>
      </c>
      <c r="E142" s="19">
        <v>614</v>
      </c>
      <c r="F142" s="19">
        <v>171624</v>
      </c>
      <c r="G142" s="19">
        <v>0</v>
      </c>
      <c r="H142" s="19">
        <v>13729.92</v>
      </c>
      <c r="I142" s="19">
        <v>1</v>
      </c>
      <c r="J142" s="19">
        <v>2643.7449999999999</v>
      </c>
      <c r="K142" s="19">
        <v>0</v>
      </c>
      <c r="L142" s="19">
        <v>24.851199999999999</v>
      </c>
      <c r="M142" s="19">
        <v>0</v>
      </c>
      <c r="N142" s="19">
        <v>0</v>
      </c>
      <c r="O142" s="19">
        <v>0</v>
      </c>
      <c r="P142" s="19">
        <v>0</v>
      </c>
      <c r="Q142" s="19">
        <v>2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2</v>
      </c>
      <c r="X142" s="19">
        <v>0</v>
      </c>
      <c r="Y142" s="19">
        <v>3</v>
      </c>
      <c r="Z142" s="19">
        <v>0</v>
      </c>
      <c r="AA142" s="19">
        <v>0</v>
      </c>
      <c r="AB142" s="19">
        <v>9520</v>
      </c>
      <c r="AC142" s="19">
        <v>0</v>
      </c>
      <c r="AD142" s="19">
        <v>0</v>
      </c>
    </row>
    <row r="143" spans="1:30" x14ac:dyDescent="0.25">
      <c r="A143" s="18" t="s">
        <v>263</v>
      </c>
      <c r="B143" s="18" t="s">
        <v>299</v>
      </c>
      <c r="C143" s="18" t="s">
        <v>265</v>
      </c>
      <c r="D143" s="17" t="s">
        <v>44</v>
      </c>
      <c r="E143" s="19">
        <v>515</v>
      </c>
      <c r="F143" s="19">
        <v>161304</v>
      </c>
      <c r="G143" s="19">
        <v>0</v>
      </c>
      <c r="H143" s="19">
        <v>12904.32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2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2</v>
      </c>
      <c r="X143" s="19">
        <v>0</v>
      </c>
      <c r="Y143" s="19">
        <v>1</v>
      </c>
      <c r="Z143" s="19">
        <v>0</v>
      </c>
      <c r="AA143" s="19">
        <v>0</v>
      </c>
      <c r="AB143" s="19">
        <v>3400</v>
      </c>
      <c r="AC143" s="19">
        <v>0</v>
      </c>
      <c r="AD143" s="19">
        <v>0</v>
      </c>
    </row>
    <row r="144" spans="1:30" x14ac:dyDescent="0.25">
      <c r="A144" s="18" t="s">
        <v>263</v>
      </c>
      <c r="B144" s="18" t="s">
        <v>1937</v>
      </c>
      <c r="C144" s="18" t="s">
        <v>265</v>
      </c>
      <c r="D144" s="17" t="s">
        <v>794</v>
      </c>
      <c r="E144" s="19">
        <v>0</v>
      </c>
      <c r="F144" s="19">
        <v>0</v>
      </c>
      <c r="G144" s="19">
        <v>0</v>
      </c>
      <c r="H144" s="19">
        <v>0</v>
      </c>
      <c r="I144" s="19">
        <v>2</v>
      </c>
      <c r="J144" s="19">
        <v>5287.49</v>
      </c>
      <c r="K144" s="19">
        <v>0</v>
      </c>
      <c r="L144" s="19">
        <v>49.702399999999997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</row>
    <row r="145" spans="1:30" x14ac:dyDescent="0.25">
      <c r="A145" s="18" t="s">
        <v>263</v>
      </c>
      <c r="B145" s="18" t="s">
        <v>2011</v>
      </c>
      <c r="C145" s="18" t="s">
        <v>265</v>
      </c>
      <c r="D145" s="17" t="s">
        <v>687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1</v>
      </c>
      <c r="AA145" s="19">
        <v>0</v>
      </c>
      <c r="AB145" s="19">
        <v>0</v>
      </c>
      <c r="AC145" s="19">
        <v>2833.853759765625</v>
      </c>
      <c r="AD145" s="19">
        <v>0</v>
      </c>
    </row>
    <row r="146" spans="1:30" x14ac:dyDescent="0.25">
      <c r="A146" s="18" t="s">
        <v>263</v>
      </c>
      <c r="B146" s="18" t="s">
        <v>300</v>
      </c>
      <c r="C146" s="18" t="s">
        <v>265</v>
      </c>
      <c r="D146" s="17" t="s">
        <v>47</v>
      </c>
      <c r="E146" s="19">
        <v>2349</v>
      </c>
      <c r="F146" s="19">
        <v>291845</v>
      </c>
      <c r="G146" s="19">
        <v>0</v>
      </c>
      <c r="H146" s="19">
        <v>23347.599999999999</v>
      </c>
      <c r="I146" s="19">
        <v>55</v>
      </c>
      <c r="J146" s="19">
        <v>145406</v>
      </c>
      <c r="K146" s="19">
        <v>0</v>
      </c>
      <c r="L146" s="19">
        <v>1366.816</v>
      </c>
      <c r="M146" s="19">
        <v>0</v>
      </c>
      <c r="N146" s="19">
        <v>0</v>
      </c>
      <c r="O146" s="19">
        <v>0</v>
      </c>
      <c r="P146" s="19">
        <v>0</v>
      </c>
      <c r="Q146" s="19">
        <v>2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2</v>
      </c>
      <c r="X146" s="19">
        <v>0</v>
      </c>
      <c r="Y146" s="19">
        <v>1</v>
      </c>
      <c r="Z146" s="19">
        <v>0</v>
      </c>
      <c r="AA146" s="19">
        <v>0</v>
      </c>
      <c r="AB146" s="19">
        <v>2370</v>
      </c>
      <c r="AC146" s="19">
        <v>0</v>
      </c>
      <c r="AD146" s="19">
        <v>0</v>
      </c>
    </row>
    <row r="147" spans="1:30" x14ac:dyDescent="0.25">
      <c r="A147" s="18" t="s">
        <v>263</v>
      </c>
      <c r="B147" s="18" t="s">
        <v>1938</v>
      </c>
      <c r="C147" s="18" t="s">
        <v>265</v>
      </c>
      <c r="D147" s="17" t="s">
        <v>260</v>
      </c>
      <c r="E147" s="19">
        <v>0</v>
      </c>
      <c r="F147" s="19">
        <v>0</v>
      </c>
      <c r="G147" s="19">
        <v>0</v>
      </c>
      <c r="H147" s="19">
        <v>0</v>
      </c>
      <c r="I147" s="19">
        <v>5</v>
      </c>
      <c r="J147" s="19">
        <v>13218.73</v>
      </c>
      <c r="K147" s="19">
        <v>0</v>
      </c>
      <c r="L147" s="19">
        <v>124.256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</row>
    <row r="148" spans="1:30" x14ac:dyDescent="0.25">
      <c r="A148" s="18" t="s">
        <v>263</v>
      </c>
      <c r="B148" s="18" t="s">
        <v>1982</v>
      </c>
      <c r="C148" s="18" t="s">
        <v>265</v>
      </c>
      <c r="D148" s="17" t="s">
        <v>690</v>
      </c>
      <c r="E148" s="19">
        <v>0</v>
      </c>
      <c r="F148" s="19">
        <v>0</v>
      </c>
      <c r="G148" s="19">
        <v>0</v>
      </c>
      <c r="H148" s="19">
        <v>0</v>
      </c>
      <c r="I148" s="19">
        <v>3</v>
      </c>
      <c r="J148" s="19">
        <v>7931.2349999999997</v>
      </c>
      <c r="K148" s="19">
        <v>0</v>
      </c>
      <c r="L148" s="19">
        <v>74.553600000000003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</row>
    <row r="149" spans="1:30" x14ac:dyDescent="0.25">
      <c r="A149" s="18" t="s">
        <v>263</v>
      </c>
      <c r="B149" s="18" t="s">
        <v>1939</v>
      </c>
      <c r="C149" s="18" t="s">
        <v>265</v>
      </c>
      <c r="D149" s="17" t="s">
        <v>108</v>
      </c>
      <c r="E149" s="19">
        <v>0</v>
      </c>
      <c r="F149" s="19">
        <v>0</v>
      </c>
      <c r="G149" s="19">
        <v>0</v>
      </c>
      <c r="H149" s="19">
        <v>0</v>
      </c>
      <c r="I149" s="19">
        <v>14</v>
      </c>
      <c r="J149" s="19">
        <v>37012.43</v>
      </c>
      <c r="K149" s="19">
        <v>0</v>
      </c>
      <c r="L149" s="19">
        <v>347.91680000000002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</row>
    <row r="150" spans="1:30" x14ac:dyDescent="0.25">
      <c r="A150" s="18" t="s">
        <v>263</v>
      </c>
      <c r="B150" s="18" t="s">
        <v>301</v>
      </c>
      <c r="C150" s="18" t="s">
        <v>265</v>
      </c>
      <c r="D150" s="17" t="s">
        <v>302</v>
      </c>
      <c r="E150" s="19">
        <v>22</v>
      </c>
      <c r="F150" s="19">
        <v>177</v>
      </c>
      <c r="G150" s="19">
        <v>0</v>
      </c>
      <c r="H150" s="19">
        <v>14.16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</row>
    <row r="151" spans="1:30" x14ac:dyDescent="0.25">
      <c r="A151" s="18" t="s">
        <v>263</v>
      </c>
      <c r="B151" s="18" t="s">
        <v>1940</v>
      </c>
      <c r="C151" s="18" t="s">
        <v>265</v>
      </c>
      <c r="D151" s="17" t="s">
        <v>609</v>
      </c>
      <c r="E151" s="19">
        <v>0</v>
      </c>
      <c r="F151" s="19">
        <v>0</v>
      </c>
      <c r="G151" s="19">
        <v>0</v>
      </c>
      <c r="H151" s="19">
        <v>0</v>
      </c>
      <c r="I151" s="19">
        <v>30</v>
      </c>
      <c r="J151" s="19">
        <v>79312.350000000006</v>
      </c>
      <c r="K151" s="19">
        <v>0</v>
      </c>
      <c r="L151" s="19">
        <v>745.53610000000003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</row>
    <row r="152" spans="1:30" x14ac:dyDescent="0.25">
      <c r="A152" s="18" t="s">
        <v>263</v>
      </c>
      <c r="B152" s="18" t="s">
        <v>303</v>
      </c>
      <c r="C152" s="18" t="s">
        <v>265</v>
      </c>
      <c r="D152" s="17" t="s">
        <v>304</v>
      </c>
      <c r="E152" s="19">
        <v>146</v>
      </c>
      <c r="F152" s="19">
        <v>15894</v>
      </c>
      <c r="G152" s="19">
        <v>0</v>
      </c>
      <c r="H152" s="19">
        <v>1271.52</v>
      </c>
      <c r="I152" s="19">
        <v>6</v>
      </c>
      <c r="J152" s="19">
        <v>15862.47</v>
      </c>
      <c r="K152" s="19">
        <v>0</v>
      </c>
      <c r="L152" s="19">
        <v>149.10720000000001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</row>
    <row r="153" spans="1:30" x14ac:dyDescent="0.25">
      <c r="A153" s="18" t="s">
        <v>263</v>
      </c>
      <c r="B153" s="18" t="s">
        <v>305</v>
      </c>
      <c r="C153" s="18" t="s">
        <v>265</v>
      </c>
      <c r="D153" s="17" t="s">
        <v>306</v>
      </c>
      <c r="E153" s="19">
        <v>107</v>
      </c>
      <c r="F153" s="19">
        <v>10431</v>
      </c>
      <c r="G153" s="19">
        <v>0</v>
      </c>
      <c r="H153" s="19">
        <v>834.48</v>
      </c>
      <c r="I153" s="19">
        <v>110</v>
      </c>
      <c r="J153" s="19">
        <v>290812</v>
      </c>
      <c r="K153" s="19">
        <v>0</v>
      </c>
      <c r="L153" s="19">
        <v>2733.6320000000001</v>
      </c>
      <c r="M153" s="19">
        <v>11</v>
      </c>
      <c r="N153" s="19">
        <v>29081.200000000001</v>
      </c>
      <c r="O153" s="19">
        <v>0</v>
      </c>
      <c r="P153" s="19">
        <v>50310.46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</row>
    <row r="154" spans="1:30" x14ac:dyDescent="0.25">
      <c r="A154" s="18" t="s">
        <v>263</v>
      </c>
      <c r="B154" s="18" t="s">
        <v>307</v>
      </c>
      <c r="C154" s="18" t="s">
        <v>265</v>
      </c>
      <c r="D154" s="17" t="s">
        <v>110</v>
      </c>
      <c r="E154" s="19">
        <v>200</v>
      </c>
      <c r="F154" s="19">
        <v>47183</v>
      </c>
      <c r="G154" s="19">
        <v>0</v>
      </c>
      <c r="H154" s="19">
        <v>3774.64</v>
      </c>
      <c r="I154" s="19">
        <v>8</v>
      </c>
      <c r="J154" s="19">
        <v>21149.96</v>
      </c>
      <c r="K154" s="19">
        <v>0</v>
      </c>
      <c r="L154" s="19">
        <v>198.80959999999999</v>
      </c>
      <c r="M154" s="19">
        <v>0</v>
      </c>
      <c r="N154" s="19">
        <v>0</v>
      </c>
      <c r="O154" s="19">
        <v>0</v>
      </c>
      <c r="P154" s="19">
        <v>0</v>
      </c>
      <c r="Q154" s="19">
        <v>1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1</v>
      </c>
      <c r="X154" s="19">
        <v>0</v>
      </c>
      <c r="Y154" s="19">
        <v>2</v>
      </c>
      <c r="Z154" s="19">
        <v>0</v>
      </c>
      <c r="AA154" s="19">
        <v>0</v>
      </c>
      <c r="AB154" s="19">
        <v>1150</v>
      </c>
      <c r="AC154" s="19">
        <v>0</v>
      </c>
      <c r="AD154" s="19">
        <v>0</v>
      </c>
    </row>
    <row r="155" spans="1:30" x14ac:dyDescent="0.25">
      <c r="A155" s="18" t="s">
        <v>263</v>
      </c>
      <c r="B155" s="18" t="s">
        <v>308</v>
      </c>
      <c r="C155" s="18" t="s">
        <v>265</v>
      </c>
      <c r="D155" s="17" t="s">
        <v>49</v>
      </c>
      <c r="E155" s="19">
        <v>751</v>
      </c>
      <c r="F155" s="19">
        <v>702950</v>
      </c>
      <c r="G155" s="19">
        <v>0</v>
      </c>
      <c r="H155" s="19">
        <v>56236</v>
      </c>
      <c r="I155" s="19">
        <v>11</v>
      </c>
      <c r="J155" s="19">
        <v>29081.200000000001</v>
      </c>
      <c r="K155" s="19">
        <v>0</v>
      </c>
      <c r="L155" s="19">
        <v>273.36320000000001</v>
      </c>
      <c r="M155" s="19">
        <v>0</v>
      </c>
      <c r="N155" s="19">
        <v>0</v>
      </c>
      <c r="O155" s="19">
        <v>0</v>
      </c>
      <c r="P155" s="19">
        <v>0</v>
      </c>
      <c r="Q155" s="19">
        <v>1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1</v>
      </c>
      <c r="X155" s="19">
        <v>0</v>
      </c>
      <c r="Y155" s="19">
        <v>1</v>
      </c>
      <c r="Z155" s="19">
        <v>0</v>
      </c>
      <c r="AA155" s="19">
        <v>0</v>
      </c>
      <c r="AB155" s="19">
        <v>1438</v>
      </c>
      <c r="AC155" s="19">
        <v>0</v>
      </c>
      <c r="AD155" s="19">
        <v>0</v>
      </c>
    </row>
    <row r="156" spans="1:30" x14ac:dyDescent="0.25">
      <c r="A156" s="18" t="s">
        <v>263</v>
      </c>
      <c r="B156" s="18" t="s">
        <v>309</v>
      </c>
      <c r="C156" s="18" t="s">
        <v>265</v>
      </c>
      <c r="D156" s="17" t="s">
        <v>53</v>
      </c>
      <c r="E156" s="19">
        <v>48</v>
      </c>
      <c r="F156" s="19">
        <v>10399</v>
      </c>
      <c r="G156" s="19">
        <v>0</v>
      </c>
      <c r="H156" s="19">
        <v>831.92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</row>
    <row r="157" spans="1:30" x14ac:dyDescent="0.25">
      <c r="A157" s="18" t="s">
        <v>263</v>
      </c>
      <c r="B157" s="18" t="s">
        <v>310</v>
      </c>
      <c r="C157" s="18" t="s">
        <v>265</v>
      </c>
      <c r="D157" s="17" t="s">
        <v>311</v>
      </c>
      <c r="E157" s="19">
        <v>33</v>
      </c>
      <c r="F157" s="19">
        <v>1505</v>
      </c>
      <c r="G157" s="19">
        <v>0</v>
      </c>
      <c r="H157" s="19">
        <v>120.4</v>
      </c>
      <c r="I157" s="19">
        <v>6</v>
      </c>
      <c r="J157" s="19">
        <v>15862.47</v>
      </c>
      <c r="K157" s="19">
        <v>0</v>
      </c>
      <c r="L157" s="19">
        <v>149.10720000000001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</row>
    <row r="158" spans="1:30" x14ac:dyDescent="0.25">
      <c r="A158" s="18" t="s">
        <v>263</v>
      </c>
      <c r="B158" s="18" t="s">
        <v>312</v>
      </c>
      <c r="C158" s="18" t="s">
        <v>265</v>
      </c>
      <c r="D158" s="17" t="s">
        <v>54</v>
      </c>
      <c r="E158" s="19">
        <v>7</v>
      </c>
      <c r="F158" s="19">
        <v>163</v>
      </c>
      <c r="G158" s="19">
        <v>0</v>
      </c>
      <c r="H158" s="19">
        <v>13.04</v>
      </c>
      <c r="I158" s="19">
        <v>35</v>
      </c>
      <c r="J158" s="19">
        <v>92531.08</v>
      </c>
      <c r="K158" s="19">
        <v>0</v>
      </c>
      <c r="L158" s="19">
        <v>869.7921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</row>
    <row r="159" spans="1:30" x14ac:dyDescent="0.25">
      <c r="A159" s="18" t="s">
        <v>263</v>
      </c>
      <c r="B159" s="18" t="s">
        <v>313</v>
      </c>
      <c r="C159" s="18" t="s">
        <v>265</v>
      </c>
      <c r="D159" s="17" t="s">
        <v>314</v>
      </c>
      <c r="E159" s="19">
        <v>15</v>
      </c>
      <c r="F159" s="19">
        <v>4227</v>
      </c>
      <c r="G159" s="19">
        <v>0</v>
      </c>
      <c r="H159" s="19">
        <v>338.16</v>
      </c>
      <c r="I159" s="19">
        <v>4</v>
      </c>
      <c r="J159" s="19">
        <v>10574.98</v>
      </c>
      <c r="K159" s="19">
        <v>0</v>
      </c>
      <c r="L159" s="19">
        <v>99.404809999999998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</row>
    <row r="160" spans="1:30" x14ac:dyDescent="0.25">
      <c r="A160" s="18" t="s">
        <v>263</v>
      </c>
      <c r="B160" s="18" t="s">
        <v>1941</v>
      </c>
      <c r="C160" s="18" t="s">
        <v>265</v>
      </c>
      <c r="D160" s="17" t="s">
        <v>1942</v>
      </c>
      <c r="E160" s="19">
        <v>0</v>
      </c>
      <c r="F160" s="19">
        <v>0</v>
      </c>
      <c r="G160" s="19">
        <v>0</v>
      </c>
      <c r="H160" s="19">
        <v>0</v>
      </c>
      <c r="I160" s="19">
        <v>3</v>
      </c>
      <c r="J160" s="19">
        <v>7931.2349999999997</v>
      </c>
      <c r="K160" s="19">
        <v>0</v>
      </c>
      <c r="L160" s="19">
        <v>74.553600000000003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0</v>
      </c>
      <c r="X160" s="19">
        <v>0</v>
      </c>
      <c r="Y160" s="19">
        <v>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</row>
    <row r="161" spans="1:30" x14ac:dyDescent="0.25">
      <c r="A161" s="18" t="s">
        <v>263</v>
      </c>
      <c r="B161" s="18" t="s">
        <v>315</v>
      </c>
      <c r="C161" s="18" t="s">
        <v>265</v>
      </c>
      <c r="D161" s="17" t="s">
        <v>316</v>
      </c>
      <c r="E161" s="19">
        <v>30</v>
      </c>
      <c r="F161" s="19">
        <v>3217</v>
      </c>
      <c r="G161" s="19">
        <v>0</v>
      </c>
      <c r="H161" s="19">
        <v>257.36</v>
      </c>
      <c r="I161" s="19">
        <v>1</v>
      </c>
      <c r="J161" s="19">
        <v>2643.7449999999999</v>
      </c>
      <c r="K161" s="19">
        <v>0</v>
      </c>
      <c r="L161" s="19">
        <v>24.851199999999999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</row>
    <row r="162" spans="1:30" x14ac:dyDescent="0.25">
      <c r="A162" s="18" t="s">
        <v>263</v>
      </c>
      <c r="B162" s="18" t="s">
        <v>1943</v>
      </c>
      <c r="C162" s="18" t="s">
        <v>265</v>
      </c>
      <c r="D162" s="17" t="s">
        <v>1944</v>
      </c>
      <c r="E162" s="19">
        <v>0</v>
      </c>
      <c r="F162" s="19">
        <v>0</v>
      </c>
      <c r="G162" s="19">
        <v>0</v>
      </c>
      <c r="H162" s="19">
        <v>0</v>
      </c>
      <c r="I162" s="19">
        <v>4</v>
      </c>
      <c r="J162" s="19">
        <v>10574.98</v>
      </c>
      <c r="K162" s="19">
        <v>0</v>
      </c>
      <c r="L162" s="19">
        <v>99.404809999999998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</row>
    <row r="163" spans="1:30" x14ac:dyDescent="0.25">
      <c r="A163" s="18" t="s">
        <v>263</v>
      </c>
      <c r="B163" s="18" t="s">
        <v>1983</v>
      </c>
      <c r="C163" s="18" t="s">
        <v>265</v>
      </c>
      <c r="D163" s="17" t="s">
        <v>317</v>
      </c>
      <c r="E163" s="19">
        <v>0</v>
      </c>
      <c r="F163" s="19">
        <v>0</v>
      </c>
      <c r="G163" s="19">
        <v>0</v>
      </c>
      <c r="H163" s="19">
        <v>0</v>
      </c>
      <c r="I163" s="19">
        <v>106</v>
      </c>
      <c r="J163" s="19">
        <v>280237</v>
      </c>
      <c r="K163" s="19">
        <v>0</v>
      </c>
      <c r="L163" s="19">
        <v>2634.2269999999999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>
        <v>0</v>
      </c>
      <c r="AC163" s="19">
        <v>0</v>
      </c>
      <c r="AD163" s="19">
        <v>0</v>
      </c>
    </row>
    <row r="164" spans="1:30" x14ac:dyDescent="0.25">
      <c r="A164" s="18" t="s">
        <v>263</v>
      </c>
      <c r="B164" s="18" t="s">
        <v>1945</v>
      </c>
      <c r="C164" s="18" t="s">
        <v>265</v>
      </c>
      <c r="D164" s="17" t="s">
        <v>1827</v>
      </c>
      <c r="E164" s="19">
        <v>0</v>
      </c>
      <c r="F164" s="19">
        <v>0</v>
      </c>
      <c r="G164" s="19">
        <v>0</v>
      </c>
      <c r="H164" s="19">
        <v>0</v>
      </c>
      <c r="I164" s="19">
        <v>2</v>
      </c>
      <c r="J164" s="19">
        <v>5287.49</v>
      </c>
      <c r="K164" s="19">
        <v>0</v>
      </c>
      <c r="L164" s="19">
        <v>49.702399999999997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  <c r="T164" s="19">
        <v>0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</row>
    <row r="165" spans="1:30" x14ac:dyDescent="0.25">
      <c r="A165" s="18" t="s">
        <v>263</v>
      </c>
      <c r="B165" s="18" t="s">
        <v>318</v>
      </c>
      <c r="C165" s="18" t="s">
        <v>265</v>
      </c>
      <c r="D165" s="17" t="s">
        <v>319</v>
      </c>
      <c r="E165" s="19">
        <v>52</v>
      </c>
      <c r="F165" s="19">
        <v>3982</v>
      </c>
      <c r="G165" s="19">
        <v>0</v>
      </c>
      <c r="H165" s="19">
        <v>318.56</v>
      </c>
      <c r="I165" s="19">
        <v>17</v>
      </c>
      <c r="J165" s="19">
        <v>44943.67</v>
      </c>
      <c r="K165" s="19">
        <v>0</v>
      </c>
      <c r="L165" s="19">
        <v>422.47039999999998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9">
        <v>0</v>
      </c>
      <c r="AB165" s="19">
        <v>0</v>
      </c>
      <c r="AC165" s="19">
        <v>0</v>
      </c>
      <c r="AD165" s="19">
        <v>0</v>
      </c>
    </row>
    <row r="166" spans="1:30" x14ac:dyDescent="0.25">
      <c r="A166" s="18" t="s">
        <v>263</v>
      </c>
      <c r="B166" s="18" t="s">
        <v>320</v>
      </c>
      <c r="C166" s="18" t="s">
        <v>265</v>
      </c>
      <c r="D166" s="17" t="s">
        <v>321</v>
      </c>
      <c r="E166" s="19">
        <v>515</v>
      </c>
      <c r="F166" s="19">
        <v>193790</v>
      </c>
      <c r="G166" s="19">
        <v>0</v>
      </c>
      <c r="H166" s="19">
        <v>15503.2</v>
      </c>
      <c r="I166" s="19">
        <v>7</v>
      </c>
      <c r="J166" s="19">
        <v>18506.21</v>
      </c>
      <c r="K166" s="19">
        <v>0</v>
      </c>
      <c r="L166" s="19">
        <v>173.95840000000001</v>
      </c>
      <c r="M166" s="19">
        <v>0</v>
      </c>
      <c r="N166" s="19">
        <v>0</v>
      </c>
      <c r="O166" s="19">
        <v>0</v>
      </c>
      <c r="P166" s="19">
        <v>0</v>
      </c>
      <c r="Q166" s="19">
        <v>1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1</v>
      </c>
      <c r="X166" s="19">
        <v>0</v>
      </c>
      <c r="Y166" s="19">
        <v>1</v>
      </c>
      <c r="Z166" s="19">
        <v>0</v>
      </c>
      <c r="AA166" s="19">
        <v>0</v>
      </c>
      <c r="AB166" s="19">
        <v>2584</v>
      </c>
      <c r="AC166" s="19">
        <v>0</v>
      </c>
      <c r="AD166" s="19">
        <v>0</v>
      </c>
    </row>
    <row r="167" spans="1:30" x14ac:dyDescent="0.25">
      <c r="A167" s="18" t="s">
        <v>263</v>
      </c>
      <c r="B167" s="18" t="s">
        <v>322</v>
      </c>
      <c r="C167" s="18" t="s">
        <v>265</v>
      </c>
      <c r="D167" s="17" t="s">
        <v>57</v>
      </c>
      <c r="E167" s="19">
        <v>185</v>
      </c>
      <c r="F167" s="19">
        <v>1908</v>
      </c>
      <c r="G167" s="19">
        <v>0</v>
      </c>
      <c r="H167" s="19">
        <v>152.63999999999999</v>
      </c>
      <c r="I167" s="19">
        <v>24</v>
      </c>
      <c r="J167" s="19">
        <v>63449.88</v>
      </c>
      <c r="K167" s="19">
        <v>0</v>
      </c>
      <c r="L167" s="19">
        <v>596.42880000000002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0</v>
      </c>
    </row>
    <row r="168" spans="1:30" x14ac:dyDescent="0.25">
      <c r="A168" s="18" t="s">
        <v>263</v>
      </c>
      <c r="B168" s="18" t="s">
        <v>323</v>
      </c>
      <c r="C168" s="18" t="s">
        <v>265</v>
      </c>
      <c r="D168" s="17" t="s">
        <v>324</v>
      </c>
      <c r="E168" s="19">
        <v>323</v>
      </c>
      <c r="F168" s="19">
        <v>22272</v>
      </c>
      <c r="G168" s="19">
        <v>0</v>
      </c>
      <c r="H168" s="19">
        <v>1781.76</v>
      </c>
      <c r="I168" s="19">
        <v>25</v>
      </c>
      <c r="J168" s="19">
        <v>66093.63</v>
      </c>
      <c r="K168" s="19">
        <v>0</v>
      </c>
      <c r="L168" s="19">
        <v>621.28</v>
      </c>
      <c r="M168" s="19">
        <v>130</v>
      </c>
      <c r="N168" s="19">
        <v>343686.9</v>
      </c>
      <c r="O168" s="19">
        <v>0</v>
      </c>
      <c r="P168" s="19">
        <v>594578.19999999995</v>
      </c>
      <c r="Q168" s="19">
        <v>1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1</v>
      </c>
      <c r="X168" s="19">
        <v>0</v>
      </c>
      <c r="Y168" s="19">
        <v>1</v>
      </c>
      <c r="Z168" s="19">
        <v>0</v>
      </c>
      <c r="AA168" s="19">
        <v>0</v>
      </c>
      <c r="AB168" s="19">
        <v>4210</v>
      </c>
      <c r="AC168" s="19">
        <v>0</v>
      </c>
      <c r="AD168" s="19">
        <v>0</v>
      </c>
    </row>
    <row r="169" spans="1:30" x14ac:dyDescent="0.25">
      <c r="A169" s="18" t="s">
        <v>263</v>
      </c>
      <c r="B169" s="18" t="s">
        <v>325</v>
      </c>
      <c r="C169" s="18" t="s">
        <v>265</v>
      </c>
      <c r="D169" s="17" t="s">
        <v>326</v>
      </c>
      <c r="E169" s="19">
        <v>84</v>
      </c>
      <c r="F169" s="19">
        <v>50816</v>
      </c>
      <c r="G169" s="19">
        <v>0</v>
      </c>
      <c r="H169" s="19">
        <v>4065.2809999999999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</row>
    <row r="170" spans="1:30" x14ac:dyDescent="0.25">
      <c r="A170" s="18" t="s">
        <v>263</v>
      </c>
      <c r="B170" s="18" t="s">
        <v>327</v>
      </c>
      <c r="C170" s="18" t="s">
        <v>265</v>
      </c>
      <c r="D170" s="17" t="s">
        <v>328</v>
      </c>
      <c r="E170" s="19">
        <v>48</v>
      </c>
      <c r="F170" s="19">
        <v>1738</v>
      </c>
      <c r="G170" s="19">
        <v>0</v>
      </c>
      <c r="H170" s="19">
        <v>139.04</v>
      </c>
      <c r="I170" s="19">
        <v>38</v>
      </c>
      <c r="J170" s="19">
        <v>100462.3</v>
      </c>
      <c r="K170" s="19">
        <v>0</v>
      </c>
      <c r="L170" s="19">
        <v>944.34569999999997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</row>
    <row r="171" spans="1:30" x14ac:dyDescent="0.25">
      <c r="A171" s="18" t="s">
        <v>263</v>
      </c>
      <c r="B171" s="18" t="s">
        <v>329</v>
      </c>
      <c r="C171" s="18" t="s">
        <v>265</v>
      </c>
      <c r="D171" s="17" t="s">
        <v>59</v>
      </c>
      <c r="E171" s="19">
        <v>72</v>
      </c>
      <c r="F171" s="19">
        <v>12397</v>
      </c>
      <c r="G171" s="19">
        <v>0</v>
      </c>
      <c r="H171" s="19">
        <v>991.76</v>
      </c>
      <c r="I171" s="19">
        <v>4</v>
      </c>
      <c r="J171" s="19">
        <v>10574.98</v>
      </c>
      <c r="K171" s="19">
        <v>0</v>
      </c>
      <c r="L171" s="19">
        <v>99.404809999999998</v>
      </c>
      <c r="M171" s="19">
        <v>10</v>
      </c>
      <c r="N171" s="19">
        <v>26437.45</v>
      </c>
      <c r="O171" s="19">
        <v>0</v>
      </c>
      <c r="P171" s="19">
        <v>45736.78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</row>
    <row r="172" spans="1:30" x14ac:dyDescent="0.25">
      <c r="A172" s="18" t="s">
        <v>263</v>
      </c>
      <c r="B172" s="18" t="s">
        <v>1946</v>
      </c>
      <c r="C172" s="18" t="s">
        <v>265</v>
      </c>
      <c r="D172" s="17" t="s">
        <v>1778</v>
      </c>
      <c r="E172" s="19">
        <v>0</v>
      </c>
      <c r="F172" s="19">
        <v>0</v>
      </c>
      <c r="G172" s="19">
        <v>0</v>
      </c>
      <c r="H172" s="19">
        <v>0</v>
      </c>
      <c r="I172" s="19">
        <v>10</v>
      </c>
      <c r="J172" s="19">
        <v>26437.45</v>
      </c>
      <c r="K172" s="19">
        <v>0</v>
      </c>
      <c r="L172" s="19">
        <v>248.512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</row>
    <row r="173" spans="1:30" x14ac:dyDescent="0.25">
      <c r="A173" s="18" t="s">
        <v>263</v>
      </c>
      <c r="B173" s="18" t="s">
        <v>1947</v>
      </c>
      <c r="C173" s="18" t="s">
        <v>265</v>
      </c>
      <c r="D173" s="17" t="s">
        <v>731</v>
      </c>
      <c r="E173" s="19">
        <v>0</v>
      </c>
      <c r="F173" s="19">
        <v>0</v>
      </c>
      <c r="G173" s="19">
        <v>0</v>
      </c>
      <c r="H173" s="19">
        <v>0</v>
      </c>
      <c r="I173" s="19">
        <v>1</v>
      </c>
      <c r="J173" s="19">
        <v>2643.7449999999999</v>
      </c>
      <c r="K173" s="19">
        <v>0</v>
      </c>
      <c r="L173" s="19">
        <v>24.851199999999999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  <c r="Z173" s="19">
        <v>0</v>
      </c>
      <c r="AA173" s="19">
        <v>0</v>
      </c>
      <c r="AB173" s="19">
        <v>0</v>
      </c>
      <c r="AC173" s="19">
        <v>0</v>
      </c>
      <c r="AD173" s="19">
        <v>0</v>
      </c>
    </row>
    <row r="174" spans="1:30" x14ac:dyDescent="0.25">
      <c r="A174" s="18" t="s">
        <v>263</v>
      </c>
      <c r="B174" s="18" t="s">
        <v>330</v>
      </c>
      <c r="C174" s="18" t="s">
        <v>265</v>
      </c>
      <c r="D174" s="17" t="s">
        <v>331</v>
      </c>
      <c r="E174" s="19">
        <v>966</v>
      </c>
      <c r="F174" s="19">
        <v>403938</v>
      </c>
      <c r="G174" s="19">
        <v>0</v>
      </c>
      <c r="H174" s="19">
        <v>32315.040000000001</v>
      </c>
      <c r="I174" s="19">
        <v>3</v>
      </c>
      <c r="J174" s="19">
        <v>7931.2349999999997</v>
      </c>
      <c r="K174" s="19">
        <v>0</v>
      </c>
      <c r="L174" s="19">
        <v>74.553600000000003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0</v>
      </c>
      <c r="Y174" s="19">
        <v>2</v>
      </c>
      <c r="Z174" s="19">
        <v>0</v>
      </c>
      <c r="AA174" s="19">
        <v>0</v>
      </c>
      <c r="AB174" s="19">
        <v>5667.70751953125</v>
      </c>
      <c r="AC174" s="19">
        <v>0</v>
      </c>
      <c r="AD174" s="19">
        <v>0</v>
      </c>
    </row>
    <row r="175" spans="1:30" x14ac:dyDescent="0.25">
      <c r="A175" s="18" t="s">
        <v>263</v>
      </c>
      <c r="B175" s="18" t="s">
        <v>332</v>
      </c>
      <c r="C175" s="18" t="s">
        <v>265</v>
      </c>
      <c r="D175" s="17" t="s">
        <v>65</v>
      </c>
      <c r="E175" s="19">
        <v>503</v>
      </c>
      <c r="F175" s="19">
        <v>92687.01</v>
      </c>
      <c r="G175" s="19">
        <v>0</v>
      </c>
      <c r="H175" s="19">
        <v>7414.96</v>
      </c>
      <c r="I175" s="19">
        <v>14</v>
      </c>
      <c r="J175" s="19">
        <v>37012.43</v>
      </c>
      <c r="K175" s="19">
        <v>0</v>
      </c>
      <c r="L175" s="19">
        <v>347.91680000000002</v>
      </c>
      <c r="M175" s="19">
        <v>0</v>
      </c>
      <c r="N175" s="19">
        <v>0</v>
      </c>
      <c r="O175" s="19">
        <v>0</v>
      </c>
      <c r="P175" s="19">
        <v>0</v>
      </c>
      <c r="Q175" s="19">
        <v>2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2</v>
      </c>
      <c r="X175" s="19">
        <v>0</v>
      </c>
      <c r="Y175" s="19">
        <v>3</v>
      </c>
      <c r="Z175" s="19">
        <v>0</v>
      </c>
      <c r="AA175" s="19">
        <v>0</v>
      </c>
      <c r="AB175" s="19">
        <v>11445</v>
      </c>
      <c r="AC175" s="19">
        <v>0</v>
      </c>
      <c r="AD175" s="19">
        <v>0</v>
      </c>
    </row>
    <row r="176" spans="1:30" x14ac:dyDescent="0.25">
      <c r="A176" s="18" t="s">
        <v>263</v>
      </c>
      <c r="B176" s="18" t="s">
        <v>333</v>
      </c>
      <c r="C176" s="18" t="s">
        <v>265</v>
      </c>
      <c r="D176" s="17" t="s">
        <v>334</v>
      </c>
      <c r="E176" s="19">
        <v>982</v>
      </c>
      <c r="F176" s="19">
        <v>248966</v>
      </c>
      <c r="G176" s="19">
        <v>0</v>
      </c>
      <c r="H176" s="19">
        <v>19917.28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3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3</v>
      </c>
      <c r="X176" s="19">
        <v>0</v>
      </c>
      <c r="Y176" s="19">
        <v>3</v>
      </c>
      <c r="Z176" s="19">
        <v>0</v>
      </c>
      <c r="AA176" s="19">
        <v>0</v>
      </c>
      <c r="AB176" s="19">
        <v>12874</v>
      </c>
      <c r="AC176" s="19">
        <v>0</v>
      </c>
      <c r="AD176" s="19">
        <v>0</v>
      </c>
    </row>
    <row r="177" spans="1:30" x14ac:dyDescent="0.25">
      <c r="A177" s="18" t="s">
        <v>263</v>
      </c>
      <c r="B177" s="18" t="s">
        <v>335</v>
      </c>
      <c r="C177" s="18" t="s">
        <v>265</v>
      </c>
      <c r="D177" s="17" t="s">
        <v>128</v>
      </c>
      <c r="E177" s="19">
        <v>2229</v>
      </c>
      <c r="F177" s="19">
        <v>2201158</v>
      </c>
      <c r="G177" s="19">
        <v>0</v>
      </c>
      <c r="H177" s="19">
        <v>176092.6</v>
      </c>
      <c r="I177" s="19">
        <v>11</v>
      </c>
      <c r="J177" s="19">
        <v>29081.200000000001</v>
      </c>
      <c r="K177" s="19">
        <v>0</v>
      </c>
      <c r="L177" s="19">
        <v>273.36320000000001</v>
      </c>
      <c r="M177" s="19">
        <v>0</v>
      </c>
      <c r="N177" s="19">
        <v>0</v>
      </c>
      <c r="O177" s="19">
        <v>0</v>
      </c>
      <c r="P177" s="19">
        <v>0</v>
      </c>
      <c r="Q177" s="19">
        <v>39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39</v>
      </c>
      <c r="X177" s="19">
        <v>0</v>
      </c>
      <c r="Y177" s="19">
        <v>23</v>
      </c>
      <c r="Z177" s="19">
        <v>0</v>
      </c>
      <c r="AA177" s="19">
        <v>0</v>
      </c>
      <c r="AB177" s="19">
        <v>84270.953125</v>
      </c>
      <c r="AC177" s="19">
        <v>0</v>
      </c>
      <c r="AD177" s="19">
        <v>0</v>
      </c>
    </row>
    <row r="178" spans="1:30" x14ac:dyDescent="0.25">
      <c r="A178" s="18" t="s">
        <v>263</v>
      </c>
      <c r="B178" s="18" t="s">
        <v>1948</v>
      </c>
      <c r="C178" s="18" t="s">
        <v>265</v>
      </c>
      <c r="D178" s="17" t="s">
        <v>1949</v>
      </c>
      <c r="E178" s="19">
        <v>0</v>
      </c>
      <c r="F178" s="19">
        <v>0</v>
      </c>
      <c r="G178" s="19">
        <v>0</v>
      </c>
      <c r="H178" s="19">
        <v>0</v>
      </c>
      <c r="I178" s="19">
        <v>2</v>
      </c>
      <c r="J178" s="19">
        <v>5287.49</v>
      </c>
      <c r="K178" s="19">
        <v>0</v>
      </c>
      <c r="L178" s="19">
        <v>49.702399999999997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</row>
    <row r="179" spans="1:30" x14ac:dyDescent="0.25">
      <c r="A179" s="18" t="s">
        <v>263</v>
      </c>
      <c r="B179" s="18" t="s">
        <v>336</v>
      </c>
      <c r="C179" s="18" t="s">
        <v>265</v>
      </c>
      <c r="D179" s="17" t="s">
        <v>337</v>
      </c>
      <c r="E179" s="19">
        <v>55</v>
      </c>
      <c r="F179" s="19">
        <v>10075</v>
      </c>
      <c r="G179" s="19">
        <v>0</v>
      </c>
      <c r="H179" s="19">
        <v>806</v>
      </c>
      <c r="I179" s="19">
        <v>13</v>
      </c>
      <c r="J179" s="19">
        <v>34368.69</v>
      </c>
      <c r="K179" s="19">
        <v>0</v>
      </c>
      <c r="L179" s="19">
        <v>323.06560000000002</v>
      </c>
      <c r="M179" s="19">
        <v>2</v>
      </c>
      <c r="N179" s="19">
        <v>5287.49</v>
      </c>
      <c r="O179" s="19">
        <v>0</v>
      </c>
      <c r="P179" s="19">
        <v>9147.3559999999998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</row>
    <row r="180" spans="1:30" x14ac:dyDescent="0.25">
      <c r="A180" s="18" t="s">
        <v>263</v>
      </c>
      <c r="B180" s="18" t="s">
        <v>1950</v>
      </c>
      <c r="C180" s="18" t="s">
        <v>265</v>
      </c>
      <c r="D180" s="17" t="s">
        <v>1951</v>
      </c>
      <c r="E180" s="19">
        <v>0</v>
      </c>
      <c r="F180" s="19">
        <v>0</v>
      </c>
      <c r="G180" s="19">
        <v>0</v>
      </c>
      <c r="H180" s="19">
        <v>0</v>
      </c>
      <c r="I180" s="19">
        <v>15</v>
      </c>
      <c r="J180" s="19">
        <v>39656.18</v>
      </c>
      <c r="K180" s="19">
        <v>0</v>
      </c>
      <c r="L180" s="19">
        <v>372.76799999999997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</row>
    <row r="181" spans="1:30" x14ac:dyDescent="0.25">
      <c r="A181" s="18" t="s">
        <v>338</v>
      </c>
      <c r="B181" s="18" t="s">
        <v>2012</v>
      </c>
      <c r="C181" s="18" t="s">
        <v>339</v>
      </c>
      <c r="D181" s="17" t="s">
        <v>340</v>
      </c>
      <c r="E181" s="19">
        <v>0</v>
      </c>
      <c r="F181" s="19">
        <v>0</v>
      </c>
      <c r="G181" s="19">
        <v>0</v>
      </c>
      <c r="H181" s="19">
        <v>0</v>
      </c>
      <c r="I181" s="19">
        <v>1</v>
      </c>
      <c r="J181" s="19">
        <v>2187.9389999999999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</row>
    <row r="182" spans="1:30" x14ac:dyDescent="0.25">
      <c r="A182" s="18" t="s">
        <v>338</v>
      </c>
      <c r="B182" s="18" t="s">
        <v>341</v>
      </c>
      <c r="C182" s="18" t="s">
        <v>339</v>
      </c>
      <c r="D182" s="17" t="s">
        <v>342</v>
      </c>
      <c r="E182" s="19">
        <v>0</v>
      </c>
      <c r="F182" s="19">
        <v>0</v>
      </c>
      <c r="G182" s="19">
        <v>0</v>
      </c>
      <c r="H182" s="19">
        <v>0</v>
      </c>
      <c r="I182" s="19">
        <v>5</v>
      </c>
      <c r="J182" s="19">
        <v>10939.7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</row>
    <row r="183" spans="1:30" x14ac:dyDescent="0.25">
      <c r="A183" s="18" t="s">
        <v>338</v>
      </c>
      <c r="B183" s="18" t="s">
        <v>345</v>
      </c>
      <c r="C183" s="18" t="s">
        <v>339</v>
      </c>
      <c r="D183" s="17" t="s">
        <v>275</v>
      </c>
      <c r="E183" s="19">
        <v>38</v>
      </c>
      <c r="F183" s="19">
        <v>15768.31</v>
      </c>
      <c r="G183" s="19">
        <v>0</v>
      </c>
      <c r="H183" s="19">
        <v>508237.1</v>
      </c>
      <c r="I183" s="19">
        <v>1</v>
      </c>
      <c r="J183" s="19">
        <v>2187.9389999999999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2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2</v>
      </c>
      <c r="X183" s="19">
        <v>0</v>
      </c>
      <c r="Y183" s="19">
        <v>2</v>
      </c>
      <c r="Z183" s="19">
        <v>0</v>
      </c>
      <c r="AA183" s="19">
        <v>0</v>
      </c>
      <c r="AB183" s="19">
        <v>7230</v>
      </c>
      <c r="AC183" s="19">
        <v>0</v>
      </c>
      <c r="AD183" s="19">
        <v>0</v>
      </c>
    </row>
    <row r="184" spans="1:30" x14ac:dyDescent="0.25">
      <c r="A184" s="18" t="s">
        <v>338</v>
      </c>
      <c r="B184" s="18" t="s">
        <v>346</v>
      </c>
      <c r="C184" s="18" t="s">
        <v>339</v>
      </c>
      <c r="D184" s="17" t="s">
        <v>347</v>
      </c>
      <c r="E184" s="19">
        <v>172</v>
      </c>
      <c r="F184" s="19">
        <v>71372.350000000006</v>
      </c>
      <c r="G184" s="19">
        <v>0</v>
      </c>
      <c r="H184" s="19">
        <v>2300442</v>
      </c>
      <c r="I184" s="19">
        <v>36</v>
      </c>
      <c r="J184" s="19">
        <v>78765.8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2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2</v>
      </c>
      <c r="X184" s="19">
        <v>0</v>
      </c>
      <c r="Y184" s="19">
        <v>1</v>
      </c>
      <c r="Z184" s="19">
        <v>0</v>
      </c>
      <c r="AA184" s="19">
        <v>0</v>
      </c>
      <c r="AB184" s="19">
        <v>1700</v>
      </c>
      <c r="AC184" s="19">
        <v>0</v>
      </c>
      <c r="AD184" s="19">
        <v>0</v>
      </c>
    </row>
    <row r="185" spans="1:30" x14ac:dyDescent="0.25">
      <c r="A185" s="18" t="s">
        <v>338</v>
      </c>
      <c r="B185" s="18" t="s">
        <v>348</v>
      </c>
      <c r="C185" s="18" t="s">
        <v>339</v>
      </c>
      <c r="D185" s="17" t="s">
        <v>349</v>
      </c>
      <c r="E185" s="19">
        <v>0</v>
      </c>
      <c r="F185" s="19">
        <v>0</v>
      </c>
      <c r="G185" s="19">
        <v>0</v>
      </c>
      <c r="H185" s="19">
        <v>0</v>
      </c>
      <c r="I185" s="19">
        <v>426</v>
      </c>
      <c r="J185" s="19">
        <v>932062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  <c r="Z185" s="19">
        <v>3</v>
      </c>
      <c r="AA185" s="19">
        <v>0</v>
      </c>
      <c r="AB185" s="19">
        <v>0</v>
      </c>
      <c r="AC185" s="19">
        <v>2825</v>
      </c>
      <c r="AD185" s="19">
        <v>0</v>
      </c>
    </row>
    <row r="186" spans="1:30" x14ac:dyDescent="0.25">
      <c r="A186" s="18" t="s">
        <v>338</v>
      </c>
      <c r="B186" s="18" t="s">
        <v>350</v>
      </c>
      <c r="C186" s="18" t="s">
        <v>339</v>
      </c>
      <c r="D186" s="17" t="s">
        <v>351</v>
      </c>
      <c r="E186" s="19">
        <v>37</v>
      </c>
      <c r="F186" s="19">
        <v>15353.35</v>
      </c>
      <c r="G186" s="19">
        <v>0</v>
      </c>
      <c r="H186" s="19">
        <v>494862.5</v>
      </c>
      <c r="I186" s="19">
        <v>22</v>
      </c>
      <c r="J186" s="19">
        <v>48134.66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</row>
    <row r="187" spans="1:30" x14ac:dyDescent="0.25">
      <c r="A187" s="18" t="s">
        <v>338</v>
      </c>
      <c r="B187" s="18" t="s">
        <v>352</v>
      </c>
      <c r="C187" s="18" t="s">
        <v>339</v>
      </c>
      <c r="D187" s="17" t="s">
        <v>353</v>
      </c>
      <c r="E187" s="19">
        <v>10</v>
      </c>
      <c r="F187" s="19">
        <v>4149.5550000000003</v>
      </c>
      <c r="G187" s="19">
        <v>0</v>
      </c>
      <c r="H187" s="19">
        <v>133746.6</v>
      </c>
      <c r="I187" s="19">
        <v>12</v>
      </c>
      <c r="J187" s="19">
        <v>26255.27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</row>
    <row r="188" spans="1:30" x14ac:dyDescent="0.25">
      <c r="A188" s="18" t="s">
        <v>338</v>
      </c>
      <c r="B188" s="18" t="s">
        <v>2013</v>
      </c>
      <c r="C188" s="18" t="s">
        <v>339</v>
      </c>
      <c r="D188" s="17" t="s">
        <v>41</v>
      </c>
      <c r="E188" s="19">
        <v>0</v>
      </c>
      <c r="F188" s="19">
        <v>0</v>
      </c>
      <c r="G188" s="19">
        <v>0</v>
      </c>
      <c r="H188" s="19">
        <v>0</v>
      </c>
      <c r="I188" s="19">
        <v>1</v>
      </c>
      <c r="J188" s="19">
        <v>2187.9389999999999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</row>
    <row r="189" spans="1:30" x14ac:dyDescent="0.25">
      <c r="A189" s="18" t="s">
        <v>338</v>
      </c>
      <c r="B189" s="18" t="s">
        <v>354</v>
      </c>
      <c r="C189" s="18" t="s">
        <v>339</v>
      </c>
      <c r="D189" s="17" t="s">
        <v>355</v>
      </c>
      <c r="E189" s="19">
        <v>1027</v>
      </c>
      <c r="F189" s="19">
        <v>426159.3</v>
      </c>
      <c r="G189" s="19">
        <v>0</v>
      </c>
      <c r="H189" s="19">
        <v>13735780</v>
      </c>
      <c r="I189" s="19">
        <v>8</v>
      </c>
      <c r="J189" s="19">
        <v>17503.509999999998</v>
      </c>
      <c r="K189" s="19">
        <v>0</v>
      </c>
      <c r="L189" s="19">
        <v>0</v>
      </c>
      <c r="M189" s="19">
        <v>1</v>
      </c>
      <c r="N189" s="19">
        <v>2187.9389999999999</v>
      </c>
      <c r="O189" s="19">
        <v>0</v>
      </c>
      <c r="P189" s="19">
        <v>0</v>
      </c>
      <c r="Q189" s="19">
        <v>6</v>
      </c>
      <c r="R189" s="19">
        <v>0</v>
      </c>
      <c r="S189" s="19">
        <v>0</v>
      </c>
      <c r="T189" s="19">
        <v>0</v>
      </c>
      <c r="U189" s="19">
        <v>1</v>
      </c>
      <c r="V189" s="19">
        <v>0</v>
      </c>
      <c r="W189" s="19">
        <v>7</v>
      </c>
      <c r="X189" s="19">
        <v>0</v>
      </c>
      <c r="Y189" s="19">
        <v>13</v>
      </c>
      <c r="Z189" s="19">
        <v>0</v>
      </c>
      <c r="AA189" s="19">
        <v>3</v>
      </c>
      <c r="AB189" s="19">
        <v>36049</v>
      </c>
      <c r="AC189" s="19">
        <v>0</v>
      </c>
      <c r="AD189" s="19">
        <v>1580</v>
      </c>
    </row>
    <row r="190" spans="1:30" x14ac:dyDescent="0.25">
      <c r="A190" s="18" t="s">
        <v>338</v>
      </c>
      <c r="B190" s="18" t="s">
        <v>357</v>
      </c>
      <c r="C190" s="18" t="s">
        <v>339</v>
      </c>
      <c r="D190" s="17" t="s">
        <v>42</v>
      </c>
      <c r="E190" s="19">
        <v>102</v>
      </c>
      <c r="F190" s="19">
        <v>42325.46</v>
      </c>
      <c r="G190" s="19">
        <v>0</v>
      </c>
      <c r="H190" s="19">
        <v>1364215</v>
      </c>
      <c r="I190" s="19">
        <v>4</v>
      </c>
      <c r="J190" s="19">
        <v>8751.7559999999994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1</v>
      </c>
      <c r="Z190" s="19">
        <v>0</v>
      </c>
      <c r="AA190" s="19">
        <v>0</v>
      </c>
      <c r="AB190" s="19">
        <v>2525</v>
      </c>
      <c r="AC190" s="19">
        <v>0</v>
      </c>
      <c r="AD190" s="19">
        <v>0</v>
      </c>
    </row>
    <row r="191" spans="1:30" x14ac:dyDescent="0.25">
      <c r="A191" s="18" t="s">
        <v>338</v>
      </c>
      <c r="B191" s="18" t="s">
        <v>358</v>
      </c>
      <c r="C191" s="18" t="s">
        <v>339</v>
      </c>
      <c r="D191" s="17" t="s">
        <v>359</v>
      </c>
      <c r="E191" s="19">
        <v>0</v>
      </c>
      <c r="F191" s="19">
        <v>0</v>
      </c>
      <c r="G191" s="19">
        <v>0</v>
      </c>
      <c r="H191" s="19">
        <v>0</v>
      </c>
      <c r="I191" s="19">
        <v>29</v>
      </c>
      <c r="J191" s="19">
        <v>63450.23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</row>
    <row r="192" spans="1:30" x14ac:dyDescent="0.25">
      <c r="A192" s="18" t="s">
        <v>338</v>
      </c>
      <c r="B192" s="18" t="s">
        <v>360</v>
      </c>
      <c r="C192" s="18" t="s">
        <v>339</v>
      </c>
      <c r="D192" s="17" t="s">
        <v>361</v>
      </c>
      <c r="E192" s="19">
        <v>0</v>
      </c>
      <c r="F192" s="19">
        <v>0</v>
      </c>
      <c r="G192" s="19">
        <v>0</v>
      </c>
      <c r="H192" s="19">
        <v>0</v>
      </c>
      <c r="I192" s="19">
        <v>136</v>
      </c>
      <c r="J192" s="19">
        <v>297559.7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</row>
    <row r="193" spans="1:30" x14ac:dyDescent="0.25">
      <c r="A193" s="18" t="s">
        <v>338</v>
      </c>
      <c r="B193" s="18" t="s">
        <v>362</v>
      </c>
      <c r="C193" s="18" t="s">
        <v>339</v>
      </c>
      <c r="D193" s="17" t="s">
        <v>363</v>
      </c>
      <c r="E193" s="19">
        <v>1</v>
      </c>
      <c r="F193" s="19">
        <v>414.95549999999997</v>
      </c>
      <c r="G193" s="19">
        <v>0</v>
      </c>
      <c r="H193" s="19">
        <v>13374.66</v>
      </c>
      <c r="I193" s="19">
        <v>40</v>
      </c>
      <c r="J193" s="19">
        <v>87517.56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</row>
    <row r="194" spans="1:30" x14ac:dyDescent="0.25">
      <c r="A194" s="18" t="s">
        <v>338</v>
      </c>
      <c r="B194" s="18" t="s">
        <v>364</v>
      </c>
      <c r="C194" s="18" t="s">
        <v>339</v>
      </c>
      <c r="D194" s="17" t="s">
        <v>365</v>
      </c>
      <c r="E194" s="19">
        <v>0</v>
      </c>
      <c r="F194" s="19">
        <v>0</v>
      </c>
      <c r="G194" s="19">
        <v>0</v>
      </c>
      <c r="H194" s="19">
        <v>0</v>
      </c>
      <c r="I194" s="19">
        <v>1</v>
      </c>
      <c r="J194" s="19">
        <v>2187.9389999999999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</row>
    <row r="195" spans="1:30" x14ac:dyDescent="0.25">
      <c r="A195" s="18" t="s">
        <v>338</v>
      </c>
      <c r="B195" s="18" t="s">
        <v>366</v>
      </c>
      <c r="C195" s="18" t="s">
        <v>339</v>
      </c>
      <c r="D195" s="17" t="s">
        <v>367</v>
      </c>
      <c r="E195" s="19">
        <v>17</v>
      </c>
      <c r="F195" s="19">
        <v>7054.2439999999997</v>
      </c>
      <c r="G195" s="19">
        <v>0</v>
      </c>
      <c r="H195" s="19">
        <v>227369.2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</row>
    <row r="196" spans="1:30" x14ac:dyDescent="0.25">
      <c r="A196" s="18" t="s">
        <v>338</v>
      </c>
      <c r="B196" s="18" t="s">
        <v>368</v>
      </c>
      <c r="C196" s="18" t="s">
        <v>339</v>
      </c>
      <c r="D196" s="17" t="s">
        <v>369</v>
      </c>
      <c r="E196" s="19">
        <v>21</v>
      </c>
      <c r="F196" s="19">
        <v>8714.0660000000007</v>
      </c>
      <c r="G196" s="19">
        <v>0</v>
      </c>
      <c r="H196" s="19">
        <v>280867.90000000002</v>
      </c>
      <c r="I196" s="19">
        <v>20</v>
      </c>
      <c r="J196" s="19">
        <v>43758.78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1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1</v>
      </c>
      <c r="X196" s="19">
        <v>0</v>
      </c>
      <c r="Y196" s="19">
        <v>1</v>
      </c>
      <c r="Z196" s="19">
        <v>0</v>
      </c>
      <c r="AA196" s="19">
        <v>0</v>
      </c>
      <c r="AB196" s="19">
        <v>1600</v>
      </c>
      <c r="AC196" s="19">
        <v>0</v>
      </c>
      <c r="AD196" s="19">
        <v>0</v>
      </c>
    </row>
    <row r="197" spans="1:30" x14ac:dyDescent="0.25">
      <c r="A197" s="18" t="s">
        <v>338</v>
      </c>
      <c r="B197" s="18" t="s">
        <v>2014</v>
      </c>
      <c r="C197" s="18" t="s">
        <v>339</v>
      </c>
      <c r="D197" s="17" t="s">
        <v>44</v>
      </c>
      <c r="E197" s="19">
        <v>0</v>
      </c>
      <c r="F197" s="19">
        <v>0</v>
      </c>
      <c r="G197" s="19">
        <v>0</v>
      </c>
      <c r="H197" s="19">
        <v>0</v>
      </c>
      <c r="I197" s="19">
        <v>2</v>
      </c>
      <c r="J197" s="19">
        <v>4375.8779999999997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</row>
    <row r="198" spans="1:30" x14ac:dyDescent="0.25">
      <c r="A198" s="18" t="s">
        <v>338</v>
      </c>
      <c r="B198" s="18" t="s">
        <v>370</v>
      </c>
      <c r="C198" s="18" t="s">
        <v>339</v>
      </c>
      <c r="D198" s="17" t="s">
        <v>371</v>
      </c>
      <c r="E198" s="19">
        <v>0</v>
      </c>
      <c r="F198" s="19">
        <v>0</v>
      </c>
      <c r="G198" s="19">
        <v>0</v>
      </c>
      <c r="H198" s="19">
        <v>0</v>
      </c>
      <c r="I198" s="19">
        <v>19</v>
      </c>
      <c r="J198" s="19">
        <v>41570.839999999997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</row>
    <row r="199" spans="1:30" x14ac:dyDescent="0.25">
      <c r="A199" s="18" t="s">
        <v>338</v>
      </c>
      <c r="B199" s="18" t="s">
        <v>372</v>
      </c>
      <c r="C199" s="18" t="s">
        <v>339</v>
      </c>
      <c r="D199" s="17" t="s">
        <v>373</v>
      </c>
      <c r="E199" s="19">
        <v>178</v>
      </c>
      <c r="F199" s="19">
        <v>73862.09</v>
      </c>
      <c r="G199" s="19">
        <v>0</v>
      </c>
      <c r="H199" s="19">
        <v>2380690</v>
      </c>
      <c r="I199" s="19">
        <v>73</v>
      </c>
      <c r="J199" s="19">
        <v>159719.5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2</v>
      </c>
      <c r="R199" s="19">
        <v>0</v>
      </c>
      <c r="S199" s="19">
        <v>0</v>
      </c>
      <c r="T199" s="19">
        <v>0</v>
      </c>
      <c r="U199" s="19">
        <v>1</v>
      </c>
      <c r="V199" s="19">
        <v>0</v>
      </c>
      <c r="W199" s="19">
        <v>3</v>
      </c>
      <c r="X199" s="19">
        <v>0</v>
      </c>
      <c r="Y199" s="19">
        <v>2</v>
      </c>
      <c r="Z199" s="19">
        <v>0</v>
      </c>
      <c r="AA199" s="19">
        <v>1</v>
      </c>
      <c r="AB199" s="19">
        <v>4000</v>
      </c>
      <c r="AC199" s="19">
        <v>0</v>
      </c>
      <c r="AD199" s="19">
        <v>214</v>
      </c>
    </row>
    <row r="200" spans="1:30" x14ac:dyDescent="0.25">
      <c r="A200" s="18" t="s">
        <v>338</v>
      </c>
      <c r="B200" s="18" t="s">
        <v>1955</v>
      </c>
      <c r="C200" s="18" t="s">
        <v>339</v>
      </c>
      <c r="D200" s="17" t="s">
        <v>47</v>
      </c>
      <c r="E200" s="19">
        <v>0</v>
      </c>
      <c r="F200" s="19">
        <v>0</v>
      </c>
      <c r="G200" s="19">
        <v>0</v>
      </c>
      <c r="H200" s="19">
        <v>0</v>
      </c>
      <c r="I200" s="19">
        <v>1</v>
      </c>
      <c r="J200" s="19">
        <v>2187.9389999999999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0</v>
      </c>
      <c r="Y200" s="19">
        <v>0</v>
      </c>
      <c r="Z200" s="19">
        <v>0</v>
      </c>
      <c r="AA200" s="19">
        <v>0</v>
      </c>
      <c r="AB200" s="19">
        <v>0</v>
      </c>
      <c r="AC200" s="19">
        <v>0</v>
      </c>
      <c r="AD200" s="19">
        <v>0</v>
      </c>
    </row>
    <row r="201" spans="1:30" x14ac:dyDescent="0.25">
      <c r="A201" s="18" t="s">
        <v>338</v>
      </c>
      <c r="B201" s="18" t="s">
        <v>2015</v>
      </c>
      <c r="C201" s="18" t="s">
        <v>339</v>
      </c>
      <c r="D201" s="17" t="s">
        <v>110</v>
      </c>
      <c r="E201" s="19">
        <v>0</v>
      </c>
      <c r="F201" s="19">
        <v>0</v>
      </c>
      <c r="G201" s="19">
        <v>0</v>
      </c>
      <c r="H201" s="19">
        <v>0</v>
      </c>
      <c r="I201" s="19">
        <v>15</v>
      </c>
      <c r="J201" s="19">
        <v>32819.089999999997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0</v>
      </c>
      <c r="Y201" s="19">
        <v>0</v>
      </c>
      <c r="Z201" s="19">
        <v>0</v>
      </c>
      <c r="AA201" s="19">
        <v>0</v>
      </c>
      <c r="AB201" s="19">
        <v>0</v>
      </c>
      <c r="AC201" s="19">
        <v>0</v>
      </c>
      <c r="AD201" s="19">
        <v>0</v>
      </c>
    </row>
    <row r="202" spans="1:30" x14ac:dyDescent="0.25">
      <c r="A202" s="18" t="s">
        <v>338</v>
      </c>
      <c r="B202" s="18" t="s">
        <v>374</v>
      </c>
      <c r="C202" s="18" t="s">
        <v>339</v>
      </c>
      <c r="D202" s="17" t="s">
        <v>375</v>
      </c>
      <c r="E202" s="19">
        <v>0</v>
      </c>
      <c r="F202" s="19">
        <v>0</v>
      </c>
      <c r="G202" s="19">
        <v>0</v>
      </c>
      <c r="H202" s="19">
        <v>0</v>
      </c>
      <c r="I202" s="19">
        <v>2</v>
      </c>
      <c r="J202" s="19">
        <v>4375.8779999999997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0</v>
      </c>
      <c r="AD202" s="19">
        <v>0</v>
      </c>
    </row>
    <row r="203" spans="1:30" x14ac:dyDescent="0.25">
      <c r="A203" s="18" t="s">
        <v>338</v>
      </c>
      <c r="B203" s="18" t="s">
        <v>377</v>
      </c>
      <c r="C203" s="18" t="s">
        <v>339</v>
      </c>
      <c r="D203" s="17" t="s">
        <v>378</v>
      </c>
      <c r="E203" s="19">
        <v>13</v>
      </c>
      <c r="F203" s="19">
        <v>5394.4219999999996</v>
      </c>
      <c r="G203" s="19">
        <v>0</v>
      </c>
      <c r="H203" s="19">
        <v>173870.6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0</v>
      </c>
      <c r="U203" s="19">
        <v>0</v>
      </c>
      <c r="V203" s="19">
        <v>0</v>
      </c>
      <c r="W203" s="19">
        <v>0</v>
      </c>
      <c r="X203" s="19">
        <v>0</v>
      </c>
      <c r="Y203" s="19">
        <v>3</v>
      </c>
      <c r="Z203" s="19">
        <v>0</v>
      </c>
      <c r="AA203" s="19">
        <v>0</v>
      </c>
      <c r="AB203" s="19">
        <v>2700</v>
      </c>
      <c r="AC203" s="19">
        <v>0</v>
      </c>
      <c r="AD203" s="19">
        <v>0</v>
      </c>
    </row>
    <row r="204" spans="1:30" x14ac:dyDescent="0.25">
      <c r="A204" s="18" t="s">
        <v>338</v>
      </c>
      <c r="B204" s="18" t="s">
        <v>2016</v>
      </c>
      <c r="C204" s="18" t="s">
        <v>339</v>
      </c>
      <c r="D204" s="17" t="s">
        <v>53</v>
      </c>
      <c r="E204" s="19">
        <v>2</v>
      </c>
      <c r="F204" s="19">
        <v>829.91110000000003</v>
      </c>
      <c r="G204" s="19">
        <v>0</v>
      </c>
      <c r="H204" s="19">
        <v>26749.32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0</v>
      </c>
      <c r="X204" s="19">
        <v>0</v>
      </c>
      <c r="Y204" s="19">
        <v>0</v>
      </c>
      <c r="Z204" s="19">
        <v>0</v>
      </c>
      <c r="AA204" s="19">
        <v>0</v>
      </c>
      <c r="AB204" s="19">
        <v>0</v>
      </c>
      <c r="AC204" s="19">
        <v>0</v>
      </c>
      <c r="AD204" s="19">
        <v>0</v>
      </c>
    </row>
    <row r="205" spans="1:30" x14ac:dyDescent="0.25">
      <c r="A205" s="18" t="s">
        <v>338</v>
      </c>
      <c r="B205" s="18" t="s">
        <v>381</v>
      </c>
      <c r="C205" s="18" t="s">
        <v>339</v>
      </c>
      <c r="D205" s="17" t="s">
        <v>316</v>
      </c>
      <c r="E205" s="19">
        <v>21</v>
      </c>
      <c r="F205" s="19">
        <v>8714.0660000000007</v>
      </c>
      <c r="G205" s="19">
        <v>0</v>
      </c>
      <c r="H205" s="19">
        <v>280867.90000000002</v>
      </c>
      <c r="I205" s="19">
        <v>8</v>
      </c>
      <c r="J205" s="19">
        <v>17503.509999999998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0</v>
      </c>
      <c r="X205" s="19">
        <v>0</v>
      </c>
      <c r="Y205" s="19">
        <v>0</v>
      </c>
      <c r="Z205" s="19">
        <v>0</v>
      </c>
      <c r="AA205" s="19">
        <v>0</v>
      </c>
      <c r="AB205" s="19">
        <v>0</v>
      </c>
      <c r="AC205" s="19">
        <v>0</v>
      </c>
      <c r="AD205" s="19">
        <v>0</v>
      </c>
    </row>
    <row r="206" spans="1:30" x14ac:dyDescent="0.25">
      <c r="A206" s="18" t="s">
        <v>338</v>
      </c>
      <c r="B206" s="18" t="s">
        <v>382</v>
      </c>
      <c r="C206" s="18" t="s">
        <v>339</v>
      </c>
      <c r="D206" s="17" t="s">
        <v>317</v>
      </c>
      <c r="E206" s="19">
        <v>477</v>
      </c>
      <c r="F206" s="19">
        <v>197933.8</v>
      </c>
      <c r="G206" s="19">
        <v>0</v>
      </c>
      <c r="H206" s="19">
        <v>6379714</v>
      </c>
      <c r="I206" s="19">
        <v>5</v>
      </c>
      <c r="J206" s="19">
        <v>10939.7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2</v>
      </c>
      <c r="R206" s="19">
        <v>1</v>
      </c>
      <c r="S206" s="19">
        <v>0</v>
      </c>
      <c r="T206" s="19">
        <v>0</v>
      </c>
      <c r="U206" s="19">
        <v>0</v>
      </c>
      <c r="V206" s="19">
        <v>0</v>
      </c>
      <c r="W206" s="19">
        <v>3</v>
      </c>
      <c r="X206" s="19">
        <v>1</v>
      </c>
      <c r="Y206" s="19">
        <v>2</v>
      </c>
      <c r="Z206" s="19">
        <v>0</v>
      </c>
      <c r="AA206" s="19">
        <v>0</v>
      </c>
      <c r="AB206" s="19">
        <v>2900</v>
      </c>
      <c r="AC206" s="19">
        <v>0</v>
      </c>
      <c r="AD206" s="19">
        <v>0</v>
      </c>
    </row>
    <row r="207" spans="1:30" x14ac:dyDescent="0.25">
      <c r="A207" s="18" t="s">
        <v>338</v>
      </c>
      <c r="B207" s="18" t="s">
        <v>383</v>
      </c>
      <c r="C207" s="18" t="s">
        <v>339</v>
      </c>
      <c r="D207" s="17" t="s">
        <v>384</v>
      </c>
      <c r="E207" s="19">
        <v>1116</v>
      </c>
      <c r="F207" s="19">
        <v>463090.4</v>
      </c>
      <c r="G207" s="19">
        <v>0</v>
      </c>
      <c r="H207" s="19">
        <v>14926120</v>
      </c>
      <c r="I207" s="19">
        <v>5</v>
      </c>
      <c r="J207" s="19">
        <v>10939.7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6</v>
      </c>
      <c r="R207" s="19">
        <v>6</v>
      </c>
      <c r="S207" s="19">
        <v>0</v>
      </c>
      <c r="T207" s="19">
        <v>0</v>
      </c>
      <c r="U207" s="19">
        <v>0</v>
      </c>
      <c r="V207" s="19">
        <v>0</v>
      </c>
      <c r="W207" s="19">
        <v>12</v>
      </c>
      <c r="X207" s="19">
        <v>6</v>
      </c>
      <c r="Y207" s="19">
        <v>16</v>
      </c>
      <c r="Z207" s="19">
        <v>0</v>
      </c>
      <c r="AA207" s="19">
        <v>0</v>
      </c>
      <c r="AB207" s="19">
        <v>56817</v>
      </c>
      <c r="AC207" s="19">
        <v>0</v>
      </c>
      <c r="AD207" s="19">
        <v>0</v>
      </c>
    </row>
    <row r="208" spans="1:30" x14ac:dyDescent="0.25">
      <c r="A208" s="18" t="s">
        <v>338</v>
      </c>
      <c r="B208" s="18" t="s">
        <v>385</v>
      </c>
      <c r="C208" s="18" t="s">
        <v>339</v>
      </c>
      <c r="D208" s="17" t="s">
        <v>319</v>
      </c>
      <c r="E208" s="19">
        <v>3</v>
      </c>
      <c r="F208" s="19">
        <v>1244.867</v>
      </c>
      <c r="G208" s="19">
        <v>0</v>
      </c>
      <c r="H208" s="19">
        <v>40123.980000000003</v>
      </c>
      <c r="I208" s="19">
        <v>11</v>
      </c>
      <c r="J208" s="19">
        <v>24067.33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19">
        <v>0</v>
      </c>
      <c r="AC208" s="19">
        <v>0</v>
      </c>
      <c r="AD208" s="19">
        <v>0</v>
      </c>
    </row>
    <row r="209" spans="1:30" x14ac:dyDescent="0.25">
      <c r="A209" s="18" t="s">
        <v>338</v>
      </c>
      <c r="B209" s="18" t="s">
        <v>2017</v>
      </c>
      <c r="C209" s="18" t="s">
        <v>339</v>
      </c>
      <c r="D209" s="17" t="s">
        <v>2018</v>
      </c>
      <c r="E209" s="19">
        <v>0</v>
      </c>
      <c r="F209" s="19">
        <v>0</v>
      </c>
      <c r="G209" s="19">
        <v>0</v>
      </c>
      <c r="H209" s="19">
        <v>0</v>
      </c>
      <c r="I209" s="19">
        <v>3</v>
      </c>
      <c r="J209" s="19">
        <v>6563.817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19">
        <v>0</v>
      </c>
    </row>
    <row r="210" spans="1:30" x14ac:dyDescent="0.25">
      <c r="A210" s="18" t="s">
        <v>338</v>
      </c>
      <c r="B210" s="18" t="s">
        <v>386</v>
      </c>
      <c r="C210" s="18" t="s">
        <v>339</v>
      </c>
      <c r="D210" s="17" t="s">
        <v>387</v>
      </c>
      <c r="E210" s="19">
        <v>0</v>
      </c>
      <c r="F210" s="19">
        <v>0</v>
      </c>
      <c r="G210" s="19">
        <v>0</v>
      </c>
      <c r="H210" s="19">
        <v>0</v>
      </c>
      <c r="I210" s="19">
        <v>193</v>
      </c>
      <c r="J210" s="19">
        <v>422272.2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1</v>
      </c>
      <c r="T210" s="19">
        <v>0</v>
      </c>
      <c r="U210" s="19">
        <v>0</v>
      </c>
      <c r="V210" s="19">
        <v>0</v>
      </c>
      <c r="W210" s="19">
        <v>1</v>
      </c>
      <c r="X210" s="19">
        <v>0</v>
      </c>
      <c r="Y210" s="19">
        <v>0</v>
      </c>
      <c r="Z210" s="19">
        <v>0</v>
      </c>
      <c r="AA210" s="19">
        <v>0</v>
      </c>
      <c r="AB210" s="19">
        <v>0</v>
      </c>
      <c r="AC210" s="19">
        <v>0</v>
      </c>
      <c r="AD210" s="19">
        <v>0</v>
      </c>
    </row>
    <row r="211" spans="1:30" x14ac:dyDescent="0.25">
      <c r="A211" s="18" t="s">
        <v>338</v>
      </c>
      <c r="B211" s="18" t="s">
        <v>388</v>
      </c>
      <c r="C211" s="18" t="s">
        <v>339</v>
      </c>
      <c r="D211" s="17" t="s">
        <v>59</v>
      </c>
      <c r="E211" s="19">
        <v>0</v>
      </c>
      <c r="F211" s="19">
        <v>0</v>
      </c>
      <c r="G211" s="19">
        <v>0</v>
      </c>
      <c r="H211" s="19">
        <v>0</v>
      </c>
      <c r="I211" s="19">
        <v>179</v>
      </c>
      <c r="J211" s="19">
        <v>391641.1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2</v>
      </c>
      <c r="T211" s="19">
        <v>0</v>
      </c>
      <c r="U211" s="19">
        <v>0</v>
      </c>
      <c r="V211" s="19">
        <v>0</v>
      </c>
      <c r="W211" s="19">
        <v>2</v>
      </c>
      <c r="X211" s="19">
        <v>0</v>
      </c>
      <c r="Y211" s="19">
        <v>0</v>
      </c>
      <c r="Z211" s="19">
        <v>1</v>
      </c>
      <c r="AA211" s="19">
        <v>0</v>
      </c>
      <c r="AB211" s="19">
        <v>0</v>
      </c>
      <c r="AC211" s="19">
        <v>900</v>
      </c>
      <c r="AD211" s="19">
        <v>0</v>
      </c>
    </row>
    <row r="212" spans="1:30" x14ac:dyDescent="0.25">
      <c r="A212" s="18" t="s">
        <v>338</v>
      </c>
      <c r="B212" s="18" t="s">
        <v>389</v>
      </c>
      <c r="C212" s="18" t="s">
        <v>339</v>
      </c>
      <c r="D212" s="17" t="s">
        <v>390</v>
      </c>
      <c r="E212" s="19">
        <v>291</v>
      </c>
      <c r="F212" s="19">
        <v>120752.1</v>
      </c>
      <c r="G212" s="19">
        <v>0</v>
      </c>
      <c r="H212" s="19">
        <v>3892027</v>
      </c>
      <c r="I212" s="19">
        <v>5</v>
      </c>
      <c r="J212" s="19">
        <v>10939.7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  <c r="Q212" s="19">
        <v>2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  <c r="W212" s="19">
        <v>2</v>
      </c>
      <c r="X212" s="19">
        <v>0</v>
      </c>
      <c r="Y212" s="19">
        <v>16</v>
      </c>
      <c r="Z212" s="19">
        <v>0</v>
      </c>
      <c r="AA212" s="19">
        <v>0</v>
      </c>
      <c r="AB212" s="19">
        <v>19400</v>
      </c>
      <c r="AC212" s="19">
        <v>0</v>
      </c>
      <c r="AD212" s="19">
        <v>0</v>
      </c>
    </row>
    <row r="213" spans="1:30" x14ac:dyDescent="0.25">
      <c r="A213" s="18" t="s">
        <v>338</v>
      </c>
      <c r="B213" s="18" t="s">
        <v>391</v>
      </c>
      <c r="C213" s="18" t="s">
        <v>339</v>
      </c>
      <c r="D213" s="17" t="s">
        <v>392</v>
      </c>
      <c r="E213" s="19">
        <v>1</v>
      </c>
      <c r="F213" s="19">
        <v>414.95549999999997</v>
      </c>
      <c r="G213" s="19">
        <v>0</v>
      </c>
      <c r="H213" s="19">
        <v>13374.66</v>
      </c>
      <c r="I213" s="19">
        <v>6</v>
      </c>
      <c r="J213" s="19">
        <v>13127.63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  <c r="W213" s="19">
        <v>0</v>
      </c>
      <c r="X213" s="19">
        <v>0</v>
      </c>
      <c r="Y213" s="19">
        <v>1</v>
      </c>
      <c r="Z213" s="19">
        <v>0</v>
      </c>
      <c r="AA213" s="19">
        <v>0</v>
      </c>
      <c r="AB213" s="19">
        <v>3000</v>
      </c>
      <c r="AC213" s="19">
        <v>0</v>
      </c>
      <c r="AD213" s="19">
        <v>0</v>
      </c>
    </row>
    <row r="214" spans="1:30" x14ac:dyDescent="0.25">
      <c r="A214" s="18" t="s">
        <v>338</v>
      </c>
      <c r="B214" s="18" t="s">
        <v>393</v>
      </c>
      <c r="C214" s="18" t="s">
        <v>339</v>
      </c>
      <c r="D214" s="17" t="s">
        <v>394</v>
      </c>
      <c r="E214" s="19">
        <v>134</v>
      </c>
      <c r="F214" s="19">
        <v>55604.04</v>
      </c>
      <c r="G214" s="19">
        <v>0</v>
      </c>
      <c r="H214" s="19">
        <v>1792205</v>
      </c>
      <c r="I214" s="19">
        <v>104</v>
      </c>
      <c r="J214" s="19">
        <v>227545.7</v>
      </c>
      <c r="K214" s="19">
        <v>0</v>
      </c>
      <c r="L214" s="19">
        <v>0</v>
      </c>
      <c r="M214" s="19">
        <v>105</v>
      </c>
      <c r="N214" s="19">
        <v>229733.6</v>
      </c>
      <c r="O214" s="19">
        <v>0</v>
      </c>
      <c r="P214" s="19">
        <v>0</v>
      </c>
      <c r="Q214" s="19">
        <v>4</v>
      </c>
      <c r="R214" s="19">
        <v>0</v>
      </c>
      <c r="S214" s="19">
        <v>0</v>
      </c>
      <c r="T214" s="19">
        <v>0</v>
      </c>
      <c r="U214" s="19">
        <v>1</v>
      </c>
      <c r="V214" s="19">
        <v>0</v>
      </c>
      <c r="W214" s="19">
        <v>5</v>
      </c>
      <c r="X214" s="19">
        <v>0</v>
      </c>
      <c r="Y214" s="19">
        <v>3</v>
      </c>
      <c r="Z214" s="19">
        <v>0</v>
      </c>
      <c r="AA214" s="19">
        <v>1</v>
      </c>
      <c r="AB214" s="19">
        <v>7239</v>
      </c>
      <c r="AC214" s="19">
        <v>0</v>
      </c>
      <c r="AD214" s="19">
        <v>237</v>
      </c>
    </row>
    <row r="215" spans="1:30" x14ac:dyDescent="0.25">
      <c r="A215" s="18" t="s">
        <v>338</v>
      </c>
      <c r="B215" s="18" t="s">
        <v>2019</v>
      </c>
      <c r="C215" s="18" t="s">
        <v>339</v>
      </c>
      <c r="D215" s="17" t="s">
        <v>2020</v>
      </c>
      <c r="E215" s="19">
        <v>0</v>
      </c>
      <c r="F215" s="19">
        <v>0</v>
      </c>
      <c r="G215" s="19">
        <v>0</v>
      </c>
      <c r="H215" s="19">
        <v>0</v>
      </c>
      <c r="I215" s="19">
        <v>1</v>
      </c>
      <c r="J215" s="19">
        <v>2187.9389999999999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</row>
    <row r="216" spans="1:30" x14ac:dyDescent="0.25">
      <c r="A216" s="18" t="s">
        <v>338</v>
      </c>
      <c r="B216" s="18" t="s">
        <v>395</v>
      </c>
      <c r="C216" s="18" t="s">
        <v>339</v>
      </c>
      <c r="D216" s="17" t="s">
        <v>396</v>
      </c>
      <c r="E216" s="19">
        <v>109</v>
      </c>
      <c r="F216" s="19">
        <v>45230.15</v>
      </c>
      <c r="G216" s="19">
        <v>0</v>
      </c>
      <c r="H216" s="19">
        <v>1457838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1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1</v>
      </c>
      <c r="X216" s="19">
        <v>0</v>
      </c>
      <c r="Y216" s="19">
        <v>3</v>
      </c>
      <c r="Z216" s="19">
        <v>0</v>
      </c>
      <c r="AA216" s="19">
        <v>0</v>
      </c>
      <c r="AB216" s="19">
        <v>7300</v>
      </c>
      <c r="AC216" s="19">
        <v>0</v>
      </c>
      <c r="AD216" s="19">
        <v>0</v>
      </c>
    </row>
    <row r="217" spans="1:30" x14ac:dyDescent="0.25">
      <c r="A217" s="18" t="s">
        <v>338</v>
      </c>
      <c r="B217" s="18" t="s">
        <v>397</v>
      </c>
      <c r="C217" s="18" t="s">
        <v>339</v>
      </c>
      <c r="D217" s="17" t="s">
        <v>398</v>
      </c>
      <c r="E217" s="19">
        <v>79</v>
      </c>
      <c r="F217" s="19">
        <v>32781.49</v>
      </c>
      <c r="G217" s="19">
        <v>0</v>
      </c>
      <c r="H217" s="19">
        <v>1056598</v>
      </c>
      <c r="I217" s="19">
        <v>0</v>
      </c>
      <c r="J217" s="19">
        <v>0</v>
      </c>
      <c r="K217" s="19">
        <v>0</v>
      </c>
      <c r="L217" s="19">
        <v>0</v>
      </c>
      <c r="M217" s="19">
        <v>2</v>
      </c>
      <c r="N217" s="19">
        <v>4375.8779999999997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2</v>
      </c>
      <c r="AB217" s="19">
        <v>0</v>
      </c>
      <c r="AC217" s="19">
        <v>0</v>
      </c>
      <c r="AD217" s="19">
        <v>1039</v>
      </c>
    </row>
    <row r="218" spans="1:30" x14ac:dyDescent="0.25">
      <c r="A218" s="18" t="s">
        <v>338</v>
      </c>
      <c r="B218" s="18" t="s">
        <v>399</v>
      </c>
      <c r="C218" s="18" t="s">
        <v>339</v>
      </c>
      <c r="D218" s="17" t="s">
        <v>331</v>
      </c>
      <c r="E218" s="19">
        <v>14</v>
      </c>
      <c r="F218" s="19">
        <v>5809.3770000000004</v>
      </c>
      <c r="G218" s="19">
        <v>0</v>
      </c>
      <c r="H218" s="19">
        <v>187245.3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2</v>
      </c>
      <c r="Z218" s="19">
        <v>0</v>
      </c>
      <c r="AA218" s="19">
        <v>0</v>
      </c>
      <c r="AB218" s="19">
        <v>2460</v>
      </c>
      <c r="AC218" s="19">
        <v>0</v>
      </c>
      <c r="AD218" s="19">
        <v>0</v>
      </c>
    </row>
    <row r="219" spans="1:30" x14ac:dyDescent="0.25">
      <c r="A219" s="18" t="s">
        <v>338</v>
      </c>
      <c r="B219" s="18" t="s">
        <v>400</v>
      </c>
      <c r="C219" s="18" t="s">
        <v>339</v>
      </c>
      <c r="D219" s="17" t="s">
        <v>401</v>
      </c>
      <c r="E219" s="19">
        <v>54</v>
      </c>
      <c r="F219" s="19">
        <v>22407.599999999999</v>
      </c>
      <c r="G219" s="19">
        <v>0</v>
      </c>
      <c r="H219" s="19">
        <v>722231.7</v>
      </c>
      <c r="I219" s="19">
        <v>4</v>
      </c>
      <c r="J219" s="19">
        <v>8751.7559999999994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1</v>
      </c>
      <c r="R219" s="19">
        <v>0</v>
      </c>
      <c r="S219" s="19">
        <v>1</v>
      </c>
      <c r="T219" s="19">
        <v>0</v>
      </c>
      <c r="U219" s="19">
        <v>0</v>
      </c>
      <c r="V219" s="19">
        <v>0</v>
      </c>
      <c r="W219" s="19">
        <v>2</v>
      </c>
      <c r="X219" s="19">
        <v>0</v>
      </c>
      <c r="Y219" s="19">
        <v>6</v>
      </c>
      <c r="Z219" s="19">
        <v>1</v>
      </c>
      <c r="AA219" s="19">
        <v>0</v>
      </c>
      <c r="AB219" s="19">
        <v>15750</v>
      </c>
      <c r="AC219" s="19">
        <v>2900</v>
      </c>
      <c r="AD219" s="19">
        <v>0</v>
      </c>
    </row>
    <row r="220" spans="1:30" x14ac:dyDescent="0.25">
      <c r="A220" s="18" t="s">
        <v>338</v>
      </c>
      <c r="B220" s="18" t="s">
        <v>402</v>
      </c>
      <c r="C220" s="18" t="s">
        <v>339</v>
      </c>
      <c r="D220" s="17" t="s">
        <v>403</v>
      </c>
      <c r="E220" s="19">
        <v>6</v>
      </c>
      <c r="F220" s="19">
        <v>2489.7330000000002</v>
      </c>
      <c r="G220" s="19">
        <v>0</v>
      </c>
      <c r="H220" s="19">
        <v>80247.97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</row>
    <row r="221" spans="1:30" x14ac:dyDescent="0.25">
      <c r="A221" s="18" t="s">
        <v>404</v>
      </c>
      <c r="B221" s="18" t="s">
        <v>405</v>
      </c>
      <c r="C221" s="18" t="s">
        <v>406</v>
      </c>
      <c r="D221" s="17" t="s">
        <v>340</v>
      </c>
      <c r="E221" s="19">
        <v>2487</v>
      </c>
      <c r="F221" s="19">
        <v>236826</v>
      </c>
      <c r="G221" s="19">
        <v>0</v>
      </c>
      <c r="H221" s="19">
        <v>9133251</v>
      </c>
      <c r="I221" s="19">
        <v>91</v>
      </c>
      <c r="J221" s="19">
        <v>157566</v>
      </c>
      <c r="K221" s="19">
        <v>0</v>
      </c>
      <c r="L221" s="19">
        <v>324533.3</v>
      </c>
      <c r="M221" s="19">
        <v>5</v>
      </c>
      <c r="N221" s="19">
        <v>4691</v>
      </c>
      <c r="O221" s="19">
        <v>0</v>
      </c>
      <c r="P221" s="19">
        <v>9661.8919999999998</v>
      </c>
      <c r="Q221" s="19">
        <v>92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92</v>
      </c>
      <c r="X221" s="19">
        <v>0</v>
      </c>
      <c r="Y221" s="19">
        <v>102</v>
      </c>
      <c r="Z221" s="19">
        <v>0</v>
      </c>
      <c r="AA221" s="19">
        <v>0</v>
      </c>
      <c r="AB221" s="19">
        <v>104105</v>
      </c>
      <c r="AC221" s="19">
        <v>0</v>
      </c>
      <c r="AD221" s="19">
        <v>0</v>
      </c>
    </row>
    <row r="222" spans="1:30" x14ac:dyDescent="0.25">
      <c r="A222" s="18" t="s">
        <v>404</v>
      </c>
      <c r="B222" s="18" t="s">
        <v>407</v>
      </c>
      <c r="C222" s="18" t="s">
        <v>406</v>
      </c>
      <c r="D222" s="17" t="s">
        <v>408</v>
      </c>
      <c r="E222" s="19">
        <v>1635</v>
      </c>
      <c r="F222" s="19">
        <v>140274</v>
      </c>
      <c r="G222" s="19">
        <v>0</v>
      </c>
      <c r="H222" s="19">
        <v>5030086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80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80</v>
      </c>
      <c r="X222" s="19">
        <v>0</v>
      </c>
      <c r="Y222" s="19">
        <v>81</v>
      </c>
      <c r="Z222" s="19">
        <v>0</v>
      </c>
      <c r="AA222" s="19">
        <v>0</v>
      </c>
      <c r="AB222" s="19">
        <v>58698</v>
      </c>
      <c r="AC222" s="19">
        <v>0</v>
      </c>
      <c r="AD222" s="19">
        <v>0</v>
      </c>
    </row>
    <row r="223" spans="1:30" x14ac:dyDescent="0.25">
      <c r="A223" s="18" t="s">
        <v>404</v>
      </c>
      <c r="B223" s="18" t="s">
        <v>409</v>
      </c>
      <c r="C223" s="18" t="s">
        <v>406</v>
      </c>
      <c r="D223" s="17" t="s">
        <v>410</v>
      </c>
      <c r="E223" s="19">
        <v>1193</v>
      </c>
      <c r="F223" s="19">
        <v>747621</v>
      </c>
      <c r="G223" s="19">
        <v>4827837</v>
      </c>
      <c r="H223" s="19">
        <v>9653520</v>
      </c>
      <c r="I223" s="19">
        <v>1211</v>
      </c>
      <c r="J223" s="19">
        <v>4378586</v>
      </c>
      <c r="K223" s="19">
        <v>6445</v>
      </c>
      <c r="L223" s="19">
        <v>4702078</v>
      </c>
      <c r="M223" s="19">
        <v>0</v>
      </c>
      <c r="N223" s="19">
        <v>0</v>
      </c>
      <c r="O223" s="19">
        <v>0</v>
      </c>
      <c r="P223" s="19">
        <v>0</v>
      </c>
      <c r="Q223" s="19">
        <v>17</v>
      </c>
      <c r="R223" s="19">
        <v>0</v>
      </c>
      <c r="S223" s="19">
        <v>1</v>
      </c>
      <c r="T223" s="19">
        <v>0</v>
      </c>
      <c r="U223" s="19">
        <v>0</v>
      </c>
      <c r="V223" s="19">
        <v>0</v>
      </c>
      <c r="W223" s="19">
        <v>18</v>
      </c>
      <c r="X223" s="19">
        <v>0</v>
      </c>
      <c r="Y223" s="19">
        <v>20</v>
      </c>
      <c r="Z223" s="19">
        <v>1</v>
      </c>
      <c r="AA223" s="19">
        <v>0</v>
      </c>
      <c r="AB223" s="19">
        <v>95544</v>
      </c>
      <c r="AC223" s="19">
        <v>9590</v>
      </c>
      <c r="AD223" s="19">
        <v>0</v>
      </c>
    </row>
    <row r="224" spans="1:30" x14ac:dyDescent="0.25">
      <c r="A224" s="18" t="s">
        <v>404</v>
      </c>
      <c r="B224" s="18" t="s">
        <v>411</v>
      </c>
      <c r="C224" s="18" t="s">
        <v>406</v>
      </c>
      <c r="D224" s="17" t="s">
        <v>412</v>
      </c>
      <c r="E224" s="19">
        <v>1817</v>
      </c>
      <c r="F224" s="19">
        <v>1408377</v>
      </c>
      <c r="G224" s="19">
        <v>0</v>
      </c>
      <c r="H224" s="19">
        <v>82674830</v>
      </c>
      <c r="I224" s="19">
        <v>16</v>
      </c>
      <c r="J224" s="19">
        <v>165062</v>
      </c>
      <c r="K224" s="19">
        <v>0</v>
      </c>
      <c r="L224" s="19">
        <v>727969.4</v>
      </c>
      <c r="M224" s="19">
        <v>0</v>
      </c>
      <c r="N224" s="19">
        <v>0</v>
      </c>
      <c r="O224" s="19">
        <v>0</v>
      </c>
      <c r="P224" s="19">
        <v>0</v>
      </c>
      <c r="Q224" s="19">
        <v>19</v>
      </c>
      <c r="R224" s="19">
        <v>0</v>
      </c>
      <c r="S224" s="19">
        <v>1</v>
      </c>
      <c r="T224" s="19">
        <v>0</v>
      </c>
      <c r="U224" s="19">
        <v>0</v>
      </c>
      <c r="V224" s="19">
        <v>0</v>
      </c>
      <c r="W224" s="19">
        <v>20</v>
      </c>
      <c r="X224" s="19">
        <v>0</v>
      </c>
      <c r="Y224" s="19">
        <v>22</v>
      </c>
      <c r="Z224" s="19">
        <v>1</v>
      </c>
      <c r="AA224" s="19">
        <v>0</v>
      </c>
      <c r="AB224" s="19">
        <v>73714</v>
      </c>
      <c r="AC224" s="19">
        <v>3725</v>
      </c>
      <c r="AD224" s="19">
        <v>0</v>
      </c>
    </row>
    <row r="225" spans="1:30" x14ac:dyDescent="0.25">
      <c r="A225" s="18" t="s">
        <v>404</v>
      </c>
      <c r="B225" s="18" t="s">
        <v>413</v>
      </c>
      <c r="C225" s="18" t="s">
        <v>406</v>
      </c>
      <c r="D225" s="17" t="s">
        <v>414</v>
      </c>
      <c r="E225" s="19">
        <v>792</v>
      </c>
      <c r="F225" s="19">
        <v>94894</v>
      </c>
      <c r="G225" s="19">
        <v>0</v>
      </c>
      <c r="H225" s="19">
        <v>1240345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17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17</v>
      </c>
      <c r="X225" s="19">
        <v>0</v>
      </c>
      <c r="Y225" s="19">
        <v>24</v>
      </c>
      <c r="Z225" s="19">
        <v>0</v>
      </c>
      <c r="AA225" s="19">
        <v>0</v>
      </c>
      <c r="AB225" s="19">
        <v>12282</v>
      </c>
      <c r="AC225" s="19">
        <v>0</v>
      </c>
      <c r="AD225" s="19">
        <v>0</v>
      </c>
    </row>
    <row r="226" spans="1:30" x14ac:dyDescent="0.25">
      <c r="A226" s="18" t="s">
        <v>404</v>
      </c>
      <c r="B226" s="18" t="s">
        <v>1894</v>
      </c>
      <c r="C226" s="18" t="s">
        <v>406</v>
      </c>
      <c r="D226" s="17" t="s">
        <v>269</v>
      </c>
      <c r="E226" s="19">
        <v>6</v>
      </c>
      <c r="F226" s="19">
        <v>2542</v>
      </c>
      <c r="G226" s="19">
        <v>0</v>
      </c>
      <c r="H226" s="19">
        <v>232422.8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</row>
    <row r="227" spans="1:30" x14ac:dyDescent="0.25">
      <c r="A227" s="18" t="s">
        <v>404</v>
      </c>
      <c r="B227" s="18" t="s">
        <v>415</v>
      </c>
      <c r="C227" s="18" t="s">
        <v>406</v>
      </c>
      <c r="D227" s="17" t="s">
        <v>416</v>
      </c>
      <c r="E227" s="19">
        <v>1183</v>
      </c>
      <c r="F227" s="19">
        <v>740864</v>
      </c>
      <c r="G227" s="19">
        <v>0</v>
      </c>
      <c r="H227" s="19">
        <v>57026840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11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11</v>
      </c>
      <c r="X227" s="19">
        <v>0</v>
      </c>
      <c r="Y227" s="19">
        <v>11</v>
      </c>
      <c r="Z227" s="19">
        <v>0</v>
      </c>
      <c r="AA227" s="19">
        <v>0</v>
      </c>
      <c r="AB227" s="19">
        <v>30238</v>
      </c>
      <c r="AC227" s="19">
        <v>0</v>
      </c>
      <c r="AD227" s="19">
        <v>0</v>
      </c>
    </row>
    <row r="228" spans="1:30" x14ac:dyDescent="0.25">
      <c r="A228" s="18" t="s">
        <v>404</v>
      </c>
      <c r="B228" s="18" t="s">
        <v>417</v>
      </c>
      <c r="C228" s="18" t="s">
        <v>406</v>
      </c>
      <c r="D228" s="17" t="s">
        <v>418</v>
      </c>
      <c r="E228" s="19">
        <v>36</v>
      </c>
      <c r="F228" s="19">
        <v>22632</v>
      </c>
      <c r="G228" s="19">
        <v>0</v>
      </c>
      <c r="H228" s="19">
        <v>1065364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</row>
    <row r="229" spans="1:30" x14ac:dyDescent="0.25">
      <c r="A229" s="18" t="s">
        <v>404</v>
      </c>
      <c r="B229" s="18" t="s">
        <v>419</v>
      </c>
      <c r="C229" s="18" t="s">
        <v>406</v>
      </c>
      <c r="D229" s="17" t="s">
        <v>420</v>
      </c>
      <c r="E229" s="19">
        <v>997</v>
      </c>
      <c r="F229" s="19">
        <v>121268</v>
      </c>
      <c r="G229" s="19">
        <v>0</v>
      </c>
      <c r="H229" s="19">
        <v>6903634</v>
      </c>
      <c r="I229" s="19">
        <v>0</v>
      </c>
      <c r="J229" s="19">
        <v>0</v>
      </c>
      <c r="K229" s="19">
        <v>0</v>
      </c>
      <c r="L229" s="19">
        <v>0</v>
      </c>
      <c r="M229" s="19">
        <v>12</v>
      </c>
      <c r="N229" s="19">
        <v>29189</v>
      </c>
      <c r="O229" s="19">
        <v>0</v>
      </c>
      <c r="P229" s="19">
        <v>83094.25</v>
      </c>
      <c r="Q229" s="19">
        <v>4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4</v>
      </c>
      <c r="X229" s="19">
        <v>0</v>
      </c>
      <c r="Y229" s="19">
        <v>3</v>
      </c>
      <c r="Z229" s="19">
        <v>0</v>
      </c>
      <c r="AA229" s="19">
        <v>0</v>
      </c>
      <c r="AB229" s="19">
        <v>4126</v>
      </c>
      <c r="AC229" s="19">
        <v>0</v>
      </c>
      <c r="AD229" s="19">
        <v>0</v>
      </c>
    </row>
    <row r="230" spans="1:30" x14ac:dyDescent="0.25">
      <c r="A230" s="18" t="s">
        <v>404</v>
      </c>
      <c r="B230" s="18" t="s">
        <v>421</v>
      </c>
      <c r="C230" s="18" t="s">
        <v>406</v>
      </c>
      <c r="D230" s="17" t="s">
        <v>202</v>
      </c>
      <c r="E230" s="19">
        <v>129</v>
      </c>
      <c r="F230" s="19">
        <v>292602</v>
      </c>
      <c r="G230" s="19">
        <v>0</v>
      </c>
      <c r="H230" s="19">
        <v>215431.4</v>
      </c>
      <c r="I230" s="19">
        <v>546</v>
      </c>
      <c r="J230" s="19">
        <v>901782</v>
      </c>
      <c r="K230" s="19">
        <v>0</v>
      </c>
      <c r="L230" s="19">
        <v>911785.3</v>
      </c>
      <c r="M230" s="19">
        <v>0</v>
      </c>
      <c r="N230" s="19">
        <v>0</v>
      </c>
      <c r="O230" s="19">
        <v>0</v>
      </c>
      <c r="P230" s="19">
        <v>0</v>
      </c>
      <c r="Q230" s="19">
        <v>6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6</v>
      </c>
      <c r="X230" s="19">
        <v>0</v>
      </c>
      <c r="Y230" s="19">
        <v>6</v>
      </c>
      <c r="Z230" s="19">
        <v>0</v>
      </c>
      <c r="AA230" s="19">
        <v>0</v>
      </c>
      <c r="AB230" s="19">
        <v>30564</v>
      </c>
      <c r="AC230" s="19">
        <v>0</v>
      </c>
      <c r="AD230" s="19">
        <v>0</v>
      </c>
    </row>
    <row r="231" spans="1:30" x14ac:dyDescent="0.25">
      <c r="A231" s="18" t="s">
        <v>404</v>
      </c>
      <c r="B231" s="18" t="s">
        <v>422</v>
      </c>
      <c r="C231" s="18" t="s">
        <v>406</v>
      </c>
      <c r="D231" s="17" t="s">
        <v>273</v>
      </c>
      <c r="E231" s="19">
        <v>96</v>
      </c>
      <c r="F231" s="19">
        <v>130034</v>
      </c>
      <c r="G231" s="19">
        <v>100726</v>
      </c>
      <c r="H231" s="19">
        <v>536658.4</v>
      </c>
      <c r="I231" s="19">
        <v>141</v>
      </c>
      <c r="J231" s="19">
        <v>747216</v>
      </c>
      <c r="K231" s="19">
        <v>265</v>
      </c>
      <c r="L231" s="19">
        <v>681670.4</v>
      </c>
      <c r="M231" s="19">
        <v>1</v>
      </c>
      <c r="N231" s="19">
        <v>17754</v>
      </c>
      <c r="O231" s="19">
        <v>0</v>
      </c>
      <c r="P231" s="19">
        <v>16196.62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0</v>
      </c>
      <c r="X231" s="19">
        <v>0</v>
      </c>
      <c r="Y231" s="19">
        <v>1</v>
      </c>
      <c r="Z231" s="19">
        <v>0</v>
      </c>
      <c r="AA231" s="19">
        <v>0</v>
      </c>
      <c r="AB231" s="19">
        <v>5350</v>
      </c>
      <c r="AC231" s="19">
        <v>0</v>
      </c>
      <c r="AD231" s="19">
        <v>0</v>
      </c>
    </row>
    <row r="232" spans="1:30" x14ac:dyDescent="0.25">
      <c r="A232" s="18" t="s">
        <v>404</v>
      </c>
      <c r="B232" s="18" t="s">
        <v>423</v>
      </c>
      <c r="C232" s="18" t="s">
        <v>406</v>
      </c>
      <c r="D232" s="17" t="s">
        <v>275</v>
      </c>
      <c r="E232" s="19">
        <v>4</v>
      </c>
      <c r="F232" s="19">
        <v>1203</v>
      </c>
      <c r="G232" s="19">
        <v>0</v>
      </c>
      <c r="H232" s="19">
        <v>49436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</row>
    <row r="233" spans="1:30" x14ac:dyDescent="0.25">
      <c r="A233" s="18" t="s">
        <v>404</v>
      </c>
      <c r="B233" s="18" t="s">
        <v>424</v>
      </c>
      <c r="C233" s="18" t="s">
        <v>406</v>
      </c>
      <c r="D233" s="17" t="s">
        <v>425</v>
      </c>
      <c r="E233" s="19">
        <v>1568</v>
      </c>
      <c r="F233" s="19">
        <v>167675</v>
      </c>
      <c r="G233" s="19">
        <v>0</v>
      </c>
      <c r="H233" s="19">
        <v>5524727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21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21</v>
      </c>
      <c r="X233" s="19">
        <v>0</v>
      </c>
      <c r="Y233" s="19">
        <v>22</v>
      </c>
      <c r="Z233" s="19">
        <v>0</v>
      </c>
      <c r="AA233" s="19">
        <v>0</v>
      </c>
      <c r="AB233" s="19">
        <v>24399</v>
      </c>
      <c r="AC233" s="19">
        <v>0</v>
      </c>
      <c r="AD233" s="19">
        <v>0</v>
      </c>
    </row>
    <row r="234" spans="1:30" x14ac:dyDescent="0.25">
      <c r="A234" s="18" t="s">
        <v>404</v>
      </c>
      <c r="B234" s="18" t="s">
        <v>426</v>
      </c>
      <c r="C234" s="18" t="s">
        <v>406</v>
      </c>
      <c r="D234" s="17" t="s">
        <v>427</v>
      </c>
      <c r="E234" s="19">
        <v>203</v>
      </c>
      <c r="F234" s="19">
        <v>134524</v>
      </c>
      <c r="G234" s="19">
        <v>643926</v>
      </c>
      <c r="H234" s="19">
        <v>2290068</v>
      </c>
      <c r="I234" s="19">
        <v>284</v>
      </c>
      <c r="J234" s="19">
        <v>1456336</v>
      </c>
      <c r="K234" s="19">
        <v>1720</v>
      </c>
      <c r="L234" s="19">
        <v>2215564</v>
      </c>
      <c r="M234" s="19">
        <v>2</v>
      </c>
      <c r="N234" s="19">
        <v>32817</v>
      </c>
      <c r="O234" s="19">
        <v>0</v>
      </c>
      <c r="P234" s="19">
        <v>49925.41</v>
      </c>
      <c r="Q234" s="19">
        <v>0</v>
      </c>
      <c r="R234" s="19">
        <v>0</v>
      </c>
      <c r="S234" s="19">
        <v>1</v>
      </c>
      <c r="T234" s="19">
        <v>0</v>
      </c>
      <c r="U234" s="19">
        <v>0</v>
      </c>
      <c r="V234" s="19">
        <v>0</v>
      </c>
      <c r="W234" s="19">
        <v>1</v>
      </c>
      <c r="X234" s="19">
        <v>0</v>
      </c>
      <c r="Y234" s="19">
        <v>0</v>
      </c>
      <c r="Z234" s="19">
        <v>1</v>
      </c>
      <c r="AA234" s="19">
        <v>0</v>
      </c>
      <c r="AB234" s="19">
        <v>0</v>
      </c>
      <c r="AC234" s="19">
        <v>5960</v>
      </c>
      <c r="AD234" s="19">
        <v>0</v>
      </c>
    </row>
    <row r="235" spans="1:30" x14ac:dyDescent="0.25">
      <c r="A235" s="18" t="s">
        <v>404</v>
      </c>
      <c r="B235" s="18" t="s">
        <v>428</v>
      </c>
      <c r="C235" s="18" t="s">
        <v>406</v>
      </c>
      <c r="D235" s="17" t="s">
        <v>429</v>
      </c>
      <c r="E235" s="19">
        <v>725</v>
      </c>
      <c r="F235" s="19">
        <v>534595</v>
      </c>
      <c r="G235" s="19">
        <v>0</v>
      </c>
      <c r="H235" s="19">
        <v>17337140</v>
      </c>
      <c r="I235" s="19">
        <v>1</v>
      </c>
      <c r="J235" s="19">
        <v>2414</v>
      </c>
      <c r="K235" s="19">
        <v>0</v>
      </c>
      <c r="L235" s="19">
        <v>23949.31</v>
      </c>
      <c r="M235" s="19">
        <v>0</v>
      </c>
      <c r="N235" s="19">
        <v>0</v>
      </c>
      <c r="O235" s="19">
        <v>0</v>
      </c>
      <c r="P235" s="19">
        <v>0</v>
      </c>
      <c r="Q235" s="19">
        <v>8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8</v>
      </c>
      <c r="X235" s="19">
        <v>0</v>
      </c>
      <c r="Y235" s="19">
        <v>10</v>
      </c>
      <c r="Z235" s="19">
        <v>0</v>
      </c>
      <c r="AA235" s="19">
        <v>0</v>
      </c>
      <c r="AB235" s="19">
        <v>33303</v>
      </c>
      <c r="AC235" s="19">
        <v>0</v>
      </c>
      <c r="AD235" s="19">
        <v>0</v>
      </c>
    </row>
    <row r="236" spans="1:30" x14ac:dyDescent="0.25">
      <c r="A236" s="18" t="s">
        <v>404</v>
      </c>
      <c r="B236" s="18" t="s">
        <v>430</v>
      </c>
      <c r="C236" s="18" t="s">
        <v>406</v>
      </c>
      <c r="D236" s="17" t="s">
        <v>93</v>
      </c>
      <c r="E236" s="19">
        <v>547</v>
      </c>
      <c r="F236" s="19">
        <v>19326</v>
      </c>
      <c r="G236" s="19">
        <v>0</v>
      </c>
      <c r="H236" s="19">
        <v>288577.40000000002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13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13</v>
      </c>
      <c r="X236" s="19">
        <v>0</v>
      </c>
      <c r="Y236" s="19">
        <v>13</v>
      </c>
      <c r="Z236" s="19">
        <v>0</v>
      </c>
      <c r="AA236" s="19">
        <v>0</v>
      </c>
      <c r="AB236" s="19">
        <v>8077</v>
      </c>
      <c r="AC236" s="19">
        <v>0</v>
      </c>
      <c r="AD236" s="19">
        <v>0</v>
      </c>
    </row>
    <row r="237" spans="1:30" x14ac:dyDescent="0.25">
      <c r="A237" s="18" t="s">
        <v>404</v>
      </c>
      <c r="B237" s="18" t="s">
        <v>431</v>
      </c>
      <c r="C237" s="18" t="s">
        <v>406</v>
      </c>
      <c r="D237" s="17" t="s">
        <v>349</v>
      </c>
      <c r="E237" s="19">
        <v>165</v>
      </c>
      <c r="F237" s="19">
        <v>201544</v>
      </c>
      <c r="G237" s="19">
        <v>0</v>
      </c>
      <c r="H237" s="19">
        <v>2980097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1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1</v>
      </c>
      <c r="X237" s="19">
        <v>0</v>
      </c>
      <c r="Y237" s="19">
        <v>1</v>
      </c>
      <c r="Z237" s="19">
        <v>0</v>
      </c>
      <c r="AA237" s="19">
        <v>0</v>
      </c>
      <c r="AB237" s="19">
        <v>3975</v>
      </c>
      <c r="AC237" s="19">
        <v>0</v>
      </c>
      <c r="AD237" s="19">
        <v>0</v>
      </c>
    </row>
    <row r="238" spans="1:30" x14ac:dyDescent="0.25">
      <c r="A238" s="18" t="s">
        <v>404</v>
      </c>
      <c r="B238" s="18" t="s">
        <v>432</v>
      </c>
      <c r="C238" s="18" t="s">
        <v>406</v>
      </c>
      <c r="D238" s="17" t="s">
        <v>433</v>
      </c>
      <c r="E238" s="19">
        <v>13</v>
      </c>
      <c r="F238" s="19">
        <v>3252</v>
      </c>
      <c r="G238" s="19">
        <v>0</v>
      </c>
      <c r="H238" s="19">
        <v>433199.6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0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</row>
    <row r="239" spans="1:30" x14ac:dyDescent="0.25">
      <c r="A239" s="18" t="s">
        <v>404</v>
      </c>
      <c r="B239" s="18" t="s">
        <v>434</v>
      </c>
      <c r="C239" s="18" t="s">
        <v>406</v>
      </c>
      <c r="D239" s="17" t="s">
        <v>284</v>
      </c>
      <c r="E239" s="19">
        <v>359</v>
      </c>
      <c r="F239" s="19">
        <v>24671</v>
      </c>
      <c r="G239" s="19">
        <v>0</v>
      </c>
      <c r="H239" s="19">
        <v>881656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9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9</v>
      </c>
      <c r="X239" s="19">
        <v>0</v>
      </c>
      <c r="Y239" s="19">
        <v>7</v>
      </c>
      <c r="Z239" s="19">
        <v>0</v>
      </c>
      <c r="AA239" s="19">
        <v>0</v>
      </c>
      <c r="AB239" s="19">
        <v>5094</v>
      </c>
      <c r="AC239" s="19">
        <v>0</v>
      </c>
      <c r="AD239" s="19">
        <v>0</v>
      </c>
    </row>
    <row r="240" spans="1:30" x14ac:dyDescent="0.25">
      <c r="A240" s="18" t="s">
        <v>404</v>
      </c>
      <c r="B240" s="18" t="s">
        <v>435</v>
      </c>
      <c r="C240" s="18" t="s">
        <v>406</v>
      </c>
      <c r="D240" s="17" t="s">
        <v>288</v>
      </c>
      <c r="E240" s="19">
        <v>172</v>
      </c>
      <c r="F240" s="19">
        <v>103577</v>
      </c>
      <c r="G240" s="19">
        <v>134633</v>
      </c>
      <c r="H240" s="19">
        <v>945990.4</v>
      </c>
      <c r="I240" s="19">
        <v>86</v>
      </c>
      <c r="J240" s="19">
        <v>329137</v>
      </c>
      <c r="K240" s="19">
        <v>0</v>
      </c>
      <c r="L240" s="19">
        <v>325662.2</v>
      </c>
      <c r="M240" s="19">
        <v>2</v>
      </c>
      <c r="N240" s="19">
        <v>14189</v>
      </c>
      <c r="O240" s="19">
        <v>0</v>
      </c>
      <c r="P240" s="19">
        <v>14039.2</v>
      </c>
      <c r="Q240" s="19">
        <v>1</v>
      </c>
      <c r="R240" s="19">
        <v>0</v>
      </c>
      <c r="S240" s="19">
        <v>0</v>
      </c>
      <c r="T240" s="19">
        <v>0</v>
      </c>
      <c r="U240" s="19">
        <v>0</v>
      </c>
      <c r="V240" s="19">
        <v>0</v>
      </c>
      <c r="W240" s="19">
        <v>1</v>
      </c>
      <c r="X240" s="19">
        <v>0</v>
      </c>
      <c r="Y240" s="19">
        <v>1</v>
      </c>
      <c r="Z240" s="19">
        <v>0</v>
      </c>
      <c r="AA240" s="19">
        <v>0</v>
      </c>
      <c r="AB240" s="19">
        <v>4820</v>
      </c>
      <c r="AC240" s="19">
        <v>0</v>
      </c>
      <c r="AD240" s="19">
        <v>0</v>
      </c>
    </row>
    <row r="241" spans="1:30" x14ac:dyDescent="0.25">
      <c r="A241" s="18" t="s">
        <v>404</v>
      </c>
      <c r="B241" s="18" t="s">
        <v>436</v>
      </c>
      <c r="C241" s="18" t="s">
        <v>406</v>
      </c>
      <c r="D241" s="17" t="s">
        <v>437</v>
      </c>
      <c r="E241" s="19">
        <v>224</v>
      </c>
      <c r="F241" s="19">
        <v>52856</v>
      </c>
      <c r="G241" s="19">
        <v>0</v>
      </c>
      <c r="H241" s="19">
        <v>3688935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1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1</v>
      </c>
      <c r="X241" s="19">
        <v>0</v>
      </c>
      <c r="Y241" s="19">
        <v>1</v>
      </c>
      <c r="Z241" s="19">
        <v>0</v>
      </c>
      <c r="AA241" s="19">
        <v>0</v>
      </c>
      <c r="AB241" s="19">
        <v>2950</v>
      </c>
      <c r="AC241" s="19">
        <v>0</v>
      </c>
      <c r="AD241" s="19">
        <v>0</v>
      </c>
    </row>
    <row r="242" spans="1:30" x14ac:dyDescent="0.25">
      <c r="A242" s="18" t="s">
        <v>404</v>
      </c>
      <c r="B242" s="18" t="s">
        <v>438</v>
      </c>
      <c r="C242" s="18" t="s">
        <v>406</v>
      </c>
      <c r="D242" s="17" t="s">
        <v>439</v>
      </c>
      <c r="E242" s="19">
        <v>2473</v>
      </c>
      <c r="F242" s="19">
        <v>2074639</v>
      </c>
      <c r="G242" s="19">
        <v>0</v>
      </c>
      <c r="H242" s="19">
        <v>134641900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10</v>
      </c>
      <c r="R242" s="19">
        <v>0</v>
      </c>
      <c r="S242" s="19">
        <v>0</v>
      </c>
      <c r="T242" s="19">
        <v>0</v>
      </c>
      <c r="U242" s="19">
        <v>0</v>
      </c>
      <c r="V242" s="19">
        <v>0</v>
      </c>
      <c r="W242" s="19">
        <v>10</v>
      </c>
      <c r="X242" s="19">
        <v>0</v>
      </c>
      <c r="Y242" s="19">
        <v>11</v>
      </c>
      <c r="Z242" s="19">
        <v>0</v>
      </c>
      <c r="AA242" s="19">
        <v>0</v>
      </c>
      <c r="AB242" s="19">
        <v>40159</v>
      </c>
      <c r="AC242" s="19">
        <v>0</v>
      </c>
      <c r="AD242" s="19">
        <v>0</v>
      </c>
    </row>
    <row r="243" spans="1:30" x14ac:dyDescent="0.25">
      <c r="A243" s="18" t="s">
        <v>404</v>
      </c>
      <c r="B243" s="18" t="s">
        <v>440</v>
      </c>
      <c r="C243" s="18" t="s">
        <v>406</v>
      </c>
      <c r="D243" s="17" t="s">
        <v>441</v>
      </c>
      <c r="E243" s="19">
        <v>320</v>
      </c>
      <c r="F243" s="19">
        <v>213869</v>
      </c>
      <c r="G243" s="19">
        <v>0</v>
      </c>
      <c r="H243" s="19">
        <v>19309680</v>
      </c>
      <c r="I243" s="19">
        <v>12</v>
      </c>
      <c r="J243" s="19">
        <v>73490</v>
      </c>
      <c r="K243" s="19">
        <v>0</v>
      </c>
      <c r="L243" s="19">
        <v>650949.1</v>
      </c>
      <c r="M243" s="19">
        <v>0</v>
      </c>
      <c r="N243" s="19">
        <v>0</v>
      </c>
      <c r="O243" s="19">
        <v>0</v>
      </c>
      <c r="P243" s="19">
        <v>0</v>
      </c>
      <c r="Q243" s="19">
        <v>3</v>
      </c>
      <c r="R243" s="19">
        <v>0</v>
      </c>
      <c r="S243" s="19">
        <v>0</v>
      </c>
      <c r="T243" s="19">
        <v>0</v>
      </c>
      <c r="U243" s="19">
        <v>0</v>
      </c>
      <c r="V243" s="19">
        <v>0</v>
      </c>
      <c r="W243" s="19">
        <v>3</v>
      </c>
      <c r="X243" s="19">
        <v>0</v>
      </c>
      <c r="Y243" s="19">
        <v>3</v>
      </c>
      <c r="Z243" s="19">
        <v>0</v>
      </c>
      <c r="AA243" s="19">
        <v>0</v>
      </c>
      <c r="AB243" s="19">
        <v>9891</v>
      </c>
      <c r="AC243" s="19">
        <v>0</v>
      </c>
      <c r="AD243" s="19">
        <v>0</v>
      </c>
    </row>
    <row r="244" spans="1:30" x14ac:dyDescent="0.25">
      <c r="A244" s="18" t="s">
        <v>404</v>
      </c>
      <c r="B244" s="18" t="s">
        <v>442</v>
      </c>
      <c r="C244" s="18" t="s">
        <v>406</v>
      </c>
      <c r="D244" s="17" t="s">
        <v>443</v>
      </c>
      <c r="E244" s="19">
        <v>554</v>
      </c>
      <c r="F244" s="19">
        <v>1611035</v>
      </c>
      <c r="G244" s="19">
        <v>62095</v>
      </c>
      <c r="H244" s="19">
        <v>6507545</v>
      </c>
      <c r="I244" s="19">
        <v>1010</v>
      </c>
      <c r="J244" s="19">
        <v>7515700</v>
      </c>
      <c r="K244" s="19">
        <v>0</v>
      </c>
      <c r="L244" s="19">
        <v>11790360</v>
      </c>
      <c r="M244" s="19">
        <v>0</v>
      </c>
      <c r="N244" s="19">
        <v>0</v>
      </c>
      <c r="O244" s="19">
        <v>0</v>
      </c>
      <c r="P244" s="19">
        <v>0</v>
      </c>
      <c r="Q244" s="19">
        <v>11</v>
      </c>
      <c r="R244" s="19">
        <v>0</v>
      </c>
      <c r="S244" s="19">
        <v>2</v>
      </c>
      <c r="T244" s="19">
        <v>0</v>
      </c>
      <c r="U244" s="19">
        <v>0</v>
      </c>
      <c r="V244" s="19">
        <v>0</v>
      </c>
      <c r="W244" s="19">
        <v>13</v>
      </c>
      <c r="X244" s="19">
        <v>0</v>
      </c>
      <c r="Y244" s="19">
        <v>13</v>
      </c>
      <c r="Z244" s="19">
        <v>2</v>
      </c>
      <c r="AA244" s="19">
        <v>0</v>
      </c>
      <c r="AB244" s="19">
        <v>65546</v>
      </c>
      <c r="AC244" s="19">
        <v>10400</v>
      </c>
      <c r="AD244" s="19">
        <v>0</v>
      </c>
    </row>
    <row r="245" spans="1:30" x14ac:dyDescent="0.25">
      <c r="A245" s="18" t="s">
        <v>404</v>
      </c>
      <c r="B245" s="18" t="s">
        <v>444</v>
      </c>
      <c r="C245" s="18" t="s">
        <v>406</v>
      </c>
      <c r="D245" s="17" t="s">
        <v>445</v>
      </c>
      <c r="E245" s="19">
        <v>125</v>
      </c>
      <c r="F245" s="19">
        <v>275246</v>
      </c>
      <c r="G245" s="19">
        <v>81883</v>
      </c>
      <c r="H245" s="19">
        <v>664079.6</v>
      </c>
      <c r="I245" s="19">
        <v>52</v>
      </c>
      <c r="J245" s="19">
        <v>447092</v>
      </c>
      <c r="K245" s="19">
        <v>0</v>
      </c>
      <c r="L245" s="19">
        <v>227850.7</v>
      </c>
      <c r="M245" s="19">
        <v>0</v>
      </c>
      <c r="N245" s="19">
        <v>0</v>
      </c>
      <c r="O245" s="19">
        <v>0</v>
      </c>
      <c r="P245" s="19">
        <v>0</v>
      </c>
      <c r="Q245" s="19">
        <v>3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3</v>
      </c>
      <c r="X245" s="19">
        <v>0</v>
      </c>
      <c r="Y245" s="19">
        <v>3</v>
      </c>
      <c r="Z245" s="19">
        <v>0</v>
      </c>
      <c r="AA245" s="19">
        <v>0</v>
      </c>
      <c r="AB245" s="19">
        <v>12819</v>
      </c>
      <c r="AC245" s="19">
        <v>0</v>
      </c>
      <c r="AD245" s="19">
        <v>0</v>
      </c>
    </row>
    <row r="246" spans="1:30" x14ac:dyDescent="0.25">
      <c r="A246" s="18" t="s">
        <v>404</v>
      </c>
      <c r="B246" s="18" t="s">
        <v>446</v>
      </c>
      <c r="C246" s="18" t="s">
        <v>406</v>
      </c>
      <c r="D246" s="17" t="s">
        <v>41</v>
      </c>
      <c r="E246" s="19">
        <v>2095</v>
      </c>
      <c r="F246" s="19">
        <v>110514</v>
      </c>
      <c r="G246" s="19">
        <v>0</v>
      </c>
      <c r="H246" s="19">
        <v>8827266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38</v>
      </c>
      <c r="R246" s="19">
        <v>0</v>
      </c>
      <c r="S246" s="19">
        <v>0</v>
      </c>
      <c r="T246" s="19">
        <v>0</v>
      </c>
      <c r="U246" s="19">
        <v>0</v>
      </c>
      <c r="V246" s="19">
        <v>0</v>
      </c>
      <c r="W246" s="19">
        <v>38</v>
      </c>
      <c r="X246" s="19">
        <v>0</v>
      </c>
      <c r="Y246" s="19">
        <v>39</v>
      </c>
      <c r="Z246" s="19">
        <v>0</v>
      </c>
      <c r="AA246" s="19">
        <v>0</v>
      </c>
      <c r="AB246" s="19">
        <v>28309</v>
      </c>
      <c r="AC246" s="19">
        <v>0</v>
      </c>
      <c r="AD246" s="19">
        <v>0</v>
      </c>
    </row>
    <row r="247" spans="1:30" x14ac:dyDescent="0.25">
      <c r="A247" s="18" t="s">
        <v>404</v>
      </c>
      <c r="B247" s="18" t="s">
        <v>447</v>
      </c>
      <c r="C247" s="18" t="s">
        <v>406</v>
      </c>
      <c r="D247" s="17" t="s">
        <v>448</v>
      </c>
      <c r="E247" s="19">
        <v>3</v>
      </c>
      <c r="F247" s="19">
        <v>11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0</v>
      </c>
      <c r="U247" s="19">
        <v>0</v>
      </c>
      <c r="V247" s="19">
        <v>0</v>
      </c>
      <c r="W247" s="19">
        <v>0</v>
      </c>
      <c r="X247" s="19">
        <v>0</v>
      </c>
      <c r="Y247" s="19">
        <v>0</v>
      </c>
      <c r="Z247" s="19">
        <v>0</v>
      </c>
      <c r="AA247" s="19">
        <v>0</v>
      </c>
      <c r="AB247" s="19">
        <v>0</v>
      </c>
      <c r="AC247" s="19">
        <v>0</v>
      </c>
      <c r="AD247" s="19">
        <v>0</v>
      </c>
    </row>
    <row r="248" spans="1:30" x14ac:dyDescent="0.25">
      <c r="A248" s="18" t="s">
        <v>404</v>
      </c>
      <c r="B248" s="18" t="s">
        <v>449</v>
      </c>
      <c r="C248" s="18" t="s">
        <v>406</v>
      </c>
      <c r="D248" s="17" t="s">
        <v>450</v>
      </c>
      <c r="E248" s="19">
        <v>415</v>
      </c>
      <c r="F248" s="19">
        <v>524970</v>
      </c>
      <c r="G248" s="19">
        <v>0</v>
      </c>
      <c r="H248" s="19">
        <v>6282431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  <c r="Q248" s="19">
        <v>13</v>
      </c>
      <c r="R248" s="19">
        <v>0</v>
      </c>
      <c r="S248" s="19">
        <v>0</v>
      </c>
      <c r="T248" s="19">
        <v>0</v>
      </c>
      <c r="U248" s="19">
        <v>0</v>
      </c>
      <c r="V248" s="19">
        <v>0</v>
      </c>
      <c r="W248" s="19">
        <v>13</v>
      </c>
      <c r="X248" s="19">
        <v>0</v>
      </c>
      <c r="Y248" s="19">
        <v>15</v>
      </c>
      <c r="Z248" s="19">
        <v>0</v>
      </c>
      <c r="AA248" s="19">
        <v>0</v>
      </c>
      <c r="AB248" s="19">
        <v>67333</v>
      </c>
      <c r="AC248" s="19">
        <v>0</v>
      </c>
      <c r="AD248" s="19">
        <v>0</v>
      </c>
    </row>
    <row r="249" spans="1:30" x14ac:dyDescent="0.25">
      <c r="A249" s="18" t="s">
        <v>404</v>
      </c>
      <c r="B249" s="18" t="s">
        <v>451</v>
      </c>
      <c r="C249" s="18" t="s">
        <v>406</v>
      </c>
      <c r="D249" s="17" t="s">
        <v>452</v>
      </c>
      <c r="E249" s="19">
        <v>862</v>
      </c>
      <c r="F249" s="19">
        <v>766329</v>
      </c>
      <c r="G249" s="19">
        <v>0</v>
      </c>
      <c r="H249" s="19">
        <v>35487460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14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14</v>
      </c>
      <c r="X249" s="19">
        <v>0</v>
      </c>
      <c r="Y249" s="19">
        <v>14</v>
      </c>
      <c r="Z249" s="19">
        <v>0</v>
      </c>
      <c r="AA249" s="19">
        <v>0</v>
      </c>
      <c r="AB249" s="19">
        <v>55221</v>
      </c>
      <c r="AC249" s="19">
        <v>0</v>
      </c>
      <c r="AD249" s="19">
        <v>0</v>
      </c>
    </row>
    <row r="250" spans="1:30" x14ac:dyDescent="0.25">
      <c r="A250" s="18" t="s">
        <v>404</v>
      </c>
      <c r="B250" s="18" t="s">
        <v>453</v>
      </c>
      <c r="C250" s="18" t="s">
        <v>406</v>
      </c>
      <c r="D250" s="17" t="s">
        <v>356</v>
      </c>
      <c r="E250" s="19">
        <v>53</v>
      </c>
      <c r="F250" s="19">
        <v>110836</v>
      </c>
      <c r="G250" s="19">
        <v>603</v>
      </c>
      <c r="H250" s="19">
        <v>153887.6</v>
      </c>
      <c r="I250" s="19">
        <v>1744</v>
      </c>
      <c r="J250" s="19">
        <v>16951670</v>
      </c>
      <c r="K250" s="19">
        <v>0</v>
      </c>
      <c r="L250" s="19">
        <v>5061498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9">
        <v>0</v>
      </c>
      <c r="AB250" s="19">
        <v>0</v>
      </c>
      <c r="AC250" s="19">
        <v>0</v>
      </c>
      <c r="AD250" s="19">
        <v>0</v>
      </c>
    </row>
    <row r="251" spans="1:30" x14ac:dyDescent="0.25">
      <c r="A251" s="18" t="s">
        <v>404</v>
      </c>
      <c r="B251" s="18" t="s">
        <v>454</v>
      </c>
      <c r="C251" s="18" t="s">
        <v>406</v>
      </c>
      <c r="D251" s="17" t="s">
        <v>455</v>
      </c>
      <c r="E251" s="19">
        <v>59</v>
      </c>
      <c r="F251" s="19">
        <v>69057</v>
      </c>
      <c r="G251" s="19">
        <v>0</v>
      </c>
      <c r="H251" s="19">
        <v>481245.4</v>
      </c>
      <c r="I251" s="19">
        <v>21</v>
      </c>
      <c r="J251" s="19">
        <v>198479</v>
      </c>
      <c r="K251" s="19">
        <v>0</v>
      </c>
      <c r="L251" s="19">
        <v>161793.20000000001</v>
      </c>
      <c r="M251" s="19">
        <v>0</v>
      </c>
      <c r="N251" s="19">
        <v>0</v>
      </c>
      <c r="O251" s="19">
        <v>0</v>
      </c>
      <c r="P251" s="19">
        <v>0</v>
      </c>
      <c r="Q251" s="19">
        <v>1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1</v>
      </c>
      <c r="X251" s="19">
        <v>0</v>
      </c>
      <c r="Y251" s="19">
        <v>1</v>
      </c>
      <c r="Z251" s="19">
        <v>0</v>
      </c>
      <c r="AA251" s="19">
        <v>0</v>
      </c>
      <c r="AB251" s="19">
        <v>5315</v>
      </c>
      <c r="AC251" s="19">
        <v>0</v>
      </c>
      <c r="AD251" s="19">
        <v>0</v>
      </c>
    </row>
    <row r="252" spans="1:30" x14ac:dyDescent="0.25">
      <c r="A252" s="18" t="s">
        <v>404</v>
      </c>
      <c r="B252" s="18" t="s">
        <v>456</v>
      </c>
      <c r="C252" s="18" t="s">
        <v>406</v>
      </c>
      <c r="D252" s="17" t="s">
        <v>457</v>
      </c>
      <c r="E252" s="19">
        <v>40</v>
      </c>
      <c r="F252" s="19">
        <v>75708</v>
      </c>
      <c r="G252" s="19">
        <v>0</v>
      </c>
      <c r="H252" s="19">
        <v>85826.38</v>
      </c>
      <c r="I252" s="19">
        <v>45</v>
      </c>
      <c r="J252" s="19">
        <v>172265</v>
      </c>
      <c r="K252" s="19">
        <v>0</v>
      </c>
      <c r="L252" s="19">
        <v>89700.9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>
        <v>0</v>
      </c>
      <c r="T252" s="19">
        <v>0</v>
      </c>
      <c r="U252" s="19">
        <v>0</v>
      </c>
      <c r="V252" s="19">
        <v>0</v>
      </c>
      <c r="W252" s="19">
        <v>0</v>
      </c>
      <c r="X252" s="19">
        <v>0</v>
      </c>
      <c r="Y252" s="19">
        <v>0</v>
      </c>
      <c r="Z252" s="19">
        <v>0</v>
      </c>
      <c r="AA252" s="19">
        <v>0</v>
      </c>
      <c r="AB252" s="19">
        <v>0</v>
      </c>
      <c r="AC252" s="19">
        <v>0</v>
      </c>
      <c r="AD252" s="19">
        <v>0</v>
      </c>
    </row>
    <row r="253" spans="1:30" x14ac:dyDescent="0.25">
      <c r="A253" s="18" t="s">
        <v>404</v>
      </c>
      <c r="B253" s="18" t="s">
        <v>458</v>
      </c>
      <c r="C253" s="18" t="s">
        <v>406</v>
      </c>
      <c r="D253" s="17" t="s">
        <v>459</v>
      </c>
      <c r="E253" s="19">
        <v>1097</v>
      </c>
      <c r="F253" s="19">
        <v>292158</v>
      </c>
      <c r="G253" s="19">
        <v>0</v>
      </c>
      <c r="H253" s="19">
        <v>14984420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2</v>
      </c>
      <c r="R253" s="19">
        <v>0</v>
      </c>
      <c r="S253" s="19">
        <v>0</v>
      </c>
      <c r="T253" s="19">
        <v>0</v>
      </c>
      <c r="U253" s="19">
        <v>0</v>
      </c>
      <c r="V253" s="19">
        <v>0</v>
      </c>
      <c r="W253" s="19">
        <v>2</v>
      </c>
      <c r="X253" s="19">
        <v>0</v>
      </c>
      <c r="Y253" s="19">
        <v>1</v>
      </c>
      <c r="Z253" s="19">
        <v>0</v>
      </c>
      <c r="AA253" s="19">
        <v>0</v>
      </c>
      <c r="AB253" s="19">
        <v>2460</v>
      </c>
      <c r="AC253" s="19">
        <v>0</v>
      </c>
      <c r="AD253" s="19">
        <v>0</v>
      </c>
    </row>
    <row r="254" spans="1:30" x14ac:dyDescent="0.25">
      <c r="A254" s="18" t="s">
        <v>404</v>
      </c>
      <c r="B254" s="18" t="s">
        <v>1887</v>
      </c>
      <c r="C254" s="18" t="s">
        <v>406</v>
      </c>
      <c r="D254" s="17" t="s">
        <v>296</v>
      </c>
      <c r="E254" s="19">
        <v>4</v>
      </c>
      <c r="F254" s="19">
        <v>6390</v>
      </c>
      <c r="G254" s="19">
        <v>0</v>
      </c>
      <c r="H254" s="19">
        <v>12278.45</v>
      </c>
      <c r="I254" s="19">
        <v>251</v>
      </c>
      <c r="J254" s="19">
        <v>2019864</v>
      </c>
      <c r="K254" s="19">
        <v>0</v>
      </c>
      <c r="L254" s="19">
        <v>696945.9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</row>
    <row r="255" spans="1:30" x14ac:dyDescent="0.25">
      <c r="A255" s="18" t="s">
        <v>404</v>
      </c>
      <c r="B255" s="18" t="s">
        <v>460</v>
      </c>
      <c r="C255" s="18" t="s">
        <v>406</v>
      </c>
      <c r="D255" s="17" t="s">
        <v>461</v>
      </c>
      <c r="E255" s="19">
        <v>372</v>
      </c>
      <c r="F255" s="19">
        <v>187944</v>
      </c>
      <c r="G255" s="19">
        <v>2136164</v>
      </c>
      <c r="H255" s="19">
        <v>7570247</v>
      </c>
      <c r="I255" s="19">
        <v>506</v>
      </c>
      <c r="J255" s="19">
        <v>3314184</v>
      </c>
      <c r="K255" s="19">
        <v>10705</v>
      </c>
      <c r="L255" s="19">
        <v>6614730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  <c r="S255" s="19">
        <v>0</v>
      </c>
      <c r="T255" s="19">
        <v>0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9">
        <v>0</v>
      </c>
      <c r="AB255" s="19">
        <v>0</v>
      </c>
      <c r="AC255" s="19">
        <v>0</v>
      </c>
      <c r="AD255" s="19">
        <v>0</v>
      </c>
    </row>
    <row r="256" spans="1:30" x14ac:dyDescent="0.25">
      <c r="A256" s="18" t="s">
        <v>404</v>
      </c>
      <c r="B256" s="18" t="s">
        <v>462</v>
      </c>
      <c r="C256" s="18" t="s">
        <v>406</v>
      </c>
      <c r="D256" s="17" t="s">
        <v>463</v>
      </c>
      <c r="E256" s="19">
        <v>103</v>
      </c>
      <c r="F256" s="19">
        <v>72545</v>
      </c>
      <c r="G256" s="19">
        <v>0</v>
      </c>
      <c r="H256" s="19">
        <v>5439536</v>
      </c>
      <c r="I256" s="19">
        <v>22</v>
      </c>
      <c r="J256" s="19">
        <v>84357</v>
      </c>
      <c r="K256" s="19">
        <v>0</v>
      </c>
      <c r="L256" s="19">
        <v>1198615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</row>
    <row r="257" spans="1:30" x14ac:dyDescent="0.25">
      <c r="A257" s="18" t="s">
        <v>404</v>
      </c>
      <c r="B257" s="18" t="s">
        <v>464</v>
      </c>
      <c r="C257" s="18" t="s">
        <v>406</v>
      </c>
      <c r="D257" s="17" t="s">
        <v>465</v>
      </c>
      <c r="E257" s="19">
        <v>450</v>
      </c>
      <c r="F257" s="19">
        <v>1609383</v>
      </c>
      <c r="G257" s="19">
        <v>448702</v>
      </c>
      <c r="H257" s="19">
        <v>8552176</v>
      </c>
      <c r="I257" s="19">
        <v>1105</v>
      </c>
      <c r="J257" s="19">
        <v>7291849</v>
      </c>
      <c r="K257" s="19">
        <v>58</v>
      </c>
      <c r="L257" s="19">
        <v>19743840</v>
      </c>
      <c r="M257" s="19">
        <v>1</v>
      </c>
      <c r="N257" s="19">
        <v>7056</v>
      </c>
      <c r="O257" s="19">
        <v>0</v>
      </c>
      <c r="P257" s="19">
        <v>19105.240000000002</v>
      </c>
      <c r="Q257" s="19">
        <v>4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4</v>
      </c>
      <c r="X257" s="19">
        <v>0</v>
      </c>
      <c r="Y257" s="19">
        <v>4</v>
      </c>
      <c r="Z257" s="19">
        <v>0</v>
      </c>
      <c r="AA257" s="19">
        <v>0</v>
      </c>
      <c r="AB257" s="19">
        <v>22548</v>
      </c>
      <c r="AC257" s="19">
        <v>0</v>
      </c>
      <c r="AD257" s="19">
        <v>0</v>
      </c>
    </row>
    <row r="258" spans="1:30" x14ac:dyDescent="0.25">
      <c r="A258" s="18" t="s">
        <v>404</v>
      </c>
      <c r="B258" s="18" t="s">
        <v>466</v>
      </c>
      <c r="C258" s="18" t="s">
        <v>406</v>
      </c>
      <c r="D258" s="17" t="s">
        <v>467</v>
      </c>
      <c r="E258" s="19">
        <v>279</v>
      </c>
      <c r="F258" s="19">
        <v>432301</v>
      </c>
      <c r="G258" s="19">
        <v>0</v>
      </c>
      <c r="H258" s="19">
        <v>9312222</v>
      </c>
      <c r="I258" s="19">
        <v>20</v>
      </c>
      <c r="J258" s="19">
        <v>498202</v>
      </c>
      <c r="K258" s="19">
        <v>0</v>
      </c>
      <c r="L258" s="19">
        <v>667527.4</v>
      </c>
      <c r="M258" s="19">
        <v>0</v>
      </c>
      <c r="N258" s="19">
        <v>0</v>
      </c>
      <c r="O258" s="19">
        <v>0</v>
      </c>
      <c r="P258" s="19">
        <v>0</v>
      </c>
      <c r="Q258" s="19">
        <v>2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2</v>
      </c>
      <c r="X258" s="19">
        <v>0</v>
      </c>
      <c r="Y258" s="19">
        <v>2</v>
      </c>
      <c r="Z258" s="19">
        <v>0</v>
      </c>
      <c r="AA258" s="19">
        <v>0</v>
      </c>
      <c r="AB258" s="19">
        <v>9008</v>
      </c>
      <c r="AC258" s="19">
        <v>0</v>
      </c>
      <c r="AD258" s="19">
        <v>0</v>
      </c>
    </row>
    <row r="259" spans="1:30" x14ac:dyDescent="0.25">
      <c r="A259" s="18" t="s">
        <v>404</v>
      </c>
      <c r="B259" s="18" t="s">
        <v>468</v>
      </c>
      <c r="C259" s="18" t="s">
        <v>406</v>
      </c>
      <c r="D259" s="17" t="s">
        <v>102</v>
      </c>
      <c r="E259" s="19">
        <v>3</v>
      </c>
      <c r="F259" s="19">
        <v>958</v>
      </c>
      <c r="G259" s="19">
        <v>0</v>
      </c>
      <c r="H259" s="19">
        <v>240040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</row>
    <row r="260" spans="1:30" x14ac:dyDescent="0.25">
      <c r="A260" s="18" t="s">
        <v>404</v>
      </c>
      <c r="B260" s="18" t="s">
        <v>469</v>
      </c>
      <c r="C260" s="18" t="s">
        <v>406</v>
      </c>
      <c r="D260" s="17" t="s">
        <v>44</v>
      </c>
      <c r="E260" s="19">
        <v>20</v>
      </c>
      <c r="F260" s="19">
        <v>2878</v>
      </c>
      <c r="G260" s="19">
        <v>0</v>
      </c>
      <c r="H260" s="19">
        <v>3600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</row>
    <row r="261" spans="1:30" x14ac:dyDescent="0.25">
      <c r="A261" s="18" t="s">
        <v>404</v>
      </c>
      <c r="B261" s="18" t="s">
        <v>470</v>
      </c>
      <c r="C261" s="18" t="s">
        <v>406</v>
      </c>
      <c r="D261" s="17" t="s">
        <v>104</v>
      </c>
      <c r="E261" s="19">
        <v>976</v>
      </c>
      <c r="F261" s="19">
        <v>82890</v>
      </c>
      <c r="G261" s="19">
        <v>0</v>
      </c>
      <c r="H261" s="19">
        <v>3300717</v>
      </c>
      <c r="I261" s="19">
        <v>31</v>
      </c>
      <c r="J261" s="19">
        <v>33511</v>
      </c>
      <c r="K261" s="19">
        <v>0</v>
      </c>
      <c r="L261" s="19">
        <v>96225.99</v>
      </c>
      <c r="M261" s="19">
        <v>4</v>
      </c>
      <c r="N261" s="19">
        <v>3005</v>
      </c>
      <c r="O261" s="19">
        <v>0</v>
      </c>
      <c r="P261" s="19">
        <v>8628.7819999999992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0</v>
      </c>
      <c r="X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</row>
    <row r="262" spans="1:30" x14ac:dyDescent="0.25">
      <c r="A262" s="18" t="s">
        <v>404</v>
      </c>
      <c r="B262" s="18" t="s">
        <v>471</v>
      </c>
      <c r="C262" s="18" t="s">
        <v>406</v>
      </c>
      <c r="D262" s="17" t="s">
        <v>472</v>
      </c>
      <c r="E262" s="19">
        <v>111</v>
      </c>
      <c r="F262" s="19">
        <v>379962</v>
      </c>
      <c r="G262" s="19">
        <v>1893</v>
      </c>
      <c r="H262" s="19">
        <v>352075.1</v>
      </c>
      <c r="I262" s="19">
        <v>1598</v>
      </c>
      <c r="J262" s="19">
        <v>14402200</v>
      </c>
      <c r="K262" s="19">
        <v>0</v>
      </c>
      <c r="L262" s="19">
        <v>5064357</v>
      </c>
      <c r="M262" s="19">
        <v>0</v>
      </c>
      <c r="N262" s="19">
        <v>0</v>
      </c>
      <c r="O262" s="19">
        <v>0</v>
      </c>
      <c r="P262" s="19">
        <v>0</v>
      </c>
      <c r="Q262" s="19">
        <v>2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2</v>
      </c>
      <c r="X262" s="19">
        <v>0</v>
      </c>
      <c r="Y262" s="19">
        <v>4</v>
      </c>
      <c r="Z262" s="19">
        <v>0</v>
      </c>
      <c r="AA262" s="19">
        <v>0</v>
      </c>
      <c r="AB262" s="19">
        <v>21050</v>
      </c>
      <c r="AC262" s="19">
        <v>0</v>
      </c>
      <c r="AD262" s="19">
        <v>0</v>
      </c>
    </row>
    <row r="263" spans="1:30" x14ac:dyDescent="0.25">
      <c r="A263" s="18" t="s">
        <v>404</v>
      </c>
      <c r="B263" s="18" t="s">
        <v>473</v>
      </c>
      <c r="C263" s="18" t="s">
        <v>406</v>
      </c>
      <c r="D263" s="17" t="s">
        <v>474</v>
      </c>
      <c r="E263" s="19">
        <v>509</v>
      </c>
      <c r="F263" s="19">
        <v>284347</v>
      </c>
      <c r="G263" s="19">
        <v>1317685</v>
      </c>
      <c r="H263" s="19">
        <v>7115048</v>
      </c>
      <c r="I263" s="19">
        <v>547</v>
      </c>
      <c r="J263" s="19">
        <v>1264692</v>
      </c>
      <c r="K263" s="19">
        <v>319</v>
      </c>
      <c r="L263" s="19">
        <v>3749027</v>
      </c>
      <c r="M263" s="19">
        <v>0</v>
      </c>
      <c r="N263" s="19">
        <v>0</v>
      </c>
      <c r="O263" s="19">
        <v>0</v>
      </c>
      <c r="P263" s="19">
        <v>0</v>
      </c>
      <c r="Q263" s="19">
        <v>1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1</v>
      </c>
      <c r="X263" s="19">
        <v>0</v>
      </c>
      <c r="Y263" s="19">
        <v>1</v>
      </c>
      <c r="Z263" s="19">
        <v>0</v>
      </c>
      <c r="AA263" s="19">
        <v>0</v>
      </c>
      <c r="AB263" s="19">
        <v>3650</v>
      </c>
      <c r="AC263" s="19">
        <v>0</v>
      </c>
      <c r="AD263" s="19">
        <v>0</v>
      </c>
    </row>
    <row r="264" spans="1:30" x14ac:dyDescent="0.25">
      <c r="A264" s="18" t="s">
        <v>404</v>
      </c>
      <c r="B264" s="18" t="s">
        <v>475</v>
      </c>
      <c r="C264" s="18" t="s">
        <v>406</v>
      </c>
      <c r="D264" s="17" t="s">
        <v>217</v>
      </c>
      <c r="E264" s="19">
        <v>233</v>
      </c>
      <c r="F264" s="19">
        <v>185117</v>
      </c>
      <c r="G264" s="19">
        <v>339751</v>
      </c>
      <c r="H264" s="19">
        <v>1688170</v>
      </c>
      <c r="I264" s="19">
        <v>127</v>
      </c>
      <c r="J264" s="19">
        <v>1002038</v>
      </c>
      <c r="K264" s="19">
        <v>155</v>
      </c>
      <c r="L264" s="19">
        <v>694490.6</v>
      </c>
      <c r="M264" s="19">
        <v>0</v>
      </c>
      <c r="N264" s="19">
        <v>0</v>
      </c>
      <c r="O264" s="19">
        <v>0</v>
      </c>
      <c r="P264" s="19">
        <v>0</v>
      </c>
      <c r="Q264" s="19">
        <v>1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1</v>
      </c>
      <c r="X264" s="19">
        <v>0</v>
      </c>
      <c r="Y264" s="19">
        <v>1</v>
      </c>
      <c r="Z264" s="19">
        <v>0</v>
      </c>
      <c r="AA264" s="19">
        <v>0</v>
      </c>
      <c r="AB264" s="19">
        <v>5025</v>
      </c>
      <c r="AC264" s="19">
        <v>0</v>
      </c>
      <c r="AD264" s="19">
        <v>0</v>
      </c>
    </row>
    <row r="265" spans="1:30" x14ac:dyDescent="0.25">
      <c r="A265" s="18" t="s">
        <v>404</v>
      </c>
      <c r="B265" s="18" t="s">
        <v>476</v>
      </c>
      <c r="C265" s="18" t="s">
        <v>406</v>
      </c>
      <c r="D265" s="17" t="s">
        <v>477</v>
      </c>
      <c r="E265" s="19">
        <v>105</v>
      </c>
      <c r="F265" s="19">
        <v>4463</v>
      </c>
      <c r="G265" s="19">
        <v>0</v>
      </c>
      <c r="H265" s="19">
        <v>756602.9</v>
      </c>
      <c r="I265" s="19">
        <v>13</v>
      </c>
      <c r="J265" s="19">
        <v>38551</v>
      </c>
      <c r="K265" s="19">
        <v>119</v>
      </c>
      <c r="L265" s="19">
        <v>99240.59</v>
      </c>
      <c r="M265" s="19">
        <v>484</v>
      </c>
      <c r="N265" s="19">
        <v>1381935</v>
      </c>
      <c r="O265" s="19">
        <v>0</v>
      </c>
      <c r="P265" s="19">
        <v>3557471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</row>
    <row r="266" spans="1:30" x14ac:dyDescent="0.25">
      <c r="A266" s="18" t="s">
        <v>404</v>
      </c>
      <c r="B266" s="18" t="s">
        <v>478</v>
      </c>
      <c r="C266" s="18" t="s">
        <v>406</v>
      </c>
      <c r="D266" s="17" t="s">
        <v>479</v>
      </c>
      <c r="E266" s="19">
        <v>376</v>
      </c>
      <c r="F266" s="19">
        <v>431413</v>
      </c>
      <c r="G266" s="19">
        <v>0</v>
      </c>
      <c r="H266" s="19">
        <v>5996722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2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2</v>
      </c>
      <c r="X266" s="19">
        <v>0</v>
      </c>
      <c r="Y266" s="19">
        <v>3</v>
      </c>
      <c r="Z266" s="19">
        <v>0</v>
      </c>
      <c r="AA266" s="19">
        <v>0</v>
      </c>
      <c r="AB266" s="19">
        <v>13690</v>
      </c>
      <c r="AC266" s="19">
        <v>0</v>
      </c>
      <c r="AD266" s="19">
        <v>0</v>
      </c>
    </row>
    <row r="267" spans="1:30" x14ac:dyDescent="0.25">
      <c r="A267" s="18" t="s">
        <v>404</v>
      </c>
      <c r="B267" s="18" t="s">
        <v>480</v>
      </c>
      <c r="C267" s="18" t="s">
        <v>406</v>
      </c>
      <c r="D267" s="17" t="s">
        <v>481</v>
      </c>
      <c r="E267" s="19">
        <v>124</v>
      </c>
      <c r="F267" s="19">
        <v>32461</v>
      </c>
      <c r="G267" s="19">
        <v>0</v>
      </c>
      <c r="H267" s="19">
        <v>286470.7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0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</row>
    <row r="268" spans="1:30" x14ac:dyDescent="0.25">
      <c r="A268" s="18" t="s">
        <v>404</v>
      </c>
      <c r="B268" s="18" t="s">
        <v>482</v>
      </c>
      <c r="C268" s="18" t="s">
        <v>406</v>
      </c>
      <c r="D268" s="17" t="s">
        <v>483</v>
      </c>
      <c r="E268" s="19">
        <v>950</v>
      </c>
      <c r="F268" s="19">
        <v>70981</v>
      </c>
      <c r="G268" s="19">
        <v>0</v>
      </c>
      <c r="H268" s="19">
        <v>3496592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5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5</v>
      </c>
      <c r="X268" s="19">
        <v>0</v>
      </c>
      <c r="Y268" s="19">
        <v>5</v>
      </c>
      <c r="Z268" s="19">
        <v>0</v>
      </c>
      <c r="AA268" s="19">
        <v>0</v>
      </c>
      <c r="AB268" s="19">
        <v>2101</v>
      </c>
      <c r="AC268" s="19">
        <v>0</v>
      </c>
      <c r="AD268" s="19">
        <v>0</v>
      </c>
    </row>
    <row r="269" spans="1:30" x14ac:dyDescent="0.25">
      <c r="A269" s="18" t="s">
        <v>404</v>
      </c>
      <c r="B269" s="18" t="s">
        <v>484</v>
      </c>
      <c r="C269" s="18" t="s">
        <v>406</v>
      </c>
      <c r="D269" s="17" t="s">
        <v>108</v>
      </c>
      <c r="E269" s="19">
        <v>349</v>
      </c>
      <c r="F269" s="19">
        <v>427488</v>
      </c>
      <c r="G269" s="19">
        <v>0</v>
      </c>
      <c r="H269" s="19">
        <v>3658054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3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3</v>
      </c>
      <c r="X269" s="19">
        <v>0</v>
      </c>
      <c r="Y269" s="19">
        <v>6</v>
      </c>
      <c r="Z269" s="19">
        <v>0</v>
      </c>
      <c r="AA269" s="19">
        <v>0</v>
      </c>
      <c r="AB269" s="19">
        <v>28277</v>
      </c>
      <c r="AC269" s="19">
        <v>0</v>
      </c>
      <c r="AD269" s="19">
        <v>0</v>
      </c>
    </row>
    <row r="270" spans="1:30" x14ac:dyDescent="0.25">
      <c r="A270" s="18" t="s">
        <v>404</v>
      </c>
      <c r="B270" s="18" t="s">
        <v>485</v>
      </c>
      <c r="C270" s="18" t="s">
        <v>406</v>
      </c>
      <c r="D270" s="17" t="s">
        <v>486</v>
      </c>
      <c r="E270" s="19">
        <v>103</v>
      </c>
      <c r="F270" s="19">
        <v>88467</v>
      </c>
      <c r="G270" s="19">
        <v>0</v>
      </c>
      <c r="H270" s="19">
        <v>3296915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6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6</v>
      </c>
      <c r="X270" s="19">
        <v>0</v>
      </c>
      <c r="Y270" s="19">
        <v>6</v>
      </c>
      <c r="Z270" s="19">
        <v>0</v>
      </c>
      <c r="AA270" s="19">
        <v>0</v>
      </c>
      <c r="AB270" s="19">
        <v>18743</v>
      </c>
      <c r="AC270" s="19">
        <v>0</v>
      </c>
      <c r="AD270" s="19">
        <v>0</v>
      </c>
    </row>
    <row r="271" spans="1:30" x14ac:dyDescent="0.25">
      <c r="A271" s="18" t="s">
        <v>404</v>
      </c>
      <c r="B271" s="18" t="s">
        <v>487</v>
      </c>
      <c r="C271" s="18" t="s">
        <v>406</v>
      </c>
      <c r="D271" s="17" t="s">
        <v>488</v>
      </c>
      <c r="E271" s="19">
        <v>503</v>
      </c>
      <c r="F271" s="19">
        <v>270617</v>
      </c>
      <c r="G271" s="19">
        <v>0</v>
      </c>
      <c r="H271" s="19">
        <v>32241090</v>
      </c>
      <c r="I271" s="19">
        <v>4</v>
      </c>
      <c r="J271" s="19">
        <v>7420</v>
      </c>
      <c r="K271" s="19">
        <v>0</v>
      </c>
      <c r="L271" s="19">
        <v>190029</v>
      </c>
      <c r="M271" s="19">
        <v>0</v>
      </c>
      <c r="N271" s="19">
        <v>0</v>
      </c>
      <c r="O271" s="19">
        <v>0</v>
      </c>
      <c r="P271" s="19">
        <v>0</v>
      </c>
      <c r="Q271" s="19">
        <v>2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2</v>
      </c>
      <c r="X271" s="19">
        <v>0</v>
      </c>
      <c r="Y271" s="19">
        <v>2</v>
      </c>
      <c r="Z271" s="19">
        <v>0</v>
      </c>
      <c r="AA271" s="19">
        <v>0</v>
      </c>
      <c r="AB271" s="19">
        <v>6541</v>
      </c>
      <c r="AC271" s="19">
        <v>0</v>
      </c>
      <c r="AD271" s="19">
        <v>0</v>
      </c>
    </row>
    <row r="272" spans="1:30" x14ac:dyDescent="0.25">
      <c r="A272" s="18" t="s">
        <v>404</v>
      </c>
      <c r="B272" s="18" t="s">
        <v>489</v>
      </c>
      <c r="C272" s="18" t="s">
        <v>406</v>
      </c>
      <c r="D272" s="17" t="s">
        <v>49</v>
      </c>
      <c r="E272" s="19">
        <v>166</v>
      </c>
      <c r="F272" s="19">
        <v>81698</v>
      </c>
      <c r="G272" s="19">
        <v>2107</v>
      </c>
      <c r="H272" s="19">
        <v>11865300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</row>
    <row r="273" spans="1:30" x14ac:dyDescent="0.25">
      <c r="A273" s="18" t="s">
        <v>404</v>
      </c>
      <c r="B273" s="18" t="s">
        <v>490</v>
      </c>
      <c r="C273" s="18" t="s">
        <v>406</v>
      </c>
      <c r="D273" s="17" t="s">
        <v>491</v>
      </c>
      <c r="E273" s="19">
        <v>111</v>
      </c>
      <c r="F273" s="19">
        <v>117070</v>
      </c>
      <c r="G273" s="19">
        <v>272262</v>
      </c>
      <c r="H273" s="19">
        <v>656474.9</v>
      </c>
      <c r="I273" s="19">
        <v>244</v>
      </c>
      <c r="J273" s="19">
        <v>1238606</v>
      </c>
      <c r="K273" s="19">
        <v>100</v>
      </c>
      <c r="L273" s="19">
        <v>1184290</v>
      </c>
      <c r="M273" s="19">
        <v>0</v>
      </c>
      <c r="N273" s="19">
        <v>0</v>
      </c>
      <c r="O273" s="19">
        <v>0</v>
      </c>
      <c r="P273" s="19">
        <v>0</v>
      </c>
      <c r="Q273" s="19">
        <v>1</v>
      </c>
      <c r="R273" s="19">
        <v>0</v>
      </c>
      <c r="S273" s="19">
        <v>1</v>
      </c>
      <c r="T273" s="19">
        <v>0</v>
      </c>
      <c r="U273" s="19">
        <v>0</v>
      </c>
      <c r="V273" s="19">
        <v>0</v>
      </c>
      <c r="W273" s="19">
        <v>2</v>
      </c>
      <c r="X273" s="19">
        <v>0</v>
      </c>
      <c r="Y273" s="19">
        <v>4</v>
      </c>
      <c r="Z273" s="19">
        <v>1</v>
      </c>
      <c r="AA273" s="19">
        <v>0</v>
      </c>
      <c r="AB273" s="19">
        <v>23956</v>
      </c>
      <c r="AC273" s="19">
        <v>6600</v>
      </c>
      <c r="AD273" s="19">
        <v>0</v>
      </c>
    </row>
    <row r="274" spans="1:30" x14ac:dyDescent="0.25">
      <c r="A274" s="18" t="s">
        <v>404</v>
      </c>
      <c r="B274" s="18" t="s">
        <v>492</v>
      </c>
      <c r="C274" s="18" t="s">
        <v>406</v>
      </c>
      <c r="D274" s="17" t="s">
        <v>378</v>
      </c>
      <c r="E274" s="19">
        <v>2587</v>
      </c>
      <c r="F274" s="19">
        <v>175004</v>
      </c>
      <c r="G274" s="19">
        <v>0</v>
      </c>
      <c r="H274" s="19">
        <v>6117370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33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33</v>
      </c>
      <c r="X274" s="19">
        <v>0</v>
      </c>
      <c r="Y274" s="19">
        <v>34</v>
      </c>
      <c r="Z274" s="19">
        <v>0</v>
      </c>
      <c r="AA274" s="19">
        <v>0</v>
      </c>
      <c r="AB274" s="19">
        <v>19997</v>
      </c>
      <c r="AC274" s="19">
        <v>0</v>
      </c>
      <c r="AD274" s="19">
        <v>0</v>
      </c>
    </row>
    <row r="275" spans="1:30" x14ac:dyDescent="0.25">
      <c r="A275" s="18" t="s">
        <v>404</v>
      </c>
      <c r="B275" s="18" t="s">
        <v>493</v>
      </c>
      <c r="C275" s="18" t="s">
        <v>406</v>
      </c>
      <c r="D275" s="17" t="s">
        <v>311</v>
      </c>
      <c r="E275" s="19">
        <v>1083</v>
      </c>
      <c r="F275" s="19">
        <v>69867</v>
      </c>
      <c r="G275" s="19">
        <v>15006</v>
      </c>
      <c r="H275" s="19">
        <v>2326027</v>
      </c>
      <c r="I275" s="19">
        <v>23</v>
      </c>
      <c r="J275" s="19">
        <v>135084</v>
      </c>
      <c r="K275" s="19">
        <v>0</v>
      </c>
      <c r="L275" s="19">
        <v>93802.73</v>
      </c>
      <c r="M275" s="19">
        <v>754</v>
      </c>
      <c r="N275" s="19">
        <v>2234404</v>
      </c>
      <c r="O275" s="19">
        <v>0</v>
      </c>
      <c r="P275" s="19">
        <v>1551577</v>
      </c>
      <c r="Q275" s="19">
        <v>11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11</v>
      </c>
      <c r="X275" s="19">
        <v>0</v>
      </c>
      <c r="Y275" s="19">
        <v>15</v>
      </c>
      <c r="Z275" s="19">
        <v>0</v>
      </c>
      <c r="AA275" s="19">
        <v>0</v>
      </c>
      <c r="AB275" s="19">
        <v>15634</v>
      </c>
      <c r="AC275" s="19">
        <v>0</v>
      </c>
      <c r="AD275" s="19">
        <v>0</v>
      </c>
    </row>
    <row r="276" spans="1:30" x14ac:dyDescent="0.25">
      <c r="A276" s="18" t="s">
        <v>404</v>
      </c>
      <c r="B276" s="18" t="s">
        <v>494</v>
      </c>
      <c r="C276" s="18" t="s">
        <v>406</v>
      </c>
      <c r="D276" s="17" t="s">
        <v>495</v>
      </c>
      <c r="E276" s="19">
        <v>55</v>
      </c>
      <c r="F276" s="19">
        <v>37526</v>
      </c>
      <c r="G276" s="19">
        <v>0</v>
      </c>
      <c r="H276" s="19">
        <v>7843299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W276" s="19">
        <v>0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</row>
    <row r="277" spans="1:30" x14ac:dyDescent="0.25">
      <c r="A277" s="18" t="s">
        <v>404</v>
      </c>
      <c r="B277" s="18" t="s">
        <v>496</v>
      </c>
      <c r="C277" s="18" t="s">
        <v>406</v>
      </c>
      <c r="D277" s="17" t="s">
        <v>497</v>
      </c>
      <c r="E277" s="19">
        <v>107</v>
      </c>
      <c r="F277" s="19">
        <v>209842</v>
      </c>
      <c r="G277" s="19">
        <v>236961</v>
      </c>
      <c r="H277" s="19">
        <v>1161608</v>
      </c>
      <c r="I277" s="19">
        <v>1009</v>
      </c>
      <c r="J277" s="19">
        <v>7260838</v>
      </c>
      <c r="K277" s="19">
        <v>0</v>
      </c>
      <c r="L277" s="19">
        <v>10489810</v>
      </c>
      <c r="M277" s="19">
        <v>4</v>
      </c>
      <c r="N277" s="19">
        <v>21463</v>
      </c>
      <c r="O277" s="19">
        <v>0</v>
      </c>
      <c r="P277" s="19">
        <v>31007.81</v>
      </c>
      <c r="Q277" s="19">
        <v>1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W277" s="19">
        <v>1</v>
      </c>
      <c r="X277" s="19">
        <v>0</v>
      </c>
      <c r="Y277" s="19">
        <v>1</v>
      </c>
      <c r="Z277" s="19">
        <v>0</v>
      </c>
      <c r="AA277" s="19">
        <v>0</v>
      </c>
      <c r="AB277" s="19">
        <v>5000</v>
      </c>
      <c r="AC277" s="19">
        <v>0</v>
      </c>
      <c r="AD277" s="19">
        <v>0</v>
      </c>
    </row>
    <row r="278" spans="1:30" x14ac:dyDescent="0.25">
      <c r="A278" s="18" t="s">
        <v>404</v>
      </c>
      <c r="B278" s="18" t="s">
        <v>498</v>
      </c>
      <c r="C278" s="18" t="s">
        <v>406</v>
      </c>
      <c r="D278" s="17" t="s">
        <v>499</v>
      </c>
      <c r="E278" s="19">
        <v>22</v>
      </c>
      <c r="F278" s="19">
        <v>38089</v>
      </c>
      <c r="G278" s="19">
        <v>0</v>
      </c>
      <c r="H278" s="19">
        <v>3133263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1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1</v>
      </c>
      <c r="X278" s="19">
        <v>0</v>
      </c>
      <c r="Y278" s="19">
        <v>1</v>
      </c>
      <c r="Z278" s="19">
        <v>0</v>
      </c>
      <c r="AA278" s="19">
        <v>0</v>
      </c>
      <c r="AB278" s="19">
        <v>4034</v>
      </c>
      <c r="AC278" s="19">
        <v>0</v>
      </c>
      <c r="AD278" s="19">
        <v>0</v>
      </c>
    </row>
    <row r="279" spans="1:30" x14ac:dyDescent="0.25">
      <c r="A279" s="18" t="s">
        <v>404</v>
      </c>
      <c r="B279" s="18" t="s">
        <v>500</v>
      </c>
      <c r="C279" s="18" t="s">
        <v>406</v>
      </c>
      <c r="D279" s="17" t="s">
        <v>501</v>
      </c>
      <c r="E279" s="19">
        <v>617</v>
      </c>
      <c r="F279" s="19">
        <v>18822</v>
      </c>
      <c r="G279" s="19">
        <v>6767</v>
      </c>
      <c r="H279" s="19">
        <v>3779239</v>
      </c>
      <c r="I279" s="19">
        <v>6</v>
      </c>
      <c r="J279" s="19">
        <v>17130</v>
      </c>
      <c r="K279" s="19">
        <v>0</v>
      </c>
      <c r="L279" s="19">
        <v>33442.49</v>
      </c>
      <c r="M279" s="19">
        <v>970</v>
      </c>
      <c r="N279" s="19">
        <v>3047047</v>
      </c>
      <c r="O279" s="19">
        <v>57</v>
      </c>
      <c r="P279" s="19">
        <v>5948678</v>
      </c>
      <c r="Q279" s="19">
        <v>5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5</v>
      </c>
      <c r="X279" s="19">
        <v>0</v>
      </c>
      <c r="Y279" s="19">
        <v>7</v>
      </c>
      <c r="Z279" s="19">
        <v>0</v>
      </c>
      <c r="AA279" s="19">
        <v>0</v>
      </c>
      <c r="AB279" s="19">
        <v>4001</v>
      </c>
      <c r="AC279" s="19">
        <v>0</v>
      </c>
      <c r="AD279" s="19">
        <v>0</v>
      </c>
    </row>
    <row r="280" spans="1:30" x14ac:dyDescent="0.25">
      <c r="A280" s="18" t="s">
        <v>404</v>
      </c>
      <c r="B280" s="18" t="s">
        <v>502</v>
      </c>
      <c r="C280" s="18" t="s">
        <v>406</v>
      </c>
      <c r="D280" s="17" t="s">
        <v>503</v>
      </c>
      <c r="E280" s="19">
        <v>1149</v>
      </c>
      <c r="F280" s="19">
        <v>1163727</v>
      </c>
      <c r="G280" s="19">
        <v>0</v>
      </c>
      <c r="H280" s="19">
        <v>32771840</v>
      </c>
      <c r="I280" s="19">
        <v>2</v>
      </c>
      <c r="J280" s="19">
        <v>29166</v>
      </c>
      <c r="K280" s="19">
        <v>0</v>
      </c>
      <c r="L280" s="19">
        <v>57043.47</v>
      </c>
      <c r="M280" s="19">
        <v>0</v>
      </c>
      <c r="N280" s="19">
        <v>0</v>
      </c>
      <c r="O280" s="19">
        <v>0</v>
      </c>
      <c r="P280" s="19">
        <v>0</v>
      </c>
      <c r="Q280" s="19">
        <v>7</v>
      </c>
      <c r="R280" s="19">
        <v>0</v>
      </c>
      <c r="S280" s="19">
        <v>0</v>
      </c>
      <c r="T280" s="19">
        <v>0</v>
      </c>
      <c r="U280" s="19">
        <v>0</v>
      </c>
      <c r="V280" s="19">
        <v>0</v>
      </c>
      <c r="W280" s="19">
        <v>7</v>
      </c>
      <c r="X280" s="19">
        <v>0</v>
      </c>
      <c r="Y280" s="19">
        <v>8</v>
      </c>
      <c r="Z280" s="19">
        <v>0</v>
      </c>
      <c r="AA280" s="19">
        <v>0</v>
      </c>
      <c r="AB280" s="19">
        <v>36276</v>
      </c>
      <c r="AC280" s="19">
        <v>0</v>
      </c>
      <c r="AD280" s="19">
        <v>0</v>
      </c>
    </row>
    <row r="281" spans="1:30" x14ac:dyDescent="0.25">
      <c r="A281" s="18" t="s">
        <v>404</v>
      </c>
      <c r="B281" s="18" t="s">
        <v>504</v>
      </c>
      <c r="C281" s="18" t="s">
        <v>406</v>
      </c>
      <c r="D281" s="17" t="s">
        <v>505</v>
      </c>
      <c r="E281" s="19">
        <v>157</v>
      </c>
      <c r="F281" s="19">
        <v>152900</v>
      </c>
      <c r="G281" s="19">
        <v>0</v>
      </c>
      <c r="H281" s="19">
        <v>3027457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2</v>
      </c>
      <c r="R281" s="19">
        <v>0</v>
      </c>
      <c r="S281" s="19">
        <v>0</v>
      </c>
      <c r="T281" s="19">
        <v>0</v>
      </c>
      <c r="U281" s="19">
        <v>0</v>
      </c>
      <c r="V281" s="19">
        <v>0</v>
      </c>
      <c r="W281" s="19">
        <v>2</v>
      </c>
      <c r="X281" s="19">
        <v>0</v>
      </c>
      <c r="Y281" s="19">
        <v>2</v>
      </c>
      <c r="Z281" s="19">
        <v>0</v>
      </c>
      <c r="AA281" s="19">
        <v>0</v>
      </c>
      <c r="AB281" s="19">
        <v>7609</v>
      </c>
      <c r="AC281" s="19">
        <v>0</v>
      </c>
      <c r="AD281" s="19">
        <v>0</v>
      </c>
    </row>
    <row r="282" spans="1:30" x14ac:dyDescent="0.25">
      <c r="A282" s="18" t="s">
        <v>404</v>
      </c>
      <c r="B282" s="18" t="s">
        <v>1895</v>
      </c>
      <c r="C282" s="18" t="s">
        <v>406</v>
      </c>
      <c r="D282" s="17" t="s">
        <v>1263</v>
      </c>
      <c r="E282" s="19">
        <v>3</v>
      </c>
      <c r="F282" s="19">
        <v>935</v>
      </c>
      <c r="G282" s="19">
        <v>0</v>
      </c>
      <c r="H282" s="19">
        <v>59686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>
        <v>0</v>
      </c>
      <c r="T282" s="19">
        <v>0</v>
      </c>
      <c r="U282" s="19">
        <v>0</v>
      </c>
      <c r="V282" s="19">
        <v>0</v>
      </c>
      <c r="W282" s="19">
        <v>0</v>
      </c>
      <c r="X282" s="19">
        <v>0</v>
      </c>
      <c r="Y282" s="19">
        <v>0</v>
      </c>
      <c r="Z282" s="19">
        <v>0</v>
      </c>
      <c r="AA282" s="19">
        <v>0</v>
      </c>
      <c r="AB282" s="19">
        <v>0</v>
      </c>
      <c r="AC282" s="19">
        <v>0</v>
      </c>
      <c r="AD282" s="19">
        <v>0</v>
      </c>
    </row>
    <row r="283" spans="1:30" x14ac:dyDescent="0.25">
      <c r="A283" s="18" t="s">
        <v>404</v>
      </c>
      <c r="B283" s="18" t="s">
        <v>506</v>
      </c>
      <c r="C283" s="18" t="s">
        <v>406</v>
      </c>
      <c r="D283" s="17" t="s">
        <v>507</v>
      </c>
      <c r="E283" s="19">
        <v>123</v>
      </c>
      <c r="F283" s="19">
        <v>94677</v>
      </c>
      <c r="G283" s="19">
        <v>0</v>
      </c>
      <c r="H283" s="19">
        <v>2452396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2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2</v>
      </c>
      <c r="X283" s="19">
        <v>0</v>
      </c>
      <c r="Y283" s="19">
        <v>2</v>
      </c>
      <c r="Z283" s="19">
        <v>0</v>
      </c>
      <c r="AA283" s="19">
        <v>0</v>
      </c>
      <c r="AB283" s="19">
        <v>6325</v>
      </c>
      <c r="AC283" s="19">
        <v>0</v>
      </c>
      <c r="AD283" s="19">
        <v>0</v>
      </c>
    </row>
    <row r="284" spans="1:30" x14ac:dyDescent="0.25">
      <c r="A284" s="18" t="s">
        <v>404</v>
      </c>
      <c r="B284" s="18" t="s">
        <v>508</v>
      </c>
      <c r="C284" s="18" t="s">
        <v>406</v>
      </c>
      <c r="D284" s="17" t="s">
        <v>509</v>
      </c>
      <c r="E284" s="19">
        <v>160</v>
      </c>
      <c r="F284" s="19">
        <v>136720</v>
      </c>
      <c r="G284" s="19">
        <v>10268</v>
      </c>
      <c r="H284" s="19">
        <v>4089449</v>
      </c>
      <c r="I284" s="19">
        <v>56</v>
      </c>
      <c r="J284" s="19">
        <v>363731</v>
      </c>
      <c r="K284" s="19">
        <v>0</v>
      </c>
      <c r="L284" s="19">
        <v>1391991</v>
      </c>
      <c r="M284" s="19">
        <v>0</v>
      </c>
      <c r="N284" s="19">
        <v>0</v>
      </c>
      <c r="O284" s="19">
        <v>0</v>
      </c>
      <c r="P284" s="19">
        <v>0</v>
      </c>
      <c r="Q284" s="19">
        <v>4</v>
      </c>
      <c r="R284" s="19">
        <v>0</v>
      </c>
      <c r="S284" s="19">
        <v>2</v>
      </c>
      <c r="T284" s="19">
        <v>0</v>
      </c>
      <c r="U284" s="19">
        <v>0</v>
      </c>
      <c r="V284" s="19">
        <v>0</v>
      </c>
      <c r="W284" s="19">
        <v>6</v>
      </c>
      <c r="X284" s="19">
        <v>0</v>
      </c>
      <c r="Y284" s="19">
        <v>4</v>
      </c>
      <c r="Z284" s="19">
        <v>2</v>
      </c>
      <c r="AA284" s="19">
        <v>0</v>
      </c>
      <c r="AB284" s="19">
        <v>18456</v>
      </c>
      <c r="AC284" s="19">
        <v>6880</v>
      </c>
      <c r="AD284" s="19">
        <v>0</v>
      </c>
    </row>
    <row r="285" spans="1:30" x14ac:dyDescent="0.25">
      <c r="A285" s="18" t="s">
        <v>404</v>
      </c>
      <c r="B285" s="18" t="s">
        <v>510</v>
      </c>
      <c r="C285" s="18" t="s">
        <v>406</v>
      </c>
      <c r="D285" s="17" t="s">
        <v>237</v>
      </c>
      <c r="E285" s="19">
        <v>289</v>
      </c>
      <c r="F285" s="19">
        <v>188249</v>
      </c>
      <c r="G285" s="19">
        <v>0</v>
      </c>
      <c r="H285" s="19">
        <v>8435555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  <c r="S285" s="19">
        <v>0</v>
      </c>
      <c r="T285" s="19">
        <v>0</v>
      </c>
      <c r="U285" s="19">
        <v>0</v>
      </c>
      <c r="V285" s="19">
        <v>0</v>
      </c>
      <c r="W285" s="19">
        <v>0</v>
      </c>
      <c r="X285" s="19">
        <v>0</v>
      </c>
      <c r="Y285" s="19">
        <v>0</v>
      </c>
      <c r="Z285" s="19">
        <v>0</v>
      </c>
      <c r="AA285" s="19">
        <v>0</v>
      </c>
      <c r="AB285" s="19">
        <v>0</v>
      </c>
      <c r="AC285" s="19">
        <v>0</v>
      </c>
      <c r="AD285" s="19">
        <v>0</v>
      </c>
    </row>
    <row r="286" spans="1:30" x14ac:dyDescent="0.25">
      <c r="A286" s="18" t="s">
        <v>404</v>
      </c>
      <c r="B286" s="18" t="s">
        <v>512</v>
      </c>
      <c r="C286" s="18" t="s">
        <v>406</v>
      </c>
      <c r="D286" s="17" t="s">
        <v>513</v>
      </c>
      <c r="E286" s="19">
        <v>434</v>
      </c>
      <c r="F286" s="19">
        <v>389460</v>
      </c>
      <c r="G286" s="19">
        <v>264125</v>
      </c>
      <c r="H286" s="19">
        <v>3373999</v>
      </c>
      <c r="I286" s="19">
        <v>167</v>
      </c>
      <c r="J286" s="19">
        <v>269806</v>
      </c>
      <c r="K286" s="19">
        <v>0</v>
      </c>
      <c r="L286" s="19">
        <v>651324.80000000005</v>
      </c>
      <c r="M286" s="19">
        <v>1</v>
      </c>
      <c r="N286" s="19">
        <v>3429</v>
      </c>
      <c r="O286" s="19">
        <v>0</v>
      </c>
      <c r="P286" s="19">
        <v>8277.7729999999992</v>
      </c>
      <c r="Q286" s="19">
        <v>15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15</v>
      </c>
      <c r="X286" s="19">
        <v>0</v>
      </c>
      <c r="Y286" s="19">
        <v>16</v>
      </c>
      <c r="Z286" s="19">
        <v>0</v>
      </c>
      <c r="AA286" s="19">
        <v>0</v>
      </c>
      <c r="AB286" s="19">
        <v>73018</v>
      </c>
      <c r="AC286" s="19">
        <v>0</v>
      </c>
      <c r="AD286" s="19">
        <v>0</v>
      </c>
    </row>
    <row r="287" spans="1:30" x14ac:dyDescent="0.25">
      <c r="A287" s="18" t="s">
        <v>404</v>
      </c>
      <c r="B287" s="18" t="s">
        <v>514</v>
      </c>
      <c r="C287" s="18" t="s">
        <v>406</v>
      </c>
      <c r="D287" s="17" t="s">
        <v>515</v>
      </c>
      <c r="E287" s="19">
        <v>247</v>
      </c>
      <c r="F287" s="19">
        <v>389596</v>
      </c>
      <c r="G287" s="19">
        <v>0</v>
      </c>
      <c r="H287" s="19">
        <v>3968805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10</v>
      </c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19">
        <v>10</v>
      </c>
      <c r="X287" s="19">
        <v>0</v>
      </c>
      <c r="Y287" s="19">
        <v>14</v>
      </c>
      <c r="Z287" s="19">
        <v>0</v>
      </c>
      <c r="AA287" s="19">
        <v>0</v>
      </c>
      <c r="AB287" s="19">
        <v>67573</v>
      </c>
      <c r="AC287" s="19">
        <v>0</v>
      </c>
      <c r="AD287" s="19">
        <v>0</v>
      </c>
    </row>
    <row r="288" spans="1:30" x14ac:dyDescent="0.25">
      <c r="A288" s="18" t="s">
        <v>404</v>
      </c>
      <c r="B288" s="18" t="s">
        <v>516</v>
      </c>
      <c r="C288" s="18" t="s">
        <v>406</v>
      </c>
      <c r="D288" s="17" t="s">
        <v>517</v>
      </c>
      <c r="E288" s="19">
        <v>348</v>
      </c>
      <c r="F288" s="19">
        <v>383641</v>
      </c>
      <c r="G288" s="19">
        <v>353001</v>
      </c>
      <c r="H288" s="19">
        <v>23358640</v>
      </c>
      <c r="I288" s="19">
        <v>112</v>
      </c>
      <c r="J288" s="19">
        <v>140811</v>
      </c>
      <c r="K288" s="19">
        <v>45</v>
      </c>
      <c r="L288" s="19">
        <v>2143843</v>
      </c>
      <c r="M288" s="19">
        <v>0</v>
      </c>
      <c r="N288" s="19">
        <v>0</v>
      </c>
      <c r="O288" s="19">
        <v>0</v>
      </c>
      <c r="P288" s="19">
        <v>0</v>
      </c>
      <c r="Q288" s="19">
        <v>2</v>
      </c>
      <c r="R288" s="19">
        <v>0</v>
      </c>
      <c r="S288" s="19">
        <v>0</v>
      </c>
      <c r="T288" s="19">
        <v>0</v>
      </c>
      <c r="U288" s="19">
        <v>0</v>
      </c>
      <c r="V288" s="19">
        <v>0</v>
      </c>
      <c r="W288" s="19">
        <v>2</v>
      </c>
      <c r="X288" s="19">
        <v>0</v>
      </c>
      <c r="Y288" s="19">
        <v>2</v>
      </c>
      <c r="Z288" s="19">
        <v>0</v>
      </c>
      <c r="AA288" s="19">
        <v>0</v>
      </c>
      <c r="AB288" s="19">
        <v>7035</v>
      </c>
      <c r="AC288" s="19">
        <v>0</v>
      </c>
      <c r="AD288" s="19">
        <v>0</v>
      </c>
    </row>
    <row r="289" spans="1:30" x14ac:dyDescent="0.25">
      <c r="A289" s="18" t="s">
        <v>404</v>
      </c>
      <c r="B289" s="18" t="s">
        <v>518</v>
      </c>
      <c r="C289" s="18" t="s">
        <v>406</v>
      </c>
      <c r="D289" s="17" t="s">
        <v>519</v>
      </c>
      <c r="E289" s="19">
        <v>816</v>
      </c>
      <c r="F289" s="19">
        <v>496973</v>
      </c>
      <c r="G289" s="19">
        <v>1592</v>
      </c>
      <c r="H289" s="19">
        <v>41882740</v>
      </c>
      <c r="I289" s="19">
        <v>31</v>
      </c>
      <c r="J289" s="19">
        <v>130660</v>
      </c>
      <c r="K289" s="19">
        <v>0</v>
      </c>
      <c r="L289" s="19">
        <v>1572040</v>
      </c>
      <c r="M289" s="19">
        <v>0</v>
      </c>
      <c r="N289" s="19">
        <v>0</v>
      </c>
      <c r="O289" s="19">
        <v>0</v>
      </c>
      <c r="P289" s="19">
        <v>0</v>
      </c>
      <c r="Q289" s="19">
        <v>2</v>
      </c>
      <c r="R289" s="19">
        <v>0</v>
      </c>
      <c r="S289" s="19">
        <v>0</v>
      </c>
      <c r="T289" s="19">
        <v>0</v>
      </c>
      <c r="U289" s="19">
        <v>0</v>
      </c>
      <c r="V289" s="19">
        <v>0</v>
      </c>
      <c r="W289" s="19">
        <v>2</v>
      </c>
      <c r="X289" s="19">
        <v>0</v>
      </c>
      <c r="Y289" s="19">
        <v>2</v>
      </c>
      <c r="Z289" s="19">
        <v>0</v>
      </c>
      <c r="AA289" s="19">
        <v>0</v>
      </c>
      <c r="AB289" s="19">
        <v>6556</v>
      </c>
      <c r="AC289" s="19">
        <v>0</v>
      </c>
      <c r="AD289" s="19">
        <v>0</v>
      </c>
    </row>
    <row r="290" spans="1:30" x14ac:dyDescent="0.25">
      <c r="A290" s="18" t="s">
        <v>404</v>
      </c>
      <c r="B290" s="18" t="s">
        <v>520</v>
      </c>
      <c r="C290" s="18" t="s">
        <v>406</v>
      </c>
      <c r="D290" s="17" t="s">
        <v>521</v>
      </c>
      <c r="E290" s="19">
        <v>29</v>
      </c>
      <c r="F290" s="19">
        <v>11987</v>
      </c>
      <c r="G290" s="19">
        <v>0</v>
      </c>
      <c r="H290" s="19">
        <v>1271914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0</v>
      </c>
      <c r="X290" s="19">
        <v>0</v>
      </c>
      <c r="Y290" s="19">
        <v>0</v>
      </c>
      <c r="Z290" s="19">
        <v>0</v>
      </c>
      <c r="AA290" s="19">
        <v>0</v>
      </c>
      <c r="AB290" s="19">
        <v>0</v>
      </c>
      <c r="AC290" s="19">
        <v>0</v>
      </c>
      <c r="AD290" s="19">
        <v>0</v>
      </c>
    </row>
    <row r="291" spans="1:30" x14ac:dyDescent="0.25">
      <c r="A291" s="18" t="s">
        <v>404</v>
      </c>
      <c r="B291" s="18" t="s">
        <v>522</v>
      </c>
      <c r="C291" s="18" t="s">
        <v>406</v>
      </c>
      <c r="D291" s="17" t="s">
        <v>523</v>
      </c>
      <c r="E291" s="19">
        <v>1549</v>
      </c>
      <c r="F291" s="19">
        <v>1276085</v>
      </c>
      <c r="G291" s="19">
        <v>0</v>
      </c>
      <c r="H291" s="19">
        <v>69547100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8</v>
      </c>
      <c r="R291" s="19">
        <v>0</v>
      </c>
      <c r="S291" s="19">
        <v>0</v>
      </c>
      <c r="T291" s="19">
        <v>0</v>
      </c>
      <c r="U291" s="19">
        <v>0</v>
      </c>
      <c r="V291" s="19">
        <v>0</v>
      </c>
      <c r="W291" s="19">
        <v>8</v>
      </c>
      <c r="X291" s="19">
        <v>0</v>
      </c>
      <c r="Y291" s="19">
        <v>9</v>
      </c>
      <c r="Z291" s="19">
        <v>0</v>
      </c>
      <c r="AA291" s="19">
        <v>0</v>
      </c>
      <c r="AB291" s="19">
        <v>32376</v>
      </c>
      <c r="AC291" s="19">
        <v>0</v>
      </c>
      <c r="AD291" s="19">
        <v>0</v>
      </c>
    </row>
    <row r="292" spans="1:30" x14ac:dyDescent="0.25">
      <c r="A292" s="18" t="s">
        <v>404</v>
      </c>
      <c r="B292" s="18" t="s">
        <v>524</v>
      </c>
      <c r="C292" s="18" t="s">
        <v>406</v>
      </c>
      <c r="D292" s="17" t="s">
        <v>387</v>
      </c>
      <c r="E292" s="19">
        <v>175</v>
      </c>
      <c r="F292" s="19">
        <v>132561</v>
      </c>
      <c r="G292" s="19">
        <v>4582</v>
      </c>
      <c r="H292" s="19">
        <v>4557391</v>
      </c>
      <c r="I292" s="19">
        <v>61</v>
      </c>
      <c r="J292" s="19">
        <v>130113</v>
      </c>
      <c r="K292" s="19">
        <v>0</v>
      </c>
      <c r="L292" s="19">
        <v>1534491</v>
      </c>
      <c r="M292" s="19">
        <v>0</v>
      </c>
      <c r="N292" s="19">
        <v>0</v>
      </c>
      <c r="O292" s="19">
        <v>0</v>
      </c>
      <c r="P292" s="19">
        <v>0</v>
      </c>
      <c r="Q292" s="19">
        <v>3</v>
      </c>
      <c r="R292" s="19">
        <v>0</v>
      </c>
      <c r="S292" s="19">
        <v>0</v>
      </c>
      <c r="T292" s="19">
        <v>0</v>
      </c>
      <c r="U292" s="19">
        <v>0</v>
      </c>
      <c r="V292" s="19">
        <v>0</v>
      </c>
      <c r="W292" s="19">
        <v>3</v>
      </c>
      <c r="X292" s="19">
        <v>0</v>
      </c>
      <c r="Y292" s="19">
        <v>3</v>
      </c>
      <c r="Z292" s="19">
        <v>0</v>
      </c>
      <c r="AA292" s="19">
        <v>0</v>
      </c>
      <c r="AB292" s="19">
        <v>11515</v>
      </c>
      <c r="AC292" s="19">
        <v>0</v>
      </c>
      <c r="AD292" s="19">
        <v>0</v>
      </c>
    </row>
    <row r="293" spans="1:30" x14ac:dyDescent="0.25">
      <c r="A293" s="18" t="s">
        <v>404</v>
      </c>
      <c r="B293" s="18" t="s">
        <v>525</v>
      </c>
      <c r="C293" s="18" t="s">
        <v>406</v>
      </c>
      <c r="D293" s="17" t="s">
        <v>526</v>
      </c>
      <c r="E293" s="19">
        <v>1793</v>
      </c>
      <c r="F293" s="19">
        <v>1283443</v>
      </c>
      <c r="G293" s="19">
        <v>0</v>
      </c>
      <c r="H293" s="19">
        <v>68086990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8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8</v>
      </c>
      <c r="X293" s="19">
        <v>0</v>
      </c>
      <c r="Y293" s="19">
        <v>8</v>
      </c>
      <c r="Z293" s="19">
        <v>0</v>
      </c>
      <c r="AA293" s="19">
        <v>0</v>
      </c>
      <c r="AB293" s="19">
        <v>26870</v>
      </c>
      <c r="AC293" s="19">
        <v>0</v>
      </c>
      <c r="AD293" s="19">
        <v>0</v>
      </c>
    </row>
    <row r="294" spans="1:30" x14ac:dyDescent="0.25">
      <c r="A294" s="18" t="s">
        <v>404</v>
      </c>
      <c r="B294" s="18" t="s">
        <v>527</v>
      </c>
      <c r="C294" s="18" t="s">
        <v>406</v>
      </c>
      <c r="D294" s="17" t="s">
        <v>324</v>
      </c>
      <c r="E294" s="19">
        <v>100</v>
      </c>
      <c r="F294" s="19">
        <v>52248</v>
      </c>
      <c r="G294" s="19">
        <v>0</v>
      </c>
      <c r="H294" s="19">
        <v>4557811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0</v>
      </c>
      <c r="U294" s="19">
        <v>0</v>
      </c>
      <c r="V294" s="19">
        <v>0</v>
      </c>
      <c r="W294" s="19">
        <v>0</v>
      </c>
      <c r="X294" s="19">
        <v>0</v>
      </c>
      <c r="Y294" s="19">
        <v>0</v>
      </c>
      <c r="Z294" s="19">
        <v>0</v>
      </c>
      <c r="AA294" s="19">
        <v>0</v>
      </c>
      <c r="AB294" s="19">
        <v>0</v>
      </c>
      <c r="AC294" s="19">
        <v>0</v>
      </c>
      <c r="AD294" s="19">
        <v>0</v>
      </c>
    </row>
    <row r="295" spans="1:30" x14ac:dyDescent="0.25">
      <c r="A295" s="18" t="s">
        <v>404</v>
      </c>
      <c r="B295" s="18" t="s">
        <v>528</v>
      </c>
      <c r="C295" s="18" t="s">
        <v>406</v>
      </c>
      <c r="D295" s="17" t="s">
        <v>120</v>
      </c>
      <c r="E295" s="19">
        <v>296</v>
      </c>
      <c r="F295" s="19">
        <v>451030</v>
      </c>
      <c r="G295" s="19">
        <v>12461</v>
      </c>
      <c r="H295" s="19">
        <v>6733852</v>
      </c>
      <c r="I295" s="19">
        <v>11</v>
      </c>
      <c r="J295" s="19">
        <v>90050</v>
      </c>
      <c r="K295" s="19">
        <v>0</v>
      </c>
      <c r="L295" s="19">
        <v>219818.1</v>
      </c>
      <c r="M295" s="19">
        <v>0</v>
      </c>
      <c r="N295" s="19">
        <v>0</v>
      </c>
      <c r="O295" s="19">
        <v>0</v>
      </c>
      <c r="P295" s="19">
        <v>0</v>
      </c>
      <c r="Q295" s="19">
        <v>4</v>
      </c>
      <c r="R295" s="19">
        <v>0</v>
      </c>
      <c r="S295" s="19">
        <v>1</v>
      </c>
      <c r="T295" s="19">
        <v>0</v>
      </c>
      <c r="U295" s="19">
        <v>0</v>
      </c>
      <c r="V295" s="19">
        <v>0</v>
      </c>
      <c r="W295" s="19">
        <v>5</v>
      </c>
      <c r="X295" s="19">
        <v>0</v>
      </c>
      <c r="Y295" s="19">
        <v>5</v>
      </c>
      <c r="Z295" s="19">
        <v>1</v>
      </c>
      <c r="AA295" s="19">
        <v>0</v>
      </c>
      <c r="AB295" s="19">
        <v>24815</v>
      </c>
      <c r="AC295" s="19">
        <v>2912</v>
      </c>
      <c r="AD295" s="19">
        <v>0</v>
      </c>
    </row>
    <row r="296" spans="1:30" x14ac:dyDescent="0.25">
      <c r="A296" s="18" t="s">
        <v>404</v>
      </c>
      <c r="B296" s="18" t="s">
        <v>529</v>
      </c>
      <c r="C296" s="18" t="s">
        <v>406</v>
      </c>
      <c r="D296" s="17" t="s">
        <v>247</v>
      </c>
      <c r="E296" s="19">
        <v>114</v>
      </c>
      <c r="F296" s="19">
        <v>79240</v>
      </c>
      <c r="G296" s="19">
        <v>538</v>
      </c>
      <c r="H296" s="19">
        <v>7446323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1</v>
      </c>
      <c r="X296" s="19">
        <v>0</v>
      </c>
      <c r="Y296" s="19">
        <v>1</v>
      </c>
      <c r="Z296" s="19">
        <v>0</v>
      </c>
      <c r="AA296" s="19">
        <v>0</v>
      </c>
      <c r="AB296" s="19">
        <v>3170</v>
      </c>
      <c r="AC296" s="19">
        <v>0</v>
      </c>
      <c r="AD296" s="19">
        <v>0</v>
      </c>
    </row>
    <row r="297" spans="1:30" x14ac:dyDescent="0.25">
      <c r="A297" s="18" t="s">
        <v>404</v>
      </c>
      <c r="B297" s="18" t="s">
        <v>530</v>
      </c>
      <c r="C297" s="18" t="s">
        <v>406</v>
      </c>
      <c r="D297" s="17" t="s">
        <v>531</v>
      </c>
      <c r="E297" s="19">
        <v>169</v>
      </c>
      <c r="F297" s="19">
        <v>269802</v>
      </c>
      <c r="G297" s="19">
        <v>280754</v>
      </c>
      <c r="H297" s="19">
        <v>731329.6</v>
      </c>
      <c r="I297" s="19">
        <v>832</v>
      </c>
      <c r="J297" s="19">
        <v>5154937</v>
      </c>
      <c r="K297" s="19">
        <v>69</v>
      </c>
      <c r="L297" s="19">
        <v>3430578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2</v>
      </c>
      <c r="T297" s="19">
        <v>0</v>
      </c>
      <c r="U297" s="19">
        <v>0</v>
      </c>
      <c r="V297" s="19">
        <v>0</v>
      </c>
      <c r="W297" s="19">
        <v>2</v>
      </c>
      <c r="X297" s="19">
        <v>0</v>
      </c>
      <c r="Y297" s="19">
        <v>0</v>
      </c>
      <c r="Z297" s="19">
        <v>2</v>
      </c>
      <c r="AA297" s="19">
        <v>0</v>
      </c>
      <c r="AB297" s="19">
        <v>0</v>
      </c>
      <c r="AC297" s="19">
        <v>11970</v>
      </c>
      <c r="AD297" s="19">
        <v>0</v>
      </c>
    </row>
    <row r="298" spans="1:30" x14ac:dyDescent="0.25">
      <c r="A298" s="18" t="s">
        <v>404</v>
      </c>
      <c r="B298" s="18" t="s">
        <v>532</v>
      </c>
      <c r="C298" s="18" t="s">
        <v>406</v>
      </c>
      <c r="D298" s="17" t="s">
        <v>533</v>
      </c>
      <c r="E298" s="19">
        <v>137</v>
      </c>
      <c r="F298" s="19">
        <v>189202</v>
      </c>
      <c r="G298" s="19">
        <v>0</v>
      </c>
      <c r="H298" s="19">
        <v>3453468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4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4</v>
      </c>
      <c r="X298" s="19">
        <v>0</v>
      </c>
      <c r="Y298" s="19">
        <v>5</v>
      </c>
      <c r="Z298" s="19">
        <v>0</v>
      </c>
      <c r="AA298" s="19">
        <v>0</v>
      </c>
      <c r="AB298" s="19">
        <v>21423</v>
      </c>
      <c r="AC298" s="19">
        <v>0</v>
      </c>
      <c r="AD298" s="19">
        <v>0</v>
      </c>
    </row>
    <row r="299" spans="1:30" x14ac:dyDescent="0.25">
      <c r="A299" s="18" t="s">
        <v>404</v>
      </c>
      <c r="B299" s="18" t="s">
        <v>534</v>
      </c>
      <c r="C299" s="18" t="s">
        <v>406</v>
      </c>
      <c r="D299" s="17" t="s">
        <v>535</v>
      </c>
      <c r="E299" s="19">
        <v>8</v>
      </c>
      <c r="F299" s="19">
        <v>31906</v>
      </c>
      <c r="G299" s="19">
        <v>0</v>
      </c>
      <c r="H299" s="19">
        <v>779.9511</v>
      </c>
      <c r="I299" s="19">
        <v>236</v>
      </c>
      <c r="J299" s="19">
        <v>579247</v>
      </c>
      <c r="K299" s="19">
        <v>0</v>
      </c>
      <c r="L299" s="19">
        <v>23010</v>
      </c>
      <c r="M299" s="19">
        <v>0</v>
      </c>
      <c r="N299" s="19">
        <v>0</v>
      </c>
      <c r="O299" s="19">
        <v>0</v>
      </c>
      <c r="P299" s="19">
        <v>0</v>
      </c>
      <c r="Q299" s="19">
        <v>1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1</v>
      </c>
      <c r="X299" s="19">
        <v>0</v>
      </c>
      <c r="Y299" s="19">
        <v>1</v>
      </c>
      <c r="Z299" s="19">
        <v>0</v>
      </c>
      <c r="AA299" s="19">
        <v>0</v>
      </c>
      <c r="AB299" s="19">
        <v>4820</v>
      </c>
      <c r="AC299" s="19">
        <v>0</v>
      </c>
      <c r="AD299" s="19">
        <v>0</v>
      </c>
    </row>
    <row r="300" spans="1:30" x14ac:dyDescent="0.25">
      <c r="A300" s="18" t="s">
        <v>404</v>
      </c>
      <c r="B300" s="18" t="s">
        <v>536</v>
      </c>
      <c r="C300" s="18" t="s">
        <v>406</v>
      </c>
      <c r="D300" s="17" t="s">
        <v>537</v>
      </c>
      <c r="E300" s="19">
        <v>1108</v>
      </c>
      <c r="F300" s="19">
        <v>874800</v>
      </c>
      <c r="G300" s="19">
        <v>119979</v>
      </c>
      <c r="H300" s="19">
        <v>33488230</v>
      </c>
      <c r="I300" s="19">
        <v>47</v>
      </c>
      <c r="J300" s="19">
        <v>158562</v>
      </c>
      <c r="K300" s="19">
        <v>0</v>
      </c>
      <c r="L300" s="19">
        <v>808918.4</v>
      </c>
      <c r="M300" s="19">
        <v>0</v>
      </c>
      <c r="N300" s="19">
        <v>0</v>
      </c>
      <c r="O300" s="19">
        <v>0</v>
      </c>
      <c r="P300" s="19">
        <v>0</v>
      </c>
      <c r="Q300" s="19">
        <v>6</v>
      </c>
      <c r="R300" s="19">
        <v>0</v>
      </c>
      <c r="S300" s="19">
        <v>1</v>
      </c>
      <c r="T300" s="19">
        <v>0</v>
      </c>
      <c r="U300" s="19">
        <v>0</v>
      </c>
      <c r="V300" s="19">
        <v>0</v>
      </c>
      <c r="W300" s="19">
        <v>7</v>
      </c>
      <c r="X300" s="19">
        <v>0</v>
      </c>
      <c r="Y300" s="19">
        <v>8</v>
      </c>
      <c r="Z300" s="19">
        <v>1</v>
      </c>
      <c r="AA300" s="19">
        <v>0</v>
      </c>
      <c r="AB300" s="19">
        <v>32876</v>
      </c>
      <c r="AC300" s="19">
        <v>4350</v>
      </c>
      <c r="AD300" s="19">
        <v>0</v>
      </c>
    </row>
    <row r="301" spans="1:30" x14ac:dyDescent="0.25">
      <c r="A301" s="18" t="s">
        <v>404</v>
      </c>
      <c r="B301" s="18" t="s">
        <v>538</v>
      </c>
      <c r="C301" s="18" t="s">
        <v>406</v>
      </c>
      <c r="D301" s="17" t="s">
        <v>539</v>
      </c>
      <c r="E301" s="19">
        <v>75</v>
      </c>
      <c r="F301" s="19">
        <v>98884</v>
      </c>
      <c r="G301" s="19">
        <v>36696</v>
      </c>
      <c r="H301" s="19">
        <v>255811.20000000001</v>
      </c>
      <c r="I301" s="19">
        <v>757</v>
      </c>
      <c r="J301" s="19">
        <v>6794496</v>
      </c>
      <c r="K301" s="19">
        <v>0</v>
      </c>
      <c r="L301" s="19">
        <v>2576564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1</v>
      </c>
      <c r="T301" s="19">
        <v>0</v>
      </c>
      <c r="U301" s="19">
        <v>0</v>
      </c>
      <c r="V301" s="19">
        <v>0</v>
      </c>
      <c r="W301" s="19">
        <v>1</v>
      </c>
      <c r="X301" s="19">
        <v>0</v>
      </c>
      <c r="Y301" s="19">
        <v>0</v>
      </c>
      <c r="Z301" s="19">
        <v>1</v>
      </c>
      <c r="AA301" s="19">
        <v>0</v>
      </c>
      <c r="AB301" s="19">
        <v>0</v>
      </c>
      <c r="AC301" s="19">
        <v>2504</v>
      </c>
      <c r="AD301" s="19">
        <v>0</v>
      </c>
    </row>
    <row r="302" spans="1:30" x14ac:dyDescent="0.25">
      <c r="A302" s="18" t="s">
        <v>404</v>
      </c>
      <c r="B302" s="18" t="s">
        <v>540</v>
      </c>
      <c r="C302" s="18" t="s">
        <v>406</v>
      </c>
      <c r="D302" s="17" t="s">
        <v>541</v>
      </c>
      <c r="E302" s="19">
        <v>100</v>
      </c>
      <c r="F302" s="19">
        <v>244910</v>
      </c>
      <c r="G302" s="19">
        <v>160261</v>
      </c>
      <c r="H302" s="19">
        <v>183861.8</v>
      </c>
      <c r="I302" s="19">
        <v>2010</v>
      </c>
      <c r="J302" s="19">
        <v>18778790</v>
      </c>
      <c r="K302" s="19">
        <v>213</v>
      </c>
      <c r="L302" s="19">
        <v>3669332</v>
      </c>
      <c r="M302" s="19">
        <v>0</v>
      </c>
      <c r="N302" s="19">
        <v>0</v>
      </c>
      <c r="O302" s="19">
        <v>0</v>
      </c>
      <c r="P302" s="19">
        <v>0</v>
      </c>
      <c r="Q302" s="19">
        <v>1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1</v>
      </c>
      <c r="X302" s="19">
        <v>0</v>
      </c>
      <c r="Y302" s="19">
        <v>1</v>
      </c>
      <c r="Z302" s="19">
        <v>0</v>
      </c>
      <c r="AA302" s="19">
        <v>0</v>
      </c>
      <c r="AB302" s="19">
        <v>5715</v>
      </c>
      <c r="AC302" s="19">
        <v>0</v>
      </c>
      <c r="AD302" s="19">
        <v>0</v>
      </c>
    </row>
    <row r="303" spans="1:30" x14ac:dyDescent="0.25">
      <c r="A303" s="18" t="s">
        <v>404</v>
      </c>
      <c r="B303" s="18" t="s">
        <v>542</v>
      </c>
      <c r="C303" s="18" t="s">
        <v>406</v>
      </c>
      <c r="D303" s="17" t="s">
        <v>543</v>
      </c>
      <c r="E303" s="19">
        <v>439</v>
      </c>
      <c r="F303" s="19">
        <v>318149</v>
      </c>
      <c r="G303" s="19">
        <v>520484</v>
      </c>
      <c r="H303" s="19">
        <v>12492530</v>
      </c>
      <c r="I303" s="19">
        <v>43</v>
      </c>
      <c r="J303" s="19">
        <v>119388</v>
      </c>
      <c r="K303" s="19">
        <v>501</v>
      </c>
      <c r="L303" s="19">
        <v>228648.6</v>
      </c>
      <c r="M303" s="19">
        <v>0</v>
      </c>
      <c r="N303" s="19">
        <v>0</v>
      </c>
      <c r="O303" s="19">
        <v>0</v>
      </c>
      <c r="P303" s="19">
        <v>0</v>
      </c>
      <c r="Q303" s="19">
        <v>3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3</v>
      </c>
      <c r="X303" s="19">
        <v>0</v>
      </c>
      <c r="Y303" s="19">
        <v>4</v>
      </c>
      <c r="Z303" s="19">
        <v>0</v>
      </c>
      <c r="AA303" s="19">
        <v>0</v>
      </c>
      <c r="AB303" s="19">
        <v>17584</v>
      </c>
      <c r="AC303" s="19">
        <v>0</v>
      </c>
      <c r="AD303" s="19">
        <v>0</v>
      </c>
    </row>
    <row r="304" spans="1:30" x14ac:dyDescent="0.25">
      <c r="A304" s="18" t="s">
        <v>404</v>
      </c>
      <c r="B304" s="18" t="s">
        <v>544</v>
      </c>
      <c r="C304" s="18" t="s">
        <v>406</v>
      </c>
      <c r="D304" s="17" t="s">
        <v>545</v>
      </c>
      <c r="E304" s="19">
        <v>164</v>
      </c>
      <c r="F304" s="19">
        <v>252480</v>
      </c>
      <c r="G304" s="19">
        <v>0</v>
      </c>
      <c r="H304" s="19">
        <v>2196467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10</v>
      </c>
      <c r="X304" s="19">
        <v>0</v>
      </c>
      <c r="Y304" s="19">
        <v>10</v>
      </c>
      <c r="Z304" s="19">
        <v>0</v>
      </c>
      <c r="AA304" s="19">
        <v>0</v>
      </c>
      <c r="AB304" s="19">
        <v>45992</v>
      </c>
      <c r="AC304" s="19">
        <v>0</v>
      </c>
      <c r="AD304" s="19">
        <v>0</v>
      </c>
    </row>
    <row r="305" spans="1:30" x14ac:dyDescent="0.25">
      <c r="A305" s="18" t="s">
        <v>404</v>
      </c>
      <c r="B305" s="18" t="s">
        <v>546</v>
      </c>
      <c r="C305" s="18" t="s">
        <v>406</v>
      </c>
      <c r="D305" s="17" t="s">
        <v>547</v>
      </c>
      <c r="E305" s="19">
        <v>646</v>
      </c>
      <c r="F305" s="19">
        <v>597530</v>
      </c>
      <c r="G305" s="19">
        <v>0</v>
      </c>
      <c r="H305" s="19">
        <v>10908200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6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6</v>
      </c>
      <c r="X305" s="19">
        <v>0</v>
      </c>
      <c r="Y305" s="19">
        <v>6</v>
      </c>
      <c r="Z305" s="19">
        <v>0</v>
      </c>
      <c r="AA305" s="19">
        <v>0</v>
      </c>
      <c r="AB305" s="19">
        <v>24542</v>
      </c>
      <c r="AC305" s="19">
        <v>0</v>
      </c>
      <c r="AD305" s="19">
        <v>0</v>
      </c>
    </row>
    <row r="306" spans="1:30" x14ac:dyDescent="0.25">
      <c r="A306" s="18" t="s">
        <v>404</v>
      </c>
      <c r="B306" s="18" t="s">
        <v>548</v>
      </c>
      <c r="C306" s="18" t="s">
        <v>406</v>
      </c>
      <c r="D306" s="17" t="s">
        <v>549</v>
      </c>
      <c r="E306" s="19">
        <v>35</v>
      </c>
      <c r="F306" s="19">
        <v>36431</v>
      </c>
      <c r="G306" s="19">
        <v>0</v>
      </c>
      <c r="H306" s="19">
        <v>4253654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1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1</v>
      </c>
      <c r="X306" s="19">
        <v>0</v>
      </c>
      <c r="Y306" s="19">
        <v>1</v>
      </c>
      <c r="Z306" s="19">
        <v>0</v>
      </c>
      <c r="AA306" s="19">
        <v>0</v>
      </c>
      <c r="AB306" s="19">
        <v>3300</v>
      </c>
      <c r="AC306" s="19">
        <v>0</v>
      </c>
      <c r="AD306" s="19">
        <v>0</v>
      </c>
    </row>
    <row r="307" spans="1:30" x14ac:dyDescent="0.25">
      <c r="A307" s="18" t="s">
        <v>404</v>
      </c>
      <c r="B307" s="18" t="s">
        <v>550</v>
      </c>
      <c r="C307" s="18" t="s">
        <v>406</v>
      </c>
      <c r="D307" s="17" t="s">
        <v>551</v>
      </c>
      <c r="E307" s="19">
        <v>34</v>
      </c>
      <c r="F307" s="19">
        <v>38815</v>
      </c>
      <c r="G307" s="19">
        <v>0</v>
      </c>
      <c r="H307" s="19">
        <v>325312.59999999998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1</v>
      </c>
      <c r="T307" s="19">
        <v>0</v>
      </c>
      <c r="U307" s="19">
        <v>0</v>
      </c>
      <c r="V307" s="19">
        <v>0</v>
      </c>
      <c r="W307" s="19">
        <v>1</v>
      </c>
      <c r="X307" s="19">
        <v>0</v>
      </c>
      <c r="Y307" s="19">
        <v>0</v>
      </c>
      <c r="Z307" s="19">
        <v>1</v>
      </c>
      <c r="AA307" s="19">
        <v>0</v>
      </c>
      <c r="AB307" s="19">
        <v>0</v>
      </c>
      <c r="AC307" s="19">
        <v>5300</v>
      </c>
      <c r="AD307" s="19">
        <v>0</v>
      </c>
    </row>
    <row r="308" spans="1:30" x14ac:dyDescent="0.25">
      <c r="A308" s="18" t="s">
        <v>404</v>
      </c>
      <c r="B308" s="18" t="s">
        <v>552</v>
      </c>
      <c r="C308" s="18" t="s">
        <v>406</v>
      </c>
      <c r="D308" s="17" t="s">
        <v>553</v>
      </c>
      <c r="E308" s="19">
        <v>77</v>
      </c>
      <c r="F308" s="19">
        <v>142798</v>
      </c>
      <c r="G308" s="19">
        <v>0</v>
      </c>
      <c r="H308" s="19">
        <v>670456.4</v>
      </c>
      <c r="I308" s="19">
        <v>2</v>
      </c>
      <c r="J308" s="19">
        <v>15983</v>
      </c>
      <c r="K308" s="19">
        <v>0</v>
      </c>
      <c r="L308" s="19">
        <v>17413.72</v>
      </c>
      <c r="M308" s="19">
        <v>0</v>
      </c>
      <c r="N308" s="19">
        <v>0</v>
      </c>
      <c r="O308" s="19">
        <v>0</v>
      </c>
      <c r="P308" s="19">
        <v>0</v>
      </c>
      <c r="Q308" s="19">
        <v>1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1</v>
      </c>
      <c r="X308" s="19">
        <v>0</v>
      </c>
      <c r="Y308" s="19">
        <v>1</v>
      </c>
      <c r="Z308" s="19">
        <v>0</v>
      </c>
      <c r="AA308" s="19">
        <v>0</v>
      </c>
      <c r="AB308" s="19">
        <v>4900</v>
      </c>
      <c r="AC308" s="19">
        <v>0</v>
      </c>
      <c r="AD308" s="19">
        <v>0</v>
      </c>
    </row>
    <row r="309" spans="1:30" x14ac:dyDescent="0.25">
      <c r="A309" s="18" t="s">
        <v>404</v>
      </c>
      <c r="B309" s="18" t="s">
        <v>554</v>
      </c>
      <c r="C309" s="18" t="s">
        <v>406</v>
      </c>
      <c r="D309" s="17" t="s">
        <v>555</v>
      </c>
      <c r="E309" s="19">
        <v>1016</v>
      </c>
      <c r="F309" s="19">
        <v>76214</v>
      </c>
      <c r="G309" s="19">
        <v>74778</v>
      </c>
      <c r="H309" s="19">
        <v>7653960</v>
      </c>
      <c r="I309" s="19">
        <v>44</v>
      </c>
      <c r="J309" s="19">
        <v>210953</v>
      </c>
      <c r="K309" s="19">
        <v>98</v>
      </c>
      <c r="L309" s="19">
        <v>694985.4</v>
      </c>
      <c r="M309" s="19">
        <v>1114</v>
      </c>
      <c r="N309" s="19">
        <v>2368550</v>
      </c>
      <c r="O309" s="19">
        <v>79</v>
      </c>
      <c r="P309" s="19">
        <v>7803197</v>
      </c>
      <c r="Q309" s="19">
        <v>11</v>
      </c>
      <c r="R309" s="19">
        <v>0</v>
      </c>
      <c r="S309" s="19">
        <v>2</v>
      </c>
      <c r="T309" s="19">
        <v>0</v>
      </c>
      <c r="U309" s="19">
        <v>0</v>
      </c>
      <c r="V309" s="19">
        <v>0</v>
      </c>
      <c r="W309" s="19">
        <v>13</v>
      </c>
      <c r="X309" s="19">
        <v>0</v>
      </c>
      <c r="Y309" s="19">
        <v>12</v>
      </c>
      <c r="Z309" s="19">
        <v>2</v>
      </c>
      <c r="AA309" s="19">
        <v>0</v>
      </c>
      <c r="AB309" s="19">
        <v>12763</v>
      </c>
      <c r="AC309" s="19">
        <v>2558</v>
      </c>
      <c r="AD309" s="19">
        <v>0</v>
      </c>
    </row>
    <row r="310" spans="1:30" x14ac:dyDescent="0.25">
      <c r="A310" s="18" t="s">
        <v>404</v>
      </c>
      <c r="B310" s="18" t="s">
        <v>556</v>
      </c>
      <c r="C310" s="18" t="s">
        <v>406</v>
      </c>
      <c r="D310" s="17" t="s">
        <v>557</v>
      </c>
      <c r="E310" s="19">
        <v>3871</v>
      </c>
      <c r="F310" s="19">
        <v>329808</v>
      </c>
      <c r="G310" s="19">
        <v>0</v>
      </c>
      <c r="H310" s="19">
        <v>10001020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23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23</v>
      </c>
      <c r="X310" s="19">
        <v>0</v>
      </c>
      <c r="Y310" s="19">
        <v>20</v>
      </c>
      <c r="Z310" s="19">
        <v>0</v>
      </c>
      <c r="AA310" s="19">
        <v>0</v>
      </c>
      <c r="AB310" s="19">
        <v>22250</v>
      </c>
      <c r="AC310" s="19">
        <v>0</v>
      </c>
      <c r="AD310" s="19">
        <v>0</v>
      </c>
    </row>
    <row r="311" spans="1:30" x14ac:dyDescent="0.25">
      <c r="A311" s="18" t="s">
        <v>558</v>
      </c>
      <c r="B311" s="18" t="s">
        <v>559</v>
      </c>
      <c r="C311" s="18" t="s">
        <v>560</v>
      </c>
      <c r="D311" s="17" t="s">
        <v>561</v>
      </c>
      <c r="E311" s="19">
        <v>11</v>
      </c>
      <c r="F311" s="19">
        <v>10188.25</v>
      </c>
      <c r="G311" s="19">
        <v>0</v>
      </c>
      <c r="H311" s="19">
        <v>32210.65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3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3</v>
      </c>
      <c r="X311" s="19">
        <v>0</v>
      </c>
      <c r="Y311" s="19">
        <v>3</v>
      </c>
      <c r="Z311" s="19">
        <v>0</v>
      </c>
      <c r="AA311" s="19">
        <v>0</v>
      </c>
      <c r="AB311" s="19">
        <v>4686</v>
      </c>
      <c r="AC311" s="19">
        <v>0</v>
      </c>
      <c r="AD311" s="19">
        <v>0</v>
      </c>
    </row>
    <row r="312" spans="1:30" x14ac:dyDescent="0.25">
      <c r="A312" s="18" t="s">
        <v>558</v>
      </c>
      <c r="B312" s="18" t="s">
        <v>562</v>
      </c>
      <c r="C312" s="18" t="s">
        <v>560</v>
      </c>
      <c r="D312" s="17" t="s">
        <v>563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1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1</v>
      </c>
      <c r="X312" s="19">
        <v>0</v>
      </c>
      <c r="Y312" s="19">
        <v>1</v>
      </c>
      <c r="Z312" s="19">
        <v>0</v>
      </c>
      <c r="AA312" s="19">
        <v>0</v>
      </c>
      <c r="AB312" s="19">
        <v>700</v>
      </c>
      <c r="AC312" s="19">
        <v>0</v>
      </c>
      <c r="AD312" s="19">
        <v>0</v>
      </c>
    </row>
    <row r="313" spans="1:30" x14ac:dyDescent="0.25">
      <c r="A313" s="18" t="s">
        <v>558</v>
      </c>
      <c r="B313" s="18" t="s">
        <v>564</v>
      </c>
      <c r="C313" s="18" t="s">
        <v>560</v>
      </c>
      <c r="D313" s="17" t="s">
        <v>565</v>
      </c>
      <c r="E313" s="19">
        <v>0</v>
      </c>
      <c r="F313" s="19">
        <v>0</v>
      </c>
      <c r="G313" s="19">
        <v>0</v>
      </c>
      <c r="H313" s="19">
        <v>0</v>
      </c>
      <c r="I313" s="19">
        <v>62</v>
      </c>
      <c r="J313" s="19">
        <v>278701.7</v>
      </c>
      <c r="K313" s="19">
        <v>0</v>
      </c>
      <c r="L313" s="19">
        <v>19110.57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</row>
    <row r="314" spans="1:30" x14ac:dyDescent="0.25">
      <c r="A314" s="18" t="s">
        <v>558</v>
      </c>
      <c r="B314" s="18" t="s">
        <v>566</v>
      </c>
      <c r="C314" s="18" t="s">
        <v>560</v>
      </c>
      <c r="D314" s="17" t="s">
        <v>567</v>
      </c>
      <c r="E314" s="19">
        <v>2</v>
      </c>
      <c r="F314" s="19">
        <v>918.63319999999999</v>
      </c>
      <c r="G314" s="19">
        <v>25832.99</v>
      </c>
      <c r="H314" s="19">
        <v>2904.3040000000001</v>
      </c>
      <c r="I314" s="19">
        <v>68</v>
      </c>
      <c r="J314" s="19">
        <v>209429</v>
      </c>
      <c r="K314" s="19">
        <v>8.5820690000000006</v>
      </c>
      <c r="L314" s="19">
        <v>14360.55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</row>
    <row r="315" spans="1:30" x14ac:dyDescent="0.25">
      <c r="A315" s="18" t="s">
        <v>558</v>
      </c>
      <c r="B315" s="18" t="s">
        <v>568</v>
      </c>
      <c r="C315" s="18" t="s">
        <v>560</v>
      </c>
      <c r="D315" s="17" t="s">
        <v>569</v>
      </c>
      <c r="E315" s="19">
        <v>3</v>
      </c>
      <c r="F315" s="19">
        <v>2495.069</v>
      </c>
      <c r="G315" s="19">
        <v>10830.28</v>
      </c>
      <c r="H315" s="19">
        <v>7888.2820000000002</v>
      </c>
      <c r="I315" s="19">
        <v>50</v>
      </c>
      <c r="J315" s="19">
        <v>118588</v>
      </c>
      <c r="K315" s="19">
        <v>0</v>
      </c>
      <c r="L315" s="19">
        <v>8131.5780000000004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</row>
    <row r="316" spans="1:30" x14ac:dyDescent="0.25">
      <c r="A316" s="18" t="s">
        <v>558</v>
      </c>
      <c r="B316" s="18" t="s">
        <v>570</v>
      </c>
      <c r="C316" s="18" t="s">
        <v>560</v>
      </c>
      <c r="D316" s="17" t="s">
        <v>571</v>
      </c>
      <c r="E316" s="19">
        <v>12</v>
      </c>
      <c r="F316" s="19">
        <v>10239.799999999999</v>
      </c>
      <c r="G316" s="19">
        <v>6727.7629999999999</v>
      </c>
      <c r="H316" s="19">
        <v>32373.62</v>
      </c>
      <c r="I316" s="19">
        <v>2</v>
      </c>
      <c r="J316" s="19">
        <v>4397.3630000000003</v>
      </c>
      <c r="K316" s="19">
        <v>0</v>
      </c>
      <c r="L316" s="19">
        <v>301.52719999999999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</row>
    <row r="317" spans="1:30" x14ac:dyDescent="0.25">
      <c r="A317" s="18" t="s">
        <v>558</v>
      </c>
      <c r="B317" s="18" t="s">
        <v>572</v>
      </c>
      <c r="C317" s="18" t="s">
        <v>560</v>
      </c>
      <c r="D317" s="17" t="s">
        <v>271</v>
      </c>
      <c r="E317" s="19">
        <v>4</v>
      </c>
      <c r="F317" s="19">
        <v>5028.0259999999998</v>
      </c>
      <c r="G317" s="19">
        <v>0</v>
      </c>
      <c r="H317" s="19">
        <v>15896.35</v>
      </c>
      <c r="I317" s="19">
        <v>3</v>
      </c>
      <c r="J317" s="19">
        <v>2391.1930000000002</v>
      </c>
      <c r="K317" s="19">
        <v>0</v>
      </c>
      <c r="L317" s="19">
        <v>163.9641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1</v>
      </c>
      <c r="T317" s="19">
        <v>0</v>
      </c>
      <c r="U317" s="19">
        <v>0</v>
      </c>
      <c r="V317" s="19">
        <v>0</v>
      </c>
      <c r="W317" s="19">
        <v>1</v>
      </c>
      <c r="X317" s="19">
        <v>0</v>
      </c>
      <c r="Y317" s="19">
        <v>0</v>
      </c>
      <c r="Z317" s="19">
        <v>1</v>
      </c>
      <c r="AA317" s="19">
        <v>0</v>
      </c>
      <c r="AB317" s="19">
        <v>0</v>
      </c>
      <c r="AC317" s="19">
        <v>914</v>
      </c>
      <c r="AD317" s="19">
        <v>0</v>
      </c>
    </row>
    <row r="318" spans="1:30" x14ac:dyDescent="0.25">
      <c r="A318" s="18" t="s">
        <v>558</v>
      </c>
      <c r="B318" s="18" t="s">
        <v>573</v>
      </c>
      <c r="C318" s="18" t="s">
        <v>560</v>
      </c>
      <c r="D318" s="17" t="s">
        <v>275</v>
      </c>
      <c r="E318" s="19">
        <v>15</v>
      </c>
      <c r="F318" s="19">
        <v>42071.55</v>
      </c>
      <c r="G318" s="19">
        <v>26995.15</v>
      </c>
      <c r="H318" s="19">
        <v>133011.29999999999</v>
      </c>
      <c r="I318" s="19">
        <v>569</v>
      </c>
      <c r="J318" s="19">
        <v>974213.6</v>
      </c>
      <c r="K318" s="19">
        <v>0</v>
      </c>
      <c r="L318" s="19">
        <v>66801.83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</row>
    <row r="319" spans="1:30" x14ac:dyDescent="0.25">
      <c r="A319" s="18" t="s">
        <v>558</v>
      </c>
      <c r="B319" s="18" t="s">
        <v>1962</v>
      </c>
      <c r="C319" s="18" t="s">
        <v>560</v>
      </c>
      <c r="D319" s="17" t="s">
        <v>277</v>
      </c>
      <c r="E319" s="19">
        <v>1</v>
      </c>
      <c r="F319" s="19">
        <v>343.28280000000001</v>
      </c>
      <c r="G319" s="19">
        <v>0</v>
      </c>
      <c r="H319" s="19">
        <v>1085.3050000000001</v>
      </c>
      <c r="I319" s="19">
        <v>1</v>
      </c>
      <c r="J319" s="19">
        <v>2795.4670000000001</v>
      </c>
      <c r="K319" s="19">
        <v>0</v>
      </c>
      <c r="L319" s="19">
        <v>191.68520000000001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</row>
    <row r="320" spans="1:30" x14ac:dyDescent="0.25">
      <c r="A320" s="18" t="s">
        <v>558</v>
      </c>
      <c r="B320" s="18" t="s">
        <v>574</v>
      </c>
      <c r="C320" s="18" t="s">
        <v>560</v>
      </c>
      <c r="D320" s="17" t="s">
        <v>282</v>
      </c>
      <c r="E320" s="19">
        <v>1</v>
      </c>
      <c r="F320" s="19">
        <v>59.701349999999998</v>
      </c>
      <c r="G320" s="19">
        <v>0</v>
      </c>
      <c r="H320" s="19">
        <v>188.74870000000001</v>
      </c>
      <c r="I320" s="19">
        <v>1</v>
      </c>
      <c r="J320" s="19">
        <v>574.49419999999998</v>
      </c>
      <c r="K320" s="19">
        <v>0</v>
      </c>
      <c r="L320" s="19">
        <v>39.393070000000002</v>
      </c>
      <c r="M320" s="19">
        <v>0</v>
      </c>
      <c r="N320" s="19">
        <v>0</v>
      </c>
      <c r="O320" s="19">
        <v>0</v>
      </c>
      <c r="P320" s="19">
        <v>0</v>
      </c>
      <c r="Q320" s="19">
        <v>2</v>
      </c>
      <c r="R320" s="19">
        <v>0</v>
      </c>
      <c r="S320" s="19">
        <v>0</v>
      </c>
      <c r="T320" s="19">
        <v>0</v>
      </c>
      <c r="U320" s="19">
        <v>0</v>
      </c>
      <c r="V320" s="19">
        <v>0</v>
      </c>
      <c r="W320" s="19">
        <v>2</v>
      </c>
      <c r="X320" s="19">
        <v>0</v>
      </c>
      <c r="Y320" s="19">
        <v>2</v>
      </c>
      <c r="Z320" s="19">
        <v>0</v>
      </c>
      <c r="AA320" s="19">
        <v>0</v>
      </c>
      <c r="AB320" s="19">
        <v>2615</v>
      </c>
      <c r="AC320" s="19">
        <v>0</v>
      </c>
      <c r="AD320" s="19">
        <v>0</v>
      </c>
    </row>
    <row r="321" spans="1:30" x14ac:dyDescent="0.25">
      <c r="A321" s="18" t="s">
        <v>558</v>
      </c>
      <c r="B321" s="18" t="s">
        <v>575</v>
      </c>
      <c r="C321" s="18" t="s">
        <v>560</v>
      </c>
      <c r="D321" s="17" t="s">
        <v>347</v>
      </c>
      <c r="E321" s="19">
        <v>34</v>
      </c>
      <c r="F321" s="19">
        <v>13813.41</v>
      </c>
      <c r="G321" s="19">
        <v>0</v>
      </c>
      <c r="H321" s="19">
        <v>43671.77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1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  <c r="W321" s="19">
        <v>1</v>
      </c>
      <c r="X321" s="19">
        <v>0</v>
      </c>
      <c r="Y321" s="19">
        <v>1</v>
      </c>
      <c r="Z321" s="19">
        <v>0</v>
      </c>
      <c r="AA321" s="19">
        <v>0</v>
      </c>
      <c r="AB321" s="19">
        <v>1221</v>
      </c>
      <c r="AC321" s="19">
        <v>0</v>
      </c>
      <c r="AD321" s="19">
        <v>0</v>
      </c>
    </row>
    <row r="322" spans="1:30" x14ac:dyDescent="0.25">
      <c r="A322" s="18" t="s">
        <v>558</v>
      </c>
      <c r="B322" s="18" t="s">
        <v>576</v>
      </c>
      <c r="C322" s="18" t="s">
        <v>560</v>
      </c>
      <c r="D322" s="17" t="s">
        <v>577</v>
      </c>
      <c r="E322" s="19">
        <v>1</v>
      </c>
      <c r="F322" s="19">
        <v>42.643819999999998</v>
      </c>
      <c r="G322" s="19">
        <v>0</v>
      </c>
      <c r="H322" s="19">
        <v>134.82050000000001</v>
      </c>
      <c r="I322" s="19">
        <v>1</v>
      </c>
      <c r="J322" s="19">
        <v>47545.22</v>
      </c>
      <c r="K322" s="19">
        <v>0</v>
      </c>
      <c r="L322" s="19">
        <v>3260.1759999999999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  <c r="V322" s="19">
        <v>0</v>
      </c>
      <c r="W322" s="19">
        <v>0</v>
      </c>
      <c r="X322" s="19">
        <v>0</v>
      </c>
      <c r="Y322" s="19">
        <v>0</v>
      </c>
      <c r="Z322" s="19">
        <v>0</v>
      </c>
      <c r="AA322" s="19">
        <v>0</v>
      </c>
      <c r="AB322" s="19">
        <v>0</v>
      </c>
      <c r="AC322" s="19">
        <v>0</v>
      </c>
      <c r="AD322" s="19">
        <v>0</v>
      </c>
    </row>
    <row r="323" spans="1:30" x14ac:dyDescent="0.25">
      <c r="A323" s="18" t="s">
        <v>558</v>
      </c>
      <c r="B323" s="18" t="s">
        <v>578</v>
      </c>
      <c r="C323" s="18" t="s">
        <v>560</v>
      </c>
      <c r="D323" s="17" t="s">
        <v>579</v>
      </c>
      <c r="E323" s="19">
        <v>27</v>
      </c>
      <c r="F323" s="19">
        <v>4855.8770000000004</v>
      </c>
      <c r="G323" s="19">
        <v>157.0487</v>
      </c>
      <c r="H323" s="19">
        <v>15352.09</v>
      </c>
      <c r="I323" s="19">
        <v>9</v>
      </c>
      <c r="J323" s="19">
        <v>405.28699999999998</v>
      </c>
      <c r="K323" s="19">
        <v>0</v>
      </c>
      <c r="L323" s="19">
        <v>27.79053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  <c r="V323" s="19">
        <v>0</v>
      </c>
      <c r="W323" s="19">
        <v>0</v>
      </c>
      <c r="X323" s="19">
        <v>0</v>
      </c>
      <c r="Y323" s="19">
        <v>0</v>
      </c>
      <c r="Z323" s="19">
        <v>0</v>
      </c>
      <c r="AA323" s="19">
        <v>0</v>
      </c>
      <c r="AB323" s="19">
        <v>0</v>
      </c>
      <c r="AC323" s="19">
        <v>0</v>
      </c>
      <c r="AD323" s="19">
        <v>0</v>
      </c>
    </row>
    <row r="324" spans="1:30" x14ac:dyDescent="0.25">
      <c r="A324" s="18" t="s">
        <v>558</v>
      </c>
      <c r="B324" s="18" t="s">
        <v>580</v>
      </c>
      <c r="C324" s="18" t="s">
        <v>560</v>
      </c>
      <c r="D324" s="17" t="s">
        <v>581</v>
      </c>
      <c r="E324" s="19">
        <v>8</v>
      </c>
      <c r="F324" s="19">
        <v>43699.23</v>
      </c>
      <c r="G324" s="19">
        <v>79782.77</v>
      </c>
      <c r="H324" s="19">
        <v>138157.29999999999</v>
      </c>
      <c r="I324" s="19">
        <v>1164</v>
      </c>
      <c r="J324" s="19">
        <v>8752403</v>
      </c>
      <c r="K324" s="19">
        <v>144.75450000000001</v>
      </c>
      <c r="L324" s="19">
        <v>600152.30000000005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  <c r="W324" s="19">
        <v>0</v>
      </c>
      <c r="X324" s="19">
        <v>0</v>
      </c>
      <c r="Y324" s="19">
        <v>0</v>
      </c>
      <c r="Z324" s="19">
        <v>0</v>
      </c>
      <c r="AA324" s="19">
        <v>0</v>
      </c>
      <c r="AB324" s="19">
        <v>0</v>
      </c>
      <c r="AC324" s="19">
        <v>0</v>
      </c>
      <c r="AD324" s="19">
        <v>0</v>
      </c>
    </row>
    <row r="325" spans="1:30" x14ac:dyDescent="0.25">
      <c r="A325" s="18" t="s">
        <v>558</v>
      </c>
      <c r="B325" s="18" t="s">
        <v>2041</v>
      </c>
      <c r="C325" s="18" t="s">
        <v>560</v>
      </c>
      <c r="D325" s="17" t="s">
        <v>2042</v>
      </c>
      <c r="E325" s="19">
        <v>0</v>
      </c>
      <c r="F325" s="19">
        <v>0</v>
      </c>
      <c r="G325" s="19">
        <v>0</v>
      </c>
      <c r="H325" s="19">
        <v>0</v>
      </c>
      <c r="I325" s="19">
        <v>1</v>
      </c>
      <c r="J325" s="19">
        <v>1558.328</v>
      </c>
      <c r="K325" s="19">
        <v>0</v>
      </c>
      <c r="L325" s="19">
        <v>106.8546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  <c r="V325" s="19">
        <v>0</v>
      </c>
      <c r="W325" s="19">
        <v>0</v>
      </c>
      <c r="X325" s="19">
        <v>0</v>
      </c>
      <c r="Y325" s="19">
        <v>0</v>
      </c>
      <c r="Z325" s="19">
        <v>0</v>
      </c>
      <c r="AA325" s="19">
        <v>0</v>
      </c>
      <c r="AB325" s="19">
        <v>0</v>
      </c>
      <c r="AC325" s="19">
        <v>0</v>
      </c>
      <c r="AD325" s="19">
        <v>0</v>
      </c>
    </row>
    <row r="326" spans="1:30" x14ac:dyDescent="0.25">
      <c r="A326" s="18" t="s">
        <v>558</v>
      </c>
      <c r="B326" s="18" t="s">
        <v>583</v>
      </c>
      <c r="C326" s="18" t="s">
        <v>560</v>
      </c>
      <c r="D326" s="17" t="s">
        <v>584</v>
      </c>
      <c r="E326" s="19">
        <v>41</v>
      </c>
      <c r="F326" s="19">
        <v>33338.44</v>
      </c>
      <c r="G326" s="19">
        <v>47818.79</v>
      </c>
      <c r="H326" s="19">
        <v>105401.1</v>
      </c>
      <c r="I326" s="19">
        <v>8</v>
      </c>
      <c r="J326" s="19">
        <v>40167.99</v>
      </c>
      <c r="K326" s="19">
        <v>38.336799999999997</v>
      </c>
      <c r="L326" s="19">
        <v>2754.319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  <c r="W326" s="19">
        <v>0</v>
      </c>
      <c r="X326" s="19">
        <v>0</v>
      </c>
      <c r="Y326" s="19">
        <v>0</v>
      </c>
      <c r="Z326" s="19">
        <v>0</v>
      </c>
      <c r="AA326" s="19">
        <v>0</v>
      </c>
      <c r="AB326" s="19">
        <v>0</v>
      </c>
      <c r="AC326" s="19">
        <v>0</v>
      </c>
      <c r="AD326" s="19">
        <v>0</v>
      </c>
    </row>
    <row r="327" spans="1:30" x14ac:dyDescent="0.25">
      <c r="A327" s="18" t="s">
        <v>558</v>
      </c>
      <c r="B327" s="18" t="s">
        <v>585</v>
      </c>
      <c r="C327" s="18" t="s">
        <v>560</v>
      </c>
      <c r="D327" s="17" t="s">
        <v>359</v>
      </c>
      <c r="E327" s="19">
        <v>3</v>
      </c>
      <c r="F327" s="19">
        <v>211.08690000000001</v>
      </c>
      <c r="G327" s="19">
        <v>0</v>
      </c>
      <c r="H327" s="19">
        <v>667.36159999999995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  <c r="V327" s="19">
        <v>0</v>
      </c>
      <c r="W327" s="19">
        <v>0</v>
      </c>
      <c r="X327" s="19">
        <v>0</v>
      </c>
      <c r="Y327" s="19">
        <v>0</v>
      </c>
      <c r="Z327" s="19">
        <v>0</v>
      </c>
      <c r="AA327" s="19">
        <v>0</v>
      </c>
      <c r="AB327" s="19">
        <v>0</v>
      </c>
      <c r="AC327" s="19">
        <v>0</v>
      </c>
      <c r="AD327" s="19">
        <v>0</v>
      </c>
    </row>
    <row r="328" spans="1:30" x14ac:dyDescent="0.25">
      <c r="A328" s="18" t="s">
        <v>558</v>
      </c>
      <c r="B328" s="18" t="s">
        <v>586</v>
      </c>
      <c r="C328" s="18" t="s">
        <v>560</v>
      </c>
      <c r="D328" s="17" t="s">
        <v>587</v>
      </c>
      <c r="E328" s="19">
        <v>0</v>
      </c>
      <c r="F328" s="19">
        <v>0</v>
      </c>
      <c r="G328" s="19">
        <v>0</v>
      </c>
      <c r="H328" s="19">
        <v>0</v>
      </c>
      <c r="I328" s="19">
        <v>2</v>
      </c>
      <c r="J328" s="19">
        <v>86547</v>
      </c>
      <c r="K328" s="19">
        <v>0</v>
      </c>
      <c r="L328" s="19">
        <v>5934.5280000000002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0</v>
      </c>
      <c r="X328" s="19">
        <v>0</v>
      </c>
      <c r="Y328" s="19">
        <v>0</v>
      </c>
      <c r="Z328" s="19">
        <v>0</v>
      </c>
      <c r="AA328" s="19">
        <v>0</v>
      </c>
      <c r="AB328" s="19">
        <v>0</v>
      </c>
      <c r="AC328" s="19">
        <v>0</v>
      </c>
      <c r="AD328" s="19">
        <v>0</v>
      </c>
    </row>
    <row r="329" spans="1:30" x14ac:dyDescent="0.25">
      <c r="A329" s="18" t="s">
        <v>558</v>
      </c>
      <c r="B329" s="18" t="s">
        <v>588</v>
      </c>
      <c r="C329" s="18" t="s">
        <v>560</v>
      </c>
      <c r="D329" s="17" t="s">
        <v>589</v>
      </c>
      <c r="E329" s="19">
        <v>37</v>
      </c>
      <c r="F329" s="19">
        <v>20495.16</v>
      </c>
      <c r="G329" s="19">
        <v>193028</v>
      </c>
      <c r="H329" s="19">
        <v>64796.46</v>
      </c>
      <c r="I329" s="19">
        <v>18</v>
      </c>
      <c r="J329" s="19">
        <v>50629.46</v>
      </c>
      <c r="K329" s="19">
        <v>183.6883</v>
      </c>
      <c r="L329" s="19">
        <v>3471.6619999999998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0</v>
      </c>
      <c r="Z329" s="19">
        <v>0</v>
      </c>
      <c r="AA329" s="19">
        <v>0</v>
      </c>
      <c r="AB329" s="19">
        <v>0</v>
      </c>
      <c r="AC329" s="19">
        <v>0</v>
      </c>
      <c r="AD329" s="19">
        <v>0</v>
      </c>
    </row>
    <row r="330" spans="1:30" x14ac:dyDescent="0.25">
      <c r="A330" s="18" t="s">
        <v>558</v>
      </c>
      <c r="B330" s="18" t="s">
        <v>590</v>
      </c>
      <c r="C330" s="18" t="s">
        <v>560</v>
      </c>
      <c r="D330" s="17" t="s">
        <v>591</v>
      </c>
      <c r="E330" s="19">
        <v>53</v>
      </c>
      <c r="F330" s="19">
        <v>26193.3</v>
      </c>
      <c r="G330" s="19">
        <v>0</v>
      </c>
      <c r="H330" s="19">
        <v>82811.39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2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2</v>
      </c>
      <c r="X330" s="19">
        <v>0</v>
      </c>
      <c r="Y330" s="19">
        <v>2</v>
      </c>
      <c r="Z330" s="19">
        <v>0</v>
      </c>
      <c r="AA330" s="19">
        <v>0</v>
      </c>
      <c r="AB330" s="19">
        <v>5416</v>
      </c>
      <c r="AC330" s="19">
        <v>0</v>
      </c>
      <c r="AD330" s="19">
        <v>0</v>
      </c>
    </row>
    <row r="331" spans="1:30" x14ac:dyDescent="0.25">
      <c r="A331" s="18" t="s">
        <v>558</v>
      </c>
      <c r="B331" s="18" t="s">
        <v>592</v>
      </c>
      <c r="C331" s="18" t="s">
        <v>560</v>
      </c>
      <c r="D331" s="17" t="s">
        <v>593</v>
      </c>
      <c r="E331" s="19">
        <v>16</v>
      </c>
      <c r="F331" s="19">
        <v>8235.7909999999993</v>
      </c>
      <c r="G331" s="19">
        <v>0</v>
      </c>
      <c r="H331" s="19">
        <v>26037.86</v>
      </c>
      <c r="I331" s="19">
        <v>1</v>
      </c>
      <c r="J331" s="19">
        <v>73479.53</v>
      </c>
      <c r="K331" s="19">
        <v>0</v>
      </c>
      <c r="L331" s="19">
        <v>5038.4920000000002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0</v>
      </c>
      <c r="W331" s="19">
        <v>0</v>
      </c>
      <c r="X331" s="19">
        <v>0</v>
      </c>
      <c r="Y331" s="19">
        <v>0</v>
      </c>
      <c r="Z331" s="19">
        <v>0</v>
      </c>
      <c r="AA331" s="19">
        <v>0</v>
      </c>
      <c r="AB331" s="19">
        <v>0</v>
      </c>
      <c r="AC331" s="19">
        <v>0</v>
      </c>
      <c r="AD331" s="19">
        <v>0</v>
      </c>
    </row>
    <row r="332" spans="1:30" x14ac:dyDescent="0.25">
      <c r="A332" s="18" t="s">
        <v>558</v>
      </c>
      <c r="B332" s="18" t="s">
        <v>594</v>
      </c>
      <c r="C332" s="18" t="s">
        <v>560</v>
      </c>
      <c r="D332" s="17" t="s">
        <v>104</v>
      </c>
      <c r="E332" s="19">
        <v>5</v>
      </c>
      <c r="F332" s="19">
        <v>7620.3869999999997</v>
      </c>
      <c r="G332" s="19">
        <v>12972.22</v>
      </c>
      <c r="H332" s="19">
        <v>24092.23</v>
      </c>
      <c r="I332" s="19">
        <v>138</v>
      </c>
      <c r="J332" s="19">
        <v>659650.1</v>
      </c>
      <c r="K332" s="19">
        <v>28.603339999999999</v>
      </c>
      <c r="L332" s="19">
        <v>45232.21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>
        <v>0</v>
      </c>
      <c r="T332" s="19">
        <v>0</v>
      </c>
      <c r="U332" s="19">
        <v>0</v>
      </c>
      <c r="V332" s="19">
        <v>0</v>
      </c>
      <c r="W332" s="19">
        <v>0</v>
      </c>
      <c r="X332" s="19">
        <v>0</v>
      </c>
      <c r="Y332" s="19">
        <v>0</v>
      </c>
      <c r="Z332" s="19">
        <v>0</v>
      </c>
      <c r="AA332" s="19">
        <v>0</v>
      </c>
      <c r="AB332" s="19">
        <v>0</v>
      </c>
      <c r="AC332" s="19">
        <v>0</v>
      </c>
      <c r="AD332" s="19">
        <v>0</v>
      </c>
    </row>
    <row r="333" spans="1:30" x14ac:dyDescent="0.25">
      <c r="A333" s="18" t="s">
        <v>558</v>
      </c>
      <c r="B333" s="18" t="s">
        <v>595</v>
      </c>
      <c r="C333" s="18" t="s">
        <v>560</v>
      </c>
      <c r="D333" s="17" t="s">
        <v>596</v>
      </c>
      <c r="E333" s="19">
        <v>20</v>
      </c>
      <c r="F333" s="19">
        <v>22399.5</v>
      </c>
      <c r="G333" s="19">
        <v>196234.9</v>
      </c>
      <c r="H333" s="19">
        <v>70817.11</v>
      </c>
      <c r="I333" s="19">
        <v>1052</v>
      </c>
      <c r="J333" s="19">
        <v>9153514</v>
      </c>
      <c r="K333" s="19">
        <v>1664.6659999999999</v>
      </c>
      <c r="L333" s="19">
        <v>627656.4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>
        <v>0</v>
      </c>
      <c r="T333" s="19">
        <v>0</v>
      </c>
      <c r="U333" s="19">
        <v>0</v>
      </c>
      <c r="V333" s="19">
        <v>0</v>
      </c>
      <c r="W333" s="19">
        <v>0</v>
      </c>
      <c r="X333" s="19">
        <v>0</v>
      </c>
      <c r="Y333" s="19">
        <v>0</v>
      </c>
      <c r="Z333" s="19">
        <v>0</v>
      </c>
      <c r="AA333" s="19">
        <v>0</v>
      </c>
      <c r="AB333" s="19">
        <v>0</v>
      </c>
      <c r="AC333" s="19">
        <v>0</v>
      </c>
      <c r="AD333" s="19">
        <v>0</v>
      </c>
    </row>
    <row r="334" spans="1:30" x14ac:dyDescent="0.25">
      <c r="A334" s="18" t="s">
        <v>558</v>
      </c>
      <c r="B334" s="18" t="s">
        <v>597</v>
      </c>
      <c r="C334" s="18" t="s">
        <v>560</v>
      </c>
      <c r="D334" s="17" t="s">
        <v>373</v>
      </c>
      <c r="E334" s="19">
        <v>1</v>
      </c>
      <c r="F334" s="19">
        <v>623.51670000000001</v>
      </c>
      <c r="G334" s="19">
        <v>563.34889999999996</v>
      </c>
      <c r="H334" s="19">
        <v>1971.278</v>
      </c>
      <c r="I334" s="19">
        <v>68</v>
      </c>
      <c r="J334" s="19">
        <v>139816.9</v>
      </c>
      <c r="K334" s="19">
        <v>0</v>
      </c>
      <c r="L334" s="19">
        <v>9587.2450000000008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  <c r="V334" s="19">
        <v>0</v>
      </c>
      <c r="W334" s="19">
        <v>0</v>
      </c>
      <c r="X334" s="19">
        <v>0</v>
      </c>
      <c r="Y334" s="19">
        <v>0</v>
      </c>
      <c r="Z334" s="19">
        <v>0</v>
      </c>
      <c r="AA334" s="19">
        <v>0</v>
      </c>
      <c r="AB334" s="19">
        <v>0</v>
      </c>
      <c r="AC334" s="19">
        <v>0</v>
      </c>
      <c r="AD334" s="19">
        <v>0</v>
      </c>
    </row>
    <row r="335" spans="1:30" x14ac:dyDescent="0.25">
      <c r="A335" s="18" t="s">
        <v>558</v>
      </c>
      <c r="B335" s="18" t="s">
        <v>598</v>
      </c>
      <c r="C335" s="18" t="s">
        <v>560</v>
      </c>
      <c r="D335" s="17" t="s">
        <v>599</v>
      </c>
      <c r="E335" s="19">
        <v>0</v>
      </c>
      <c r="F335" s="19">
        <v>0</v>
      </c>
      <c r="G335" s="19">
        <v>0</v>
      </c>
      <c r="H335" s="19">
        <v>0</v>
      </c>
      <c r="I335" s="19">
        <v>10</v>
      </c>
      <c r="J335" s="19">
        <v>9940.6759999999995</v>
      </c>
      <c r="K335" s="19">
        <v>0</v>
      </c>
      <c r="L335" s="19">
        <v>681.63210000000004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0</v>
      </c>
      <c r="Z335" s="19">
        <v>0</v>
      </c>
      <c r="AA335" s="19">
        <v>0</v>
      </c>
      <c r="AB335" s="19">
        <v>0</v>
      </c>
      <c r="AC335" s="19">
        <v>0</v>
      </c>
      <c r="AD335" s="19">
        <v>0</v>
      </c>
    </row>
    <row r="336" spans="1:30" x14ac:dyDescent="0.25">
      <c r="A336" s="18" t="s">
        <v>558</v>
      </c>
      <c r="B336" s="18" t="s">
        <v>600</v>
      </c>
      <c r="C336" s="18" t="s">
        <v>560</v>
      </c>
      <c r="D336" s="17" t="s">
        <v>47</v>
      </c>
      <c r="E336" s="19">
        <v>101</v>
      </c>
      <c r="F336" s="19">
        <v>219290.4</v>
      </c>
      <c r="G336" s="19">
        <v>578713.30000000005</v>
      </c>
      <c r="H336" s="19">
        <v>693297.3</v>
      </c>
      <c r="I336" s="19">
        <v>235</v>
      </c>
      <c r="J336" s="19">
        <v>566820.1</v>
      </c>
      <c r="K336" s="19">
        <v>0</v>
      </c>
      <c r="L336" s="19">
        <v>38866.86</v>
      </c>
      <c r="M336" s="19">
        <v>0</v>
      </c>
      <c r="N336" s="19">
        <v>0</v>
      </c>
      <c r="O336" s="19">
        <v>0</v>
      </c>
      <c r="P336" s="19">
        <v>0</v>
      </c>
      <c r="Q336" s="19">
        <v>3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3</v>
      </c>
      <c r="X336" s="19">
        <v>0</v>
      </c>
      <c r="Y336" s="19">
        <v>3</v>
      </c>
      <c r="Z336" s="19">
        <v>0</v>
      </c>
      <c r="AA336" s="19">
        <v>0</v>
      </c>
      <c r="AB336" s="19">
        <v>3897</v>
      </c>
      <c r="AC336" s="19">
        <v>0</v>
      </c>
      <c r="AD336" s="19">
        <v>0</v>
      </c>
    </row>
    <row r="337" spans="1:30" x14ac:dyDescent="0.25">
      <c r="A337" s="18" t="s">
        <v>558</v>
      </c>
      <c r="B337" s="18" t="s">
        <v>601</v>
      </c>
      <c r="C337" s="18" t="s">
        <v>560</v>
      </c>
      <c r="D337" s="17" t="s">
        <v>260</v>
      </c>
      <c r="E337" s="19">
        <v>203</v>
      </c>
      <c r="F337" s="19">
        <v>60458.59</v>
      </c>
      <c r="G337" s="19">
        <v>0</v>
      </c>
      <c r="H337" s="19">
        <v>191142.8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4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4</v>
      </c>
      <c r="X337" s="19">
        <v>0</v>
      </c>
      <c r="Y337" s="19">
        <v>4</v>
      </c>
      <c r="Z337" s="19">
        <v>0</v>
      </c>
      <c r="AA337" s="19">
        <v>0</v>
      </c>
      <c r="AB337" s="19">
        <v>5280</v>
      </c>
      <c r="AC337" s="19">
        <v>0</v>
      </c>
      <c r="AD337" s="19">
        <v>0</v>
      </c>
    </row>
    <row r="338" spans="1:30" x14ac:dyDescent="0.25">
      <c r="A338" s="18" t="s">
        <v>558</v>
      </c>
      <c r="B338" s="18" t="s">
        <v>602</v>
      </c>
      <c r="C338" s="18" t="s">
        <v>560</v>
      </c>
      <c r="D338" s="17" t="s">
        <v>603</v>
      </c>
      <c r="E338" s="19">
        <v>125</v>
      </c>
      <c r="F338" s="19">
        <v>78974.2</v>
      </c>
      <c r="G338" s="19">
        <v>150780.9</v>
      </c>
      <c r="H338" s="19">
        <v>249680.8</v>
      </c>
      <c r="I338" s="19">
        <v>122</v>
      </c>
      <c r="J338" s="19">
        <v>565270.9</v>
      </c>
      <c r="K338" s="19">
        <v>10.469060000000001</v>
      </c>
      <c r="L338" s="19">
        <v>38760.629999999997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0</v>
      </c>
      <c r="X338" s="19">
        <v>0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</row>
    <row r="339" spans="1:30" x14ac:dyDescent="0.25">
      <c r="A339" s="18" t="s">
        <v>558</v>
      </c>
      <c r="B339" s="18" t="s">
        <v>604</v>
      </c>
      <c r="C339" s="18" t="s">
        <v>560</v>
      </c>
      <c r="D339" s="17" t="s">
        <v>605</v>
      </c>
      <c r="E339" s="19">
        <v>113</v>
      </c>
      <c r="F339" s="19">
        <v>78250.53</v>
      </c>
      <c r="G339" s="19">
        <v>389073.4</v>
      </c>
      <c r="H339" s="19">
        <v>247392.9</v>
      </c>
      <c r="I339" s="19">
        <v>722</v>
      </c>
      <c r="J339" s="19">
        <v>5531741</v>
      </c>
      <c r="K339" s="19">
        <v>945.27589999999998</v>
      </c>
      <c r="L339" s="19">
        <v>379311.4</v>
      </c>
      <c r="M339" s="19">
        <v>1</v>
      </c>
      <c r="N339" s="19">
        <v>2433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0</v>
      </c>
      <c r="Y339" s="19">
        <v>0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</row>
    <row r="340" spans="1:30" x14ac:dyDescent="0.25">
      <c r="A340" s="18" t="s">
        <v>558</v>
      </c>
      <c r="B340" s="18" t="s">
        <v>1896</v>
      </c>
      <c r="C340" s="18" t="s">
        <v>560</v>
      </c>
      <c r="D340" s="17" t="s">
        <v>227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1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1</v>
      </c>
      <c r="X340" s="19">
        <v>0</v>
      </c>
      <c r="Y340" s="19">
        <v>1</v>
      </c>
      <c r="Z340" s="19">
        <v>0</v>
      </c>
      <c r="AA340" s="19">
        <v>0</v>
      </c>
      <c r="AB340" s="19">
        <v>1900</v>
      </c>
      <c r="AC340" s="19">
        <v>0</v>
      </c>
      <c r="AD340" s="19">
        <v>0</v>
      </c>
    </row>
    <row r="341" spans="1:30" x14ac:dyDescent="0.25">
      <c r="A341" s="18" t="s">
        <v>558</v>
      </c>
      <c r="B341" s="18" t="s">
        <v>606</v>
      </c>
      <c r="C341" s="18" t="s">
        <v>560</v>
      </c>
      <c r="D341" s="17" t="s">
        <v>607</v>
      </c>
      <c r="E341" s="19">
        <v>0</v>
      </c>
      <c r="F341" s="19">
        <v>0</v>
      </c>
      <c r="G341" s="19">
        <v>0</v>
      </c>
      <c r="H341" s="19">
        <v>0</v>
      </c>
      <c r="I341" s="19">
        <v>19</v>
      </c>
      <c r="J341" s="19">
        <v>53833.25</v>
      </c>
      <c r="K341" s="19">
        <v>0</v>
      </c>
      <c r="L341" s="19">
        <v>3691.346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0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</row>
    <row r="342" spans="1:30" x14ac:dyDescent="0.25">
      <c r="A342" s="18" t="s">
        <v>558</v>
      </c>
      <c r="B342" s="18" t="s">
        <v>608</v>
      </c>
      <c r="C342" s="18" t="s">
        <v>560</v>
      </c>
      <c r="D342" s="17" t="s">
        <v>609</v>
      </c>
      <c r="E342" s="19">
        <v>2</v>
      </c>
      <c r="F342" s="19">
        <v>583.06899999999996</v>
      </c>
      <c r="G342" s="19">
        <v>0</v>
      </c>
      <c r="H342" s="19">
        <v>1843.4010000000001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  <c r="V342" s="19">
        <v>0</v>
      </c>
      <c r="W342" s="19">
        <v>0</v>
      </c>
      <c r="X342" s="19">
        <v>0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</row>
    <row r="343" spans="1:30" x14ac:dyDescent="0.25">
      <c r="A343" s="18" t="s">
        <v>558</v>
      </c>
      <c r="B343" s="18" t="s">
        <v>610</v>
      </c>
      <c r="C343" s="18" t="s">
        <v>560</v>
      </c>
      <c r="D343" s="17" t="s">
        <v>611</v>
      </c>
      <c r="E343" s="19">
        <v>46</v>
      </c>
      <c r="F343" s="19">
        <v>26592.59</v>
      </c>
      <c r="G343" s="19">
        <v>12893.19</v>
      </c>
      <c r="H343" s="19">
        <v>84073.78</v>
      </c>
      <c r="I343" s="19">
        <v>114</v>
      </c>
      <c r="J343" s="19">
        <v>524161.7</v>
      </c>
      <c r="K343" s="19">
        <v>30.660910000000001</v>
      </c>
      <c r="L343" s="19">
        <v>35941.769999999997</v>
      </c>
      <c r="M343" s="19">
        <v>0</v>
      </c>
      <c r="N343" s="19">
        <v>0</v>
      </c>
      <c r="O343" s="19">
        <v>0</v>
      </c>
      <c r="P343" s="19">
        <v>0</v>
      </c>
      <c r="Q343" s="19">
        <v>5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5</v>
      </c>
      <c r="X343" s="19">
        <v>0</v>
      </c>
      <c r="Y343" s="19">
        <v>5</v>
      </c>
      <c r="Z343" s="19">
        <v>0</v>
      </c>
      <c r="AA343" s="19">
        <v>0</v>
      </c>
      <c r="AB343" s="19">
        <v>6283</v>
      </c>
      <c r="AC343" s="19">
        <v>0</v>
      </c>
      <c r="AD343" s="19">
        <v>0</v>
      </c>
    </row>
    <row r="344" spans="1:30" x14ac:dyDescent="0.25">
      <c r="A344" s="18" t="s">
        <v>558</v>
      </c>
      <c r="B344" s="18" t="s">
        <v>612</v>
      </c>
      <c r="C344" s="18" t="s">
        <v>560</v>
      </c>
      <c r="D344" s="17" t="s">
        <v>376</v>
      </c>
      <c r="E344" s="19">
        <v>8</v>
      </c>
      <c r="F344" s="19">
        <v>35203.660000000003</v>
      </c>
      <c r="G344" s="19">
        <v>37631.910000000003</v>
      </c>
      <c r="H344" s="19">
        <v>111298.1</v>
      </c>
      <c r="I344" s="19">
        <v>746</v>
      </c>
      <c r="J344" s="19">
        <v>3539136</v>
      </c>
      <c r="K344" s="19">
        <v>5.5010529999999997</v>
      </c>
      <c r="L344" s="19">
        <v>242678.5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X344" s="19">
        <v>0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</row>
    <row r="345" spans="1:30" x14ac:dyDescent="0.25">
      <c r="A345" s="18" t="s">
        <v>558</v>
      </c>
      <c r="B345" s="18" t="s">
        <v>613</v>
      </c>
      <c r="C345" s="18" t="s">
        <v>560</v>
      </c>
      <c r="D345" s="17" t="s">
        <v>491</v>
      </c>
      <c r="E345" s="19">
        <v>0</v>
      </c>
      <c r="F345" s="19">
        <v>0</v>
      </c>
      <c r="G345" s="19">
        <v>0</v>
      </c>
      <c r="H345" s="19">
        <v>0</v>
      </c>
      <c r="I345" s="19">
        <v>70</v>
      </c>
      <c r="J345" s="19">
        <v>315372</v>
      </c>
      <c r="K345" s="19">
        <v>0</v>
      </c>
      <c r="L345" s="19">
        <v>21625.06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</row>
    <row r="346" spans="1:30" x14ac:dyDescent="0.25">
      <c r="A346" s="18" t="s">
        <v>558</v>
      </c>
      <c r="B346" s="18" t="s">
        <v>614</v>
      </c>
      <c r="C346" s="18" t="s">
        <v>560</v>
      </c>
      <c r="D346" s="17" t="s">
        <v>615</v>
      </c>
      <c r="E346" s="19">
        <v>2</v>
      </c>
      <c r="F346" s="19">
        <v>10701.47</v>
      </c>
      <c r="G346" s="19">
        <v>8106.7529999999997</v>
      </c>
      <c r="H346" s="19">
        <v>33833.21</v>
      </c>
      <c r="I346" s="19">
        <v>1</v>
      </c>
      <c r="J346" s="19">
        <v>734.58259999999996</v>
      </c>
      <c r="K346" s="19">
        <v>0</v>
      </c>
      <c r="L346" s="19">
        <v>50.370330000000003</v>
      </c>
      <c r="M346" s="19">
        <v>0</v>
      </c>
      <c r="N346" s="19">
        <v>0</v>
      </c>
      <c r="O346" s="19">
        <v>0</v>
      </c>
      <c r="P346" s="19">
        <v>0</v>
      </c>
      <c r="Q346" s="19">
        <v>2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2</v>
      </c>
      <c r="X346" s="19">
        <v>0</v>
      </c>
      <c r="Y346" s="19">
        <v>2</v>
      </c>
      <c r="Z346" s="19">
        <v>0</v>
      </c>
      <c r="AA346" s="19">
        <v>0</v>
      </c>
      <c r="AB346" s="19">
        <v>2508</v>
      </c>
      <c r="AC346" s="19">
        <v>0</v>
      </c>
      <c r="AD346" s="19">
        <v>0</v>
      </c>
    </row>
    <row r="347" spans="1:30" x14ac:dyDescent="0.25">
      <c r="A347" s="18" t="s">
        <v>558</v>
      </c>
      <c r="B347" s="18" t="s">
        <v>616</v>
      </c>
      <c r="C347" s="18" t="s">
        <v>560</v>
      </c>
      <c r="D347" s="17" t="s">
        <v>53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2</v>
      </c>
      <c r="R347" s="19">
        <v>0</v>
      </c>
      <c r="S347" s="19">
        <v>1</v>
      </c>
      <c r="T347" s="19">
        <v>0</v>
      </c>
      <c r="U347" s="19">
        <v>0</v>
      </c>
      <c r="V347" s="19">
        <v>0</v>
      </c>
      <c r="W347" s="19">
        <v>3</v>
      </c>
      <c r="X347" s="19">
        <v>0</v>
      </c>
      <c r="Y347" s="19">
        <v>2</v>
      </c>
      <c r="Z347" s="19">
        <v>1</v>
      </c>
      <c r="AA347" s="19">
        <v>0</v>
      </c>
      <c r="AB347" s="19">
        <v>805</v>
      </c>
      <c r="AC347" s="19">
        <v>400</v>
      </c>
      <c r="AD347" s="19">
        <v>0</v>
      </c>
    </row>
    <row r="348" spans="1:30" x14ac:dyDescent="0.25">
      <c r="A348" s="18" t="s">
        <v>558</v>
      </c>
      <c r="B348" s="18" t="s">
        <v>617</v>
      </c>
      <c r="C348" s="18" t="s">
        <v>560</v>
      </c>
      <c r="D348" s="17" t="s">
        <v>54</v>
      </c>
      <c r="E348" s="19">
        <v>1</v>
      </c>
      <c r="F348" s="19">
        <v>1660.0170000000001</v>
      </c>
      <c r="G348" s="19">
        <v>0</v>
      </c>
      <c r="H348" s="19">
        <v>5248.2269999999999</v>
      </c>
      <c r="I348" s="19">
        <v>22</v>
      </c>
      <c r="J348" s="19">
        <v>29084.41</v>
      </c>
      <c r="K348" s="19">
        <v>0</v>
      </c>
      <c r="L348" s="19">
        <v>1994.318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0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</row>
    <row r="349" spans="1:30" x14ac:dyDescent="0.25">
      <c r="A349" s="18" t="s">
        <v>558</v>
      </c>
      <c r="B349" s="18" t="s">
        <v>618</v>
      </c>
      <c r="C349" s="18" t="s">
        <v>560</v>
      </c>
      <c r="D349" s="17" t="s">
        <v>619</v>
      </c>
      <c r="E349" s="19">
        <v>85</v>
      </c>
      <c r="F349" s="19">
        <v>90134.51</v>
      </c>
      <c r="G349" s="19">
        <v>0</v>
      </c>
      <c r="H349" s="19">
        <v>284964.7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4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4</v>
      </c>
      <c r="X349" s="19">
        <v>0</v>
      </c>
      <c r="Y349" s="19">
        <v>4</v>
      </c>
      <c r="Z349" s="19">
        <v>0</v>
      </c>
      <c r="AA349" s="19">
        <v>0</v>
      </c>
      <c r="AB349" s="19">
        <v>10719</v>
      </c>
      <c r="AC349" s="19">
        <v>0</v>
      </c>
      <c r="AD349" s="19">
        <v>0</v>
      </c>
    </row>
    <row r="350" spans="1:30" x14ac:dyDescent="0.25">
      <c r="A350" s="18" t="s">
        <v>558</v>
      </c>
      <c r="B350" s="18" t="s">
        <v>620</v>
      </c>
      <c r="C350" s="18" t="s">
        <v>560</v>
      </c>
      <c r="D350" s="17" t="s">
        <v>621</v>
      </c>
      <c r="E350" s="19">
        <v>17</v>
      </c>
      <c r="F350" s="19">
        <v>16956.7</v>
      </c>
      <c r="G350" s="19">
        <v>0</v>
      </c>
      <c r="H350" s="19">
        <v>53609.43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4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4</v>
      </c>
      <c r="X350" s="19">
        <v>0</v>
      </c>
      <c r="Y350" s="19">
        <v>4</v>
      </c>
      <c r="Z350" s="19">
        <v>0</v>
      </c>
      <c r="AA350" s="19">
        <v>0</v>
      </c>
      <c r="AB350" s="19">
        <v>3095</v>
      </c>
      <c r="AC350" s="19">
        <v>0</v>
      </c>
      <c r="AD350" s="19">
        <v>0</v>
      </c>
    </row>
    <row r="351" spans="1:30" x14ac:dyDescent="0.25">
      <c r="A351" s="18" t="s">
        <v>558</v>
      </c>
      <c r="B351" s="18" t="s">
        <v>2043</v>
      </c>
      <c r="C351" s="18" t="s">
        <v>560</v>
      </c>
      <c r="D351" s="17" t="s">
        <v>2044</v>
      </c>
      <c r="E351" s="19">
        <v>0</v>
      </c>
      <c r="F351" s="19">
        <v>0</v>
      </c>
      <c r="G351" s="19">
        <v>0</v>
      </c>
      <c r="H351" s="19">
        <v>0</v>
      </c>
      <c r="I351" s="19">
        <v>10</v>
      </c>
      <c r="J351" s="19">
        <v>93095.44</v>
      </c>
      <c r="K351" s="19">
        <v>0</v>
      </c>
      <c r="L351" s="19">
        <v>6383.5540000000001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</row>
    <row r="352" spans="1:30" x14ac:dyDescent="0.25">
      <c r="A352" s="18" t="s">
        <v>558</v>
      </c>
      <c r="B352" s="18" t="s">
        <v>622</v>
      </c>
      <c r="C352" s="18" t="s">
        <v>560</v>
      </c>
      <c r="D352" s="17" t="s">
        <v>316</v>
      </c>
      <c r="E352" s="19">
        <v>72</v>
      </c>
      <c r="F352" s="19">
        <v>43404.28</v>
      </c>
      <c r="G352" s="19">
        <v>245182.4</v>
      </c>
      <c r="H352" s="19">
        <v>137224.70000000001</v>
      </c>
      <c r="I352" s="19">
        <v>550</v>
      </c>
      <c r="J352" s="19">
        <v>4459565</v>
      </c>
      <c r="K352" s="19">
        <v>887.44780000000003</v>
      </c>
      <c r="L352" s="19">
        <v>305792.40000000002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</row>
    <row r="353" spans="1:30" x14ac:dyDescent="0.25">
      <c r="A353" s="18" t="s">
        <v>558</v>
      </c>
      <c r="B353" s="18" t="s">
        <v>623</v>
      </c>
      <c r="C353" s="18" t="s">
        <v>560</v>
      </c>
      <c r="D353" s="17" t="s">
        <v>317</v>
      </c>
      <c r="E353" s="19">
        <v>25</v>
      </c>
      <c r="F353" s="19">
        <v>19412.580000000002</v>
      </c>
      <c r="G353" s="19">
        <v>181010.3</v>
      </c>
      <c r="H353" s="19">
        <v>61373.81</v>
      </c>
      <c r="I353" s="19">
        <v>3120</v>
      </c>
      <c r="J353" s="19">
        <v>19919230</v>
      </c>
      <c r="K353" s="19">
        <v>1224.144</v>
      </c>
      <c r="L353" s="19">
        <v>1365862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</row>
    <row r="354" spans="1:30" x14ac:dyDescent="0.25">
      <c r="A354" s="18" t="s">
        <v>558</v>
      </c>
      <c r="B354" s="18" t="s">
        <v>624</v>
      </c>
      <c r="C354" s="18" t="s">
        <v>560</v>
      </c>
      <c r="D354" s="17" t="s">
        <v>526</v>
      </c>
      <c r="E354" s="19">
        <v>1</v>
      </c>
      <c r="F354" s="19">
        <v>114.0722</v>
      </c>
      <c r="G354" s="19">
        <v>0</v>
      </c>
      <c r="H354" s="19">
        <v>360.64490000000001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0</v>
      </c>
      <c r="Y354" s="19">
        <v>0</v>
      </c>
      <c r="Z354" s="19">
        <v>0</v>
      </c>
      <c r="AA354" s="19">
        <v>0</v>
      </c>
      <c r="AB354" s="19">
        <v>0</v>
      </c>
      <c r="AC354" s="19">
        <v>0</v>
      </c>
      <c r="AD354" s="19">
        <v>0</v>
      </c>
    </row>
    <row r="355" spans="1:30" x14ac:dyDescent="0.25">
      <c r="A355" s="18" t="s">
        <v>558</v>
      </c>
      <c r="B355" s="18" t="s">
        <v>627</v>
      </c>
      <c r="C355" s="18" t="s">
        <v>560</v>
      </c>
      <c r="D355" s="17" t="s">
        <v>124</v>
      </c>
      <c r="E355" s="19">
        <v>116</v>
      </c>
      <c r="F355" s="19">
        <v>626880.6</v>
      </c>
      <c r="G355" s="19">
        <v>0</v>
      </c>
      <c r="H355" s="19">
        <v>1981914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1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1</v>
      </c>
      <c r="X355" s="19">
        <v>0</v>
      </c>
      <c r="Y355" s="19">
        <v>1</v>
      </c>
      <c r="Z355" s="19">
        <v>0</v>
      </c>
      <c r="AA355" s="19">
        <v>0</v>
      </c>
      <c r="AB355" s="19">
        <v>2708</v>
      </c>
      <c r="AC355" s="19">
        <v>0</v>
      </c>
      <c r="AD355" s="19">
        <v>0</v>
      </c>
    </row>
    <row r="356" spans="1:30" x14ac:dyDescent="0.25">
      <c r="A356" s="18" t="s">
        <v>558</v>
      </c>
      <c r="B356" s="18" t="s">
        <v>628</v>
      </c>
      <c r="C356" s="18" t="s">
        <v>560</v>
      </c>
      <c r="D356" s="17" t="s">
        <v>629</v>
      </c>
      <c r="E356" s="19">
        <v>66</v>
      </c>
      <c r="F356" s="19">
        <v>14905.24</v>
      </c>
      <c r="G356" s="19">
        <v>0</v>
      </c>
      <c r="H356" s="19">
        <v>47123.64</v>
      </c>
      <c r="I356" s="19">
        <v>25</v>
      </c>
      <c r="J356" s="19">
        <v>109194.4</v>
      </c>
      <c r="K356" s="19">
        <v>0</v>
      </c>
      <c r="L356" s="19">
        <v>7487.4620000000004</v>
      </c>
      <c r="M356" s="19">
        <v>0</v>
      </c>
      <c r="N356" s="19">
        <v>0</v>
      </c>
      <c r="O356" s="19">
        <v>0</v>
      </c>
      <c r="P356" s="19">
        <v>0</v>
      </c>
      <c r="Q356" s="19">
        <v>3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3</v>
      </c>
      <c r="X356" s="19">
        <v>0</v>
      </c>
      <c r="Y356" s="19">
        <v>3</v>
      </c>
      <c r="Z356" s="19">
        <v>0</v>
      </c>
      <c r="AA356" s="19">
        <v>0</v>
      </c>
      <c r="AB356" s="19">
        <v>3259</v>
      </c>
      <c r="AC356" s="19">
        <v>0</v>
      </c>
      <c r="AD356" s="19">
        <v>0</v>
      </c>
    </row>
    <row r="357" spans="1:30" x14ac:dyDescent="0.25">
      <c r="A357" s="18" t="s">
        <v>558</v>
      </c>
      <c r="B357" s="18" t="s">
        <v>630</v>
      </c>
      <c r="C357" s="18" t="s">
        <v>560</v>
      </c>
      <c r="D357" s="17" t="s">
        <v>631</v>
      </c>
      <c r="E357" s="19">
        <v>25</v>
      </c>
      <c r="F357" s="19">
        <v>457538.6</v>
      </c>
      <c r="G357" s="19">
        <v>0</v>
      </c>
      <c r="H357" s="19">
        <v>1446531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0</v>
      </c>
      <c r="AD357" s="19">
        <v>0</v>
      </c>
    </row>
    <row r="358" spans="1:30" x14ac:dyDescent="0.25">
      <c r="A358" s="18" t="s">
        <v>558</v>
      </c>
      <c r="B358" s="18" t="s">
        <v>632</v>
      </c>
      <c r="C358" s="18" t="s">
        <v>560</v>
      </c>
      <c r="D358" s="17" t="s">
        <v>633</v>
      </c>
      <c r="E358" s="19">
        <v>1</v>
      </c>
      <c r="F358" s="19">
        <v>1230.296</v>
      </c>
      <c r="G358" s="19">
        <v>0</v>
      </c>
      <c r="H358" s="19">
        <v>3889.64</v>
      </c>
      <c r="I358" s="19">
        <v>148</v>
      </c>
      <c r="J358" s="19">
        <v>297676.2</v>
      </c>
      <c r="K358" s="19">
        <v>0</v>
      </c>
      <c r="L358" s="19">
        <v>20411.66</v>
      </c>
      <c r="M358" s="19">
        <v>0</v>
      </c>
      <c r="N358" s="19">
        <v>0</v>
      </c>
      <c r="O358" s="19">
        <v>0</v>
      </c>
      <c r="P358" s="19">
        <v>0</v>
      </c>
      <c r="Q358" s="19">
        <v>1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1</v>
      </c>
      <c r="X358" s="19">
        <v>0</v>
      </c>
      <c r="Y358" s="19">
        <v>1</v>
      </c>
      <c r="Z358" s="19">
        <v>0</v>
      </c>
      <c r="AA358" s="19">
        <v>0</v>
      </c>
      <c r="AB358" s="19">
        <v>1254</v>
      </c>
      <c r="AC358" s="19">
        <v>0</v>
      </c>
      <c r="AD358" s="19">
        <v>0</v>
      </c>
    </row>
    <row r="359" spans="1:30" x14ac:dyDescent="0.25">
      <c r="A359" s="18" t="s">
        <v>634</v>
      </c>
      <c r="B359" s="18" t="s">
        <v>635</v>
      </c>
      <c r="C359" s="18" t="s">
        <v>636</v>
      </c>
      <c r="D359" s="17" t="s">
        <v>637</v>
      </c>
      <c r="E359" s="19">
        <v>136</v>
      </c>
      <c r="F359" s="19">
        <v>445990</v>
      </c>
      <c r="G359" s="19">
        <v>819987</v>
      </c>
      <c r="H359" s="19">
        <v>17113890</v>
      </c>
      <c r="I359" s="19">
        <v>17</v>
      </c>
      <c r="J359" s="19">
        <v>2060794</v>
      </c>
      <c r="K359" s="19">
        <v>35498</v>
      </c>
      <c r="L359" s="19">
        <v>675019</v>
      </c>
      <c r="M359" s="19">
        <v>0</v>
      </c>
      <c r="N359" s="19">
        <v>0</v>
      </c>
      <c r="O359" s="19">
        <v>0</v>
      </c>
      <c r="P359" s="19">
        <v>0</v>
      </c>
      <c r="Q359" s="19">
        <v>3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3</v>
      </c>
      <c r="X359" s="19">
        <v>0</v>
      </c>
      <c r="Y359" s="19">
        <v>1</v>
      </c>
      <c r="Z359" s="19">
        <v>0</v>
      </c>
      <c r="AA359" s="19">
        <v>0</v>
      </c>
      <c r="AB359" s="19">
        <v>4605</v>
      </c>
      <c r="AC359" s="19">
        <v>0</v>
      </c>
      <c r="AD359" s="19">
        <v>0</v>
      </c>
    </row>
    <row r="360" spans="1:30" x14ac:dyDescent="0.25">
      <c r="A360" s="18" t="s">
        <v>634</v>
      </c>
      <c r="B360" s="18" t="s">
        <v>638</v>
      </c>
      <c r="C360" s="18" t="s">
        <v>636</v>
      </c>
      <c r="D360" s="17" t="s">
        <v>340</v>
      </c>
      <c r="E360" s="19">
        <v>30</v>
      </c>
      <c r="F360" s="19">
        <v>134313</v>
      </c>
      <c r="G360" s="19">
        <v>164068</v>
      </c>
      <c r="H360" s="19">
        <v>3638971</v>
      </c>
      <c r="I360" s="19">
        <v>10</v>
      </c>
      <c r="J360" s="19">
        <v>426610</v>
      </c>
      <c r="K360" s="19">
        <v>25494</v>
      </c>
      <c r="L360" s="19">
        <v>52171</v>
      </c>
      <c r="M360" s="19">
        <v>0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9">
        <v>0</v>
      </c>
      <c r="AB360" s="19">
        <v>0</v>
      </c>
      <c r="AC360" s="19">
        <v>0</v>
      </c>
      <c r="AD360" s="19">
        <v>0</v>
      </c>
    </row>
    <row r="361" spans="1:30" x14ac:dyDescent="0.25">
      <c r="A361" s="18" t="s">
        <v>634</v>
      </c>
      <c r="B361" s="18" t="s">
        <v>639</v>
      </c>
      <c r="C361" s="18" t="s">
        <v>636</v>
      </c>
      <c r="D361" s="17" t="s">
        <v>640</v>
      </c>
      <c r="E361" s="19">
        <v>3</v>
      </c>
      <c r="F361" s="19">
        <v>10555</v>
      </c>
      <c r="G361" s="19">
        <v>0</v>
      </c>
      <c r="H361" s="19">
        <v>334515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0</v>
      </c>
      <c r="Z361" s="19">
        <v>0</v>
      </c>
      <c r="AA361" s="19">
        <v>0</v>
      </c>
      <c r="AB361" s="19">
        <v>0</v>
      </c>
      <c r="AC361" s="19">
        <v>0</v>
      </c>
      <c r="AD361" s="19">
        <v>0</v>
      </c>
    </row>
    <row r="362" spans="1:30" x14ac:dyDescent="0.25">
      <c r="A362" s="18" t="s">
        <v>634</v>
      </c>
      <c r="B362" s="18" t="s">
        <v>641</v>
      </c>
      <c r="C362" s="18" t="s">
        <v>636</v>
      </c>
      <c r="D362" s="17" t="s">
        <v>642</v>
      </c>
      <c r="E362" s="19">
        <v>6</v>
      </c>
      <c r="F362" s="19">
        <v>148298</v>
      </c>
      <c r="G362" s="19">
        <v>328306</v>
      </c>
      <c r="H362" s="19">
        <v>325122</v>
      </c>
      <c r="I362" s="19">
        <v>3</v>
      </c>
      <c r="J362" s="19">
        <v>357038</v>
      </c>
      <c r="K362" s="19">
        <v>6413</v>
      </c>
      <c r="L362" s="19">
        <v>625195</v>
      </c>
      <c r="M362" s="19">
        <v>0</v>
      </c>
      <c r="N362" s="19">
        <v>0</v>
      </c>
      <c r="O362" s="19">
        <v>0</v>
      </c>
      <c r="P362" s="19">
        <v>0</v>
      </c>
      <c r="Q362" s="19">
        <v>3</v>
      </c>
      <c r="R362" s="19">
        <v>0</v>
      </c>
      <c r="S362" s="19">
        <v>0</v>
      </c>
      <c r="T362" s="19">
        <v>0</v>
      </c>
      <c r="U362" s="19">
        <v>0</v>
      </c>
      <c r="V362" s="19">
        <v>0</v>
      </c>
      <c r="W362" s="19">
        <v>3</v>
      </c>
      <c r="X362" s="19">
        <v>0</v>
      </c>
      <c r="Y362" s="19">
        <v>3</v>
      </c>
      <c r="Z362" s="19">
        <v>0</v>
      </c>
      <c r="AA362" s="19">
        <v>0</v>
      </c>
      <c r="AB362" s="19">
        <v>30900</v>
      </c>
      <c r="AC362" s="19">
        <v>0</v>
      </c>
      <c r="AD362" s="19">
        <v>0</v>
      </c>
    </row>
    <row r="363" spans="1:30" x14ac:dyDescent="0.25">
      <c r="A363" s="18" t="s">
        <v>634</v>
      </c>
      <c r="B363" s="18" t="s">
        <v>643</v>
      </c>
      <c r="C363" s="18" t="s">
        <v>636</v>
      </c>
      <c r="D363" s="17" t="s">
        <v>644</v>
      </c>
      <c r="E363" s="19">
        <v>37</v>
      </c>
      <c r="F363" s="19">
        <v>164481</v>
      </c>
      <c r="G363" s="19">
        <v>43766</v>
      </c>
      <c r="H363" s="19">
        <v>1856149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1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  <c r="W363" s="19">
        <v>1</v>
      </c>
      <c r="X363" s="19">
        <v>0</v>
      </c>
      <c r="Y363" s="19">
        <v>1</v>
      </c>
      <c r="Z363" s="19">
        <v>0</v>
      </c>
      <c r="AA363" s="19">
        <v>0</v>
      </c>
      <c r="AB363" s="19">
        <v>5250</v>
      </c>
      <c r="AC363" s="19">
        <v>0</v>
      </c>
      <c r="AD363" s="19">
        <v>0</v>
      </c>
    </row>
    <row r="364" spans="1:30" x14ac:dyDescent="0.25">
      <c r="A364" s="18" t="s">
        <v>634</v>
      </c>
      <c r="B364" s="18" t="s">
        <v>645</v>
      </c>
      <c r="C364" s="18" t="s">
        <v>636</v>
      </c>
      <c r="D364" s="17" t="s">
        <v>646</v>
      </c>
      <c r="E364" s="19">
        <v>111</v>
      </c>
      <c r="F364" s="19">
        <v>686967</v>
      </c>
      <c r="G364" s="19">
        <v>1033696</v>
      </c>
      <c r="H364" s="19">
        <v>3695058</v>
      </c>
      <c r="I364" s="19">
        <v>15</v>
      </c>
      <c r="J364" s="19">
        <v>431006</v>
      </c>
      <c r="K364" s="19">
        <v>82529</v>
      </c>
      <c r="L364" s="19">
        <v>209118</v>
      </c>
      <c r="M364" s="19">
        <v>0</v>
      </c>
      <c r="N364" s="19">
        <v>0</v>
      </c>
      <c r="O364" s="19">
        <v>0</v>
      </c>
      <c r="P364" s="19">
        <v>0</v>
      </c>
      <c r="Q364" s="19">
        <v>6</v>
      </c>
      <c r="R364" s="19">
        <v>0</v>
      </c>
      <c r="S364" s="19">
        <v>0</v>
      </c>
      <c r="T364" s="19">
        <v>0</v>
      </c>
      <c r="U364" s="19">
        <v>0</v>
      </c>
      <c r="V364" s="19">
        <v>0</v>
      </c>
      <c r="W364" s="19">
        <v>6</v>
      </c>
      <c r="X364" s="19">
        <v>0</v>
      </c>
      <c r="Y364" s="19">
        <v>7</v>
      </c>
      <c r="Z364" s="19">
        <v>0</v>
      </c>
      <c r="AA364" s="19">
        <v>0</v>
      </c>
      <c r="AB364" s="19">
        <v>69756.8515625</v>
      </c>
      <c r="AC364" s="19">
        <v>0</v>
      </c>
      <c r="AD364" s="19">
        <v>0</v>
      </c>
    </row>
    <row r="365" spans="1:30" x14ac:dyDescent="0.25">
      <c r="A365" s="18" t="s">
        <v>634</v>
      </c>
      <c r="B365" s="18" t="s">
        <v>647</v>
      </c>
      <c r="C365" s="18" t="s">
        <v>636</v>
      </c>
      <c r="D365" s="17" t="s">
        <v>648</v>
      </c>
      <c r="E365" s="19">
        <v>10</v>
      </c>
      <c r="F365" s="19">
        <v>11902</v>
      </c>
      <c r="G365" s="19">
        <v>0</v>
      </c>
      <c r="H365" s="19">
        <v>262614</v>
      </c>
      <c r="I365" s="19">
        <v>968</v>
      </c>
      <c r="J365" s="19">
        <v>228200900</v>
      </c>
      <c r="K365" s="19">
        <v>18260</v>
      </c>
      <c r="L365" s="19">
        <v>11240340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1</v>
      </c>
      <c r="T365" s="19">
        <v>22</v>
      </c>
      <c r="U365" s="19">
        <v>0</v>
      </c>
      <c r="V365" s="19">
        <v>0</v>
      </c>
      <c r="W365" s="19">
        <v>23</v>
      </c>
      <c r="X365" s="19">
        <v>22</v>
      </c>
      <c r="Y365" s="19">
        <v>0</v>
      </c>
      <c r="Z365" s="19">
        <v>38</v>
      </c>
      <c r="AA365" s="19">
        <v>0</v>
      </c>
      <c r="AB365" s="19">
        <v>0</v>
      </c>
      <c r="AC365" s="19">
        <v>821991</v>
      </c>
      <c r="AD365" s="19">
        <v>0</v>
      </c>
    </row>
    <row r="366" spans="1:30" x14ac:dyDescent="0.25">
      <c r="A366" s="18" t="s">
        <v>634</v>
      </c>
      <c r="B366" s="18" t="s">
        <v>649</v>
      </c>
      <c r="C366" s="18" t="s">
        <v>636</v>
      </c>
      <c r="D366" s="17" t="s">
        <v>650</v>
      </c>
      <c r="E366" s="19">
        <v>306</v>
      </c>
      <c r="F366" s="19">
        <v>189483</v>
      </c>
      <c r="G366" s="19">
        <v>151617</v>
      </c>
      <c r="H366" s="19">
        <v>6683321</v>
      </c>
      <c r="I366" s="19">
        <v>1026</v>
      </c>
      <c r="J366" s="19">
        <v>334732900</v>
      </c>
      <c r="K366" s="19">
        <v>476053</v>
      </c>
      <c r="L366" s="19">
        <v>17661800</v>
      </c>
      <c r="M366" s="19">
        <v>0</v>
      </c>
      <c r="N366" s="19">
        <v>0</v>
      </c>
      <c r="O366" s="19">
        <v>0</v>
      </c>
      <c r="P366" s="19">
        <v>0</v>
      </c>
      <c r="Q366" s="19">
        <v>7</v>
      </c>
      <c r="R366" s="19">
        <v>0</v>
      </c>
      <c r="S366" s="19">
        <v>0</v>
      </c>
      <c r="T366" s="19">
        <v>15</v>
      </c>
      <c r="U366" s="19">
        <v>0</v>
      </c>
      <c r="V366" s="19">
        <v>0</v>
      </c>
      <c r="W366" s="19">
        <v>22</v>
      </c>
      <c r="X366" s="19">
        <v>15</v>
      </c>
      <c r="Y366" s="19">
        <v>7</v>
      </c>
      <c r="Z366" s="19">
        <v>28</v>
      </c>
      <c r="AA366" s="19">
        <v>0</v>
      </c>
      <c r="AB366" s="19">
        <v>8220</v>
      </c>
      <c r="AC366" s="19">
        <v>610366</v>
      </c>
      <c r="AD366" s="19">
        <v>0</v>
      </c>
    </row>
    <row r="367" spans="1:30" x14ac:dyDescent="0.25">
      <c r="A367" s="18" t="s">
        <v>634</v>
      </c>
      <c r="B367" s="18" t="s">
        <v>651</v>
      </c>
      <c r="C367" s="18" t="s">
        <v>636</v>
      </c>
      <c r="D367" s="17" t="s">
        <v>652</v>
      </c>
      <c r="E367" s="19">
        <v>6014</v>
      </c>
      <c r="F367" s="19">
        <v>1191395</v>
      </c>
      <c r="G367" s="19">
        <v>164903</v>
      </c>
      <c r="H367" s="19">
        <v>40771010</v>
      </c>
      <c r="I367" s="19">
        <v>1234</v>
      </c>
      <c r="J367" s="19">
        <v>724256100</v>
      </c>
      <c r="K367" s="19">
        <v>31692</v>
      </c>
      <c r="L367" s="19">
        <v>36886290</v>
      </c>
      <c r="M367" s="19">
        <v>0</v>
      </c>
      <c r="N367" s="19">
        <v>0</v>
      </c>
      <c r="O367" s="19">
        <v>0</v>
      </c>
      <c r="P367" s="19">
        <v>0</v>
      </c>
      <c r="Q367" s="19">
        <v>33</v>
      </c>
      <c r="R367" s="19">
        <v>0</v>
      </c>
      <c r="S367" s="19">
        <v>6</v>
      </c>
      <c r="T367" s="19">
        <v>42</v>
      </c>
      <c r="U367" s="19">
        <v>0</v>
      </c>
      <c r="V367" s="19">
        <v>0</v>
      </c>
      <c r="W367" s="19">
        <v>81</v>
      </c>
      <c r="X367" s="19">
        <v>42</v>
      </c>
      <c r="Y367" s="19">
        <v>35</v>
      </c>
      <c r="Z367" s="19">
        <v>89</v>
      </c>
      <c r="AA367" s="19">
        <v>0</v>
      </c>
      <c r="AB367" s="19">
        <v>43225</v>
      </c>
      <c r="AC367" s="19">
        <v>2053831</v>
      </c>
      <c r="AD367" s="19">
        <v>0</v>
      </c>
    </row>
    <row r="368" spans="1:30" x14ac:dyDescent="0.25">
      <c r="A368" s="18" t="s">
        <v>634</v>
      </c>
      <c r="B368" s="18" t="s">
        <v>653</v>
      </c>
      <c r="C368" s="18" t="s">
        <v>636</v>
      </c>
      <c r="D368" s="17" t="s">
        <v>654</v>
      </c>
      <c r="E368" s="19">
        <v>121</v>
      </c>
      <c r="F368" s="19">
        <v>340065</v>
      </c>
      <c r="G368" s="19">
        <v>436544</v>
      </c>
      <c r="H368" s="19">
        <v>5230210</v>
      </c>
      <c r="I368" s="19">
        <v>16</v>
      </c>
      <c r="J368" s="19">
        <v>3327625</v>
      </c>
      <c r="K368" s="19">
        <v>366811</v>
      </c>
      <c r="L368" s="19">
        <v>3531545</v>
      </c>
      <c r="M368" s="19">
        <v>0</v>
      </c>
      <c r="N368" s="19">
        <v>0</v>
      </c>
      <c r="O368" s="19">
        <v>0</v>
      </c>
      <c r="P368" s="19">
        <v>0</v>
      </c>
      <c r="Q368" s="19">
        <v>10</v>
      </c>
      <c r="R368" s="19">
        <v>0</v>
      </c>
      <c r="S368" s="19">
        <v>1</v>
      </c>
      <c r="T368" s="19">
        <v>0</v>
      </c>
      <c r="U368" s="19">
        <v>0</v>
      </c>
      <c r="V368" s="19">
        <v>0</v>
      </c>
      <c r="W368" s="19">
        <v>11</v>
      </c>
      <c r="X368" s="19">
        <v>0</v>
      </c>
      <c r="Y368" s="19">
        <v>1</v>
      </c>
      <c r="Z368" s="19">
        <v>1</v>
      </c>
      <c r="AA368" s="19">
        <v>0</v>
      </c>
      <c r="AB368" s="19">
        <v>4617</v>
      </c>
      <c r="AC368" s="19">
        <v>8500</v>
      </c>
      <c r="AD368" s="19">
        <v>0</v>
      </c>
    </row>
    <row r="369" spans="1:30" x14ac:dyDescent="0.25">
      <c r="A369" s="18" t="s">
        <v>634</v>
      </c>
      <c r="B369" s="18" t="s">
        <v>655</v>
      </c>
      <c r="C369" s="18" t="s">
        <v>636</v>
      </c>
      <c r="D369" s="17" t="s">
        <v>656</v>
      </c>
      <c r="E369" s="19">
        <v>0</v>
      </c>
      <c r="F369" s="19">
        <v>0</v>
      </c>
      <c r="G369" s="19">
        <v>0</v>
      </c>
      <c r="H369" s="19">
        <v>0</v>
      </c>
      <c r="I369" s="19">
        <v>9</v>
      </c>
      <c r="J369" s="19">
        <v>52787</v>
      </c>
      <c r="K369" s="19">
        <v>0</v>
      </c>
      <c r="L369" s="19">
        <v>38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  <c r="W369" s="19">
        <v>0</v>
      </c>
      <c r="X369" s="19">
        <v>0</v>
      </c>
      <c r="Y369" s="19">
        <v>0</v>
      </c>
      <c r="Z369" s="19">
        <v>0</v>
      </c>
      <c r="AA369" s="19">
        <v>0</v>
      </c>
      <c r="AB369" s="19">
        <v>0</v>
      </c>
      <c r="AC369" s="19">
        <v>0</v>
      </c>
      <c r="AD369" s="19">
        <v>0</v>
      </c>
    </row>
    <row r="370" spans="1:30" x14ac:dyDescent="0.25">
      <c r="A370" s="18" t="s">
        <v>634</v>
      </c>
      <c r="B370" s="18" t="s">
        <v>657</v>
      </c>
      <c r="C370" s="18" t="s">
        <v>636</v>
      </c>
      <c r="D370" s="17" t="s">
        <v>658</v>
      </c>
      <c r="E370" s="19">
        <v>77</v>
      </c>
      <c r="F370" s="19">
        <v>682736</v>
      </c>
      <c r="G370" s="19">
        <v>774245</v>
      </c>
      <c r="H370" s="19">
        <v>5680606</v>
      </c>
      <c r="I370" s="19">
        <v>28</v>
      </c>
      <c r="J370" s="19">
        <v>6377089</v>
      </c>
      <c r="K370" s="19">
        <v>210370</v>
      </c>
      <c r="L370" s="19">
        <v>905816</v>
      </c>
      <c r="M370" s="19">
        <v>0</v>
      </c>
      <c r="N370" s="19">
        <v>0</v>
      </c>
      <c r="O370" s="19">
        <v>0</v>
      </c>
      <c r="P370" s="19">
        <v>0</v>
      </c>
      <c r="Q370" s="19">
        <v>3</v>
      </c>
      <c r="R370" s="19">
        <v>0</v>
      </c>
      <c r="S370" s="19">
        <v>1</v>
      </c>
      <c r="T370" s="19">
        <v>0</v>
      </c>
      <c r="U370" s="19">
        <v>0</v>
      </c>
      <c r="V370" s="19">
        <v>0</v>
      </c>
      <c r="W370" s="19">
        <v>4</v>
      </c>
      <c r="X370" s="19">
        <v>0</v>
      </c>
      <c r="Y370" s="19">
        <v>1</v>
      </c>
      <c r="Z370" s="19">
        <v>1</v>
      </c>
      <c r="AA370" s="19">
        <v>0</v>
      </c>
      <c r="AB370" s="19">
        <v>5868</v>
      </c>
      <c r="AC370" s="19">
        <v>14135</v>
      </c>
      <c r="AD370" s="19">
        <v>0</v>
      </c>
    </row>
    <row r="371" spans="1:30" x14ac:dyDescent="0.25">
      <c r="A371" s="18" t="s">
        <v>634</v>
      </c>
      <c r="B371" s="18" t="s">
        <v>659</v>
      </c>
      <c r="C371" s="18" t="s">
        <v>636</v>
      </c>
      <c r="D371" s="17" t="s">
        <v>660</v>
      </c>
      <c r="E371" s="19">
        <v>54</v>
      </c>
      <c r="F371" s="19">
        <v>158852</v>
      </c>
      <c r="G371" s="19">
        <v>25190</v>
      </c>
      <c r="H371" s="19">
        <v>8720446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>
        <v>0</v>
      </c>
      <c r="AC371" s="19">
        <v>0</v>
      </c>
      <c r="AD371" s="19">
        <v>0</v>
      </c>
    </row>
    <row r="372" spans="1:30" x14ac:dyDescent="0.25">
      <c r="A372" s="18" t="s">
        <v>634</v>
      </c>
      <c r="B372" s="18" t="s">
        <v>661</v>
      </c>
      <c r="C372" s="18" t="s">
        <v>636</v>
      </c>
      <c r="D372" s="17" t="s">
        <v>662</v>
      </c>
      <c r="E372" s="19">
        <v>262</v>
      </c>
      <c r="F372" s="19">
        <v>492353</v>
      </c>
      <c r="G372" s="19">
        <v>1158964</v>
      </c>
      <c r="H372" s="19">
        <v>24405370</v>
      </c>
      <c r="I372" s="19">
        <v>306</v>
      </c>
      <c r="J372" s="19">
        <v>4779580</v>
      </c>
      <c r="K372" s="19">
        <v>278322</v>
      </c>
      <c r="L372" s="19">
        <v>412537</v>
      </c>
      <c r="M372" s="19">
        <v>0</v>
      </c>
      <c r="N372" s="19">
        <v>0</v>
      </c>
      <c r="O372" s="19">
        <v>0</v>
      </c>
      <c r="P372" s="19">
        <v>0</v>
      </c>
      <c r="Q372" s="19">
        <v>1</v>
      </c>
      <c r="R372" s="19">
        <v>0</v>
      </c>
      <c r="S372" s="19">
        <v>1</v>
      </c>
      <c r="T372" s="19">
        <v>0</v>
      </c>
      <c r="U372" s="19">
        <v>0</v>
      </c>
      <c r="V372" s="19">
        <v>0</v>
      </c>
      <c r="W372" s="19">
        <v>2</v>
      </c>
      <c r="X372" s="19">
        <v>0</v>
      </c>
      <c r="Y372" s="19">
        <v>0</v>
      </c>
      <c r="Z372" s="19">
        <v>1</v>
      </c>
      <c r="AA372" s="19">
        <v>0</v>
      </c>
      <c r="AB372" s="19">
        <v>0</v>
      </c>
      <c r="AC372" s="19">
        <v>10800</v>
      </c>
      <c r="AD372" s="19">
        <v>0</v>
      </c>
    </row>
    <row r="373" spans="1:30" x14ac:dyDescent="0.25">
      <c r="A373" s="18" t="s">
        <v>634</v>
      </c>
      <c r="B373" s="18" t="s">
        <v>663</v>
      </c>
      <c r="C373" s="18" t="s">
        <v>636</v>
      </c>
      <c r="D373" s="17" t="s">
        <v>664</v>
      </c>
      <c r="E373" s="19">
        <v>75</v>
      </c>
      <c r="F373" s="19">
        <v>221286</v>
      </c>
      <c r="G373" s="19">
        <v>18157</v>
      </c>
      <c r="H373" s="19">
        <v>9611083</v>
      </c>
      <c r="I373" s="19">
        <v>2</v>
      </c>
      <c r="J373" s="19">
        <v>59776</v>
      </c>
      <c r="K373" s="19">
        <v>51960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9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9</v>
      </c>
      <c r="X373" s="19">
        <v>0</v>
      </c>
      <c r="Y373" s="19">
        <v>10</v>
      </c>
      <c r="Z373" s="19">
        <v>0</v>
      </c>
      <c r="AA373" s="19">
        <v>0</v>
      </c>
      <c r="AB373" s="19">
        <v>38480</v>
      </c>
      <c r="AC373" s="19">
        <v>0</v>
      </c>
      <c r="AD373" s="19">
        <v>0</v>
      </c>
    </row>
    <row r="374" spans="1:30" x14ac:dyDescent="0.25">
      <c r="A374" s="18" t="s">
        <v>634</v>
      </c>
      <c r="B374" s="18" t="s">
        <v>665</v>
      </c>
      <c r="C374" s="18" t="s">
        <v>636</v>
      </c>
      <c r="D374" s="17" t="s">
        <v>666</v>
      </c>
      <c r="E374" s="19">
        <v>112</v>
      </c>
      <c r="F374" s="19">
        <v>11682</v>
      </c>
      <c r="G374" s="19">
        <v>36809</v>
      </c>
      <c r="H374" s="19">
        <v>15468</v>
      </c>
      <c r="I374" s="19">
        <v>2932</v>
      </c>
      <c r="J374" s="19">
        <v>1242949000</v>
      </c>
      <c r="K374" s="19">
        <v>54584</v>
      </c>
      <c r="L374" s="19">
        <v>61217340</v>
      </c>
      <c r="M374" s="19">
        <v>4</v>
      </c>
      <c r="N374" s="19">
        <v>5519</v>
      </c>
      <c r="O374" s="19">
        <v>0</v>
      </c>
      <c r="P374" s="19">
        <v>0</v>
      </c>
      <c r="Q374" s="19">
        <v>0</v>
      </c>
      <c r="R374" s="19">
        <v>0</v>
      </c>
      <c r="S374" s="19">
        <v>3</v>
      </c>
      <c r="T374" s="19">
        <v>61</v>
      </c>
      <c r="U374" s="19">
        <v>0</v>
      </c>
      <c r="V374" s="19">
        <v>0</v>
      </c>
      <c r="W374" s="19">
        <v>64</v>
      </c>
      <c r="X374" s="19">
        <v>61</v>
      </c>
      <c r="Y374" s="19">
        <v>0</v>
      </c>
      <c r="Z374" s="19">
        <v>131</v>
      </c>
      <c r="AA374" s="19">
        <v>0</v>
      </c>
      <c r="AB374" s="19">
        <v>0</v>
      </c>
      <c r="AC374" s="19">
        <v>3064828</v>
      </c>
      <c r="AD374" s="19">
        <v>0</v>
      </c>
    </row>
    <row r="375" spans="1:30" x14ac:dyDescent="0.25">
      <c r="A375" s="18" t="s">
        <v>634</v>
      </c>
      <c r="B375" s="18" t="s">
        <v>667</v>
      </c>
      <c r="C375" s="18" t="s">
        <v>636</v>
      </c>
      <c r="D375" s="17" t="s">
        <v>668</v>
      </c>
      <c r="E375" s="19">
        <v>10</v>
      </c>
      <c r="F375" s="19">
        <v>51234</v>
      </c>
      <c r="G375" s="19">
        <v>15153</v>
      </c>
      <c r="H375" s="19">
        <v>725912</v>
      </c>
      <c r="I375" s="19">
        <v>6</v>
      </c>
      <c r="J375" s="19">
        <v>965786</v>
      </c>
      <c r="K375" s="19">
        <v>78731</v>
      </c>
      <c r="L375" s="19">
        <v>1057618</v>
      </c>
      <c r="M375" s="19">
        <v>0</v>
      </c>
      <c r="N375" s="19">
        <v>0</v>
      </c>
      <c r="O375" s="19">
        <v>0</v>
      </c>
      <c r="P375" s="19">
        <v>0</v>
      </c>
      <c r="Q375" s="19">
        <v>1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  <c r="W375" s="19">
        <v>1</v>
      </c>
      <c r="X375" s="19">
        <v>0</v>
      </c>
      <c r="Y375" s="19">
        <v>0</v>
      </c>
      <c r="Z375" s="19">
        <v>0</v>
      </c>
      <c r="AA375" s="19">
        <v>0</v>
      </c>
      <c r="AB375" s="19">
        <v>0</v>
      </c>
      <c r="AC375" s="19">
        <v>0</v>
      </c>
      <c r="AD375" s="19">
        <v>0</v>
      </c>
    </row>
    <row r="376" spans="1:30" x14ac:dyDescent="0.25">
      <c r="A376" s="18" t="s">
        <v>634</v>
      </c>
      <c r="B376" s="18" t="s">
        <v>669</v>
      </c>
      <c r="C376" s="18" t="s">
        <v>636</v>
      </c>
      <c r="D376" s="17" t="s">
        <v>670</v>
      </c>
      <c r="E376" s="19">
        <v>4</v>
      </c>
      <c r="F376" s="19">
        <v>92681</v>
      </c>
      <c r="G376" s="19">
        <v>0</v>
      </c>
      <c r="H376" s="19">
        <v>1857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</row>
    <row r="377" spans="1:30" x14ac:dyDescent="0.25">
      <c r="A377" s="18" t="s">
        <v>634</v>
      </c>
      <c r="B377" s="18" t="s">
        <v>671</v>
      </c>
      <c r="C377" s="18" t="s">
        <v>636</v>
      </c>
      <c r="D377" s="17" t="s">
        <v>672</v>
      </c>
      <c r="E377" s="19">
        <v>81</v>
      </c>
      <c r="F377" s="19">
        <v>250470</v>
      </c>
      <c r="G377" s="19">
        <v>744202</v>
      </c>
      <c r="H377" s="19">
        <v>1370321</v>
      </c>
      <c r="I377" s="19">
        <v>21</v>
      </c>
      <c r="J377" s="19">
        <v>980772</v>
      </c>
      <c r="K377" s="19">
        <v>61346</v>
      </c>
      <c r="L377" s="19">
        <v>8511</v>
      </c>
      <c r="M377" s="19">
        <v>0</v>
      </c>
      <c r="N377" s="19">
        <v>0</v>
      </c>
      <c r="O377" s="19">
        <v>0</v>
      </c>
      <c r="P377" s="19">
        <v>0</v>
      </c>
      <c r="Q377" s="19">
        <v>1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1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</row>
    <row r="378" spans="1:30" x14ac:dyDescent="0.25">
      <c r="A378" s="18" t="s">
        <v>634</v>
      </c>
      <c r="B378" s="18" t="s">
        <v>673</v>
      </c>
      <c r="C378" s="18" t="s">
        <v>636</v>
      </c>
      <c r="D378" s="17" t="s">
        <v>41</v>
      </c>
      <c r="E378" s="19">
        <v>10</v>
      </c>
      <c r="F378" s="19">
        <v>29466</v>
      </c>
      <c r="G378" s="19">
        <v>8211</v>
      </c>
      <c r="H378" s="19">
        <v>409559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</row>
    <row r="379" spans="1:30" x14ac:dyDescent="0.25">
      <c r="A379" s="18" t="s">
        <v>634</v>
      </c>
      <c r="B379" s="18" t="s">
        <v>674</v>
      </c>
      <c r="C379" s="18" t="s">
        <v>636</v>
      </c>
      <c r="D379" s="17" t="s">
        <v>356</v>
      </c>
      <c r="E379" s="19">
        <v>87</v>
      </c>
      <c r="F379" s="19">
        <v>137612</v>
      </c>
      <c r="G379" s="19">
        <v>0</v>
      </c>
      <c r="H379" s="19">
        <v>2629447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1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1</v>
      </c>
      <c r="X379" s="19">
        <v>0</v>
      </c>
      <c r="Y379" s="19">
        <v>2</v>
      </c>
      <c r="Z379" s="19">
        <v>0</v>
      </c>
      <c r="AA379" s="19">
        <v>0</v>
      </c>
      <c r="AB379" s="19">
        <v>14300</v>
      </c>
      <c r="AC379" s="19">
        <v>0</v>
      </c>
      <c r="AD379" s="19">
        <v>0</v>
      </c>
    </row>
    <row r="380" spans="1:30" x14ac:dyDescent="0.25">
      <c r="A380" s="18" t="s">
        <v>634</v>
      </c>
      <c r="B380" s="18" t="s">
        <v>675</v>
      </c>
      <c r="C380" s="18" t="s">
        <v>636</v>
      </c>
      <c r="D380" s="17" t="s">
        <v>676</v>
      </c>
      <c r="E380" s="19">
        <v>35</v>
      </c>
      <c r="F380" s="19">
        <v>522842</v>
      </c>
      <c r="G380" s="19">
        <v>123727</v>
      </c>
      <c r="H380" s="19">
        <v>4917805</v>
      </c>
      <c r="I380" s="19">
        <v>4</v>
      </c>
      <c r="J380" s="19">
        <v>3567423</v>
      </c>
      <c r="K380" s="19">
        <v>71414</v>
      </c>
      <c r="L380" s="19">
        <v>1681440</v>
      </c>
      <c r="M380" s="19">
        <v>0</v>
      </c>
      <c r="N380" s="19">
        <v>0</v>
      </c>
      <c r="O380" s="19">
        <v>0</v>
      </c>
      <c r="P380" s="19">
        <v>0</v>
      </c>
      <c r="Q380" s="19">
        <v>2</v>
      </c>
      <c r="R380" s="19">
        <v>0</v>
      </c>
      <c r="S380" s="19">
        <v>1</v>
      </c>
      <c r="T380" s="19">
        <v>0</v>
      </c>
      <c r="U380" s="19">
        <v>0</v>
      </c>
      <c r="V380" s="19">
        <v>0</v>
      </c>
      <c r="W380" s="19">
        <v>3</v>
      </c>
      <c r="X380" s="19">
        <v>0</v>
      </c>
      <c r="Y380" s="19">
        <v>0</v>
      </c>
      <c r="Z380" s="19">
        <v>1</v>
      </c>
      <c r="AA380" s="19">
        <v>0</v>
      </c>
      <c r="AB380" s="19">
        <v>0</v>
      </c>
      <c r="AC380" s="19">
        <v>13691</v>
      </c>
      <c r="AD380" s="19">
        <v>0</v>
      </c>
    </row>
    <row r="381" spans="1:30" x14ac:dyDescent="0.25">
      <c r="A381" s="18" t="s">
        <v>634</v>
      </c>
      <c r="B381" s="18" t="s">
        <v>677</v>
      </c>
      <c r="C381" s="18" t="s">
        <v>636</v>
      </c>
      <c r="D381" s="17" t="s">
        <v>678</v>
      </c>
      <c r="E381" s="19">
        <v>51</v>
      </c>
      <c r="F381" s="19">
        <v>306675</v>
      </c>
      <c r="G381" s="19">
        <v>181475</v>
      </c>
      <c r="H381" s="19">
        <v>3501420</v>
      </c>
      <c r="I381" s="19">
        <v>2</v>
      </c>
      <c r="J381" s="19">
        <v>6520</v>
      </c>
      <c r="K381" s="19">
        <v>9842</v>
      </c>
      <c r="L381" s="19">
        <v>115960</v>
      </c>
      <c r="M381" s="19">
        <v>0</v>
      </c>
      <c r="N381" s="19">
        <v>0</v>
      </c>
      <c r="O381" s="19">
        <v>0</v>
      </c>
      <c r="P381" s="19">
        <v>0</v>
      </c>
      <c r="Q381" s="19">
        <v>7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7</v>
      </c>
      <c r="X381" s="19">
        <v>0</v>
      </c>
      <c r="Y381" s="19">
        <v>6</v>
      </c>
      <c r="Z381" s="19">
        <v>1</v>
      </c>
      <c r="AA381" s="19">
        <v>0</v>
      </c>
      <c r="AB381" s="19">
        <v>31490</v>
      </c>
      <c r="AC381" s="19">
        <v>5465</v>
      </c>
      <c r="AD381" s="19">
        <v>0</v>
      </c>
    </row>
    <row r="382" spans="1:30" x14ac:dyDescent="0.25">
      <c r="A382" s="18" t="s">
        <v>634</v>
      </c>
      <c r="B382" s="18" t="s">
        <v>679</v>
      </c>
      <c r="C382" s="18" t="s">
        <v>636</v>
      </c>
      <c r="D382" s="17" t="s">
        <v>102</v>
      </c>
      <c r="E382" s="19">
        <v>1</v>
      </c>
      <c r="F382" s="19">
        <v>231</v>
      </c>
      <c r="G382" s="19">
        <v>2669</v>
      </c>
      <c r="H382" s="19">
        <v>171</v>
      </c>
      <c r="I382" s="19">
        <v>358</v>
      </c>
      <c r="J382" s="19">
        <v>12414150</v>
      </c>
      <c r="K382" s="19">
        <v>8260</v>
      </c>
      <c r="L382" s="19">
        <v>707690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</row>
    <row r="383" spans="1:30" x14ac:dyDescent="0.25">
      <c r="A383" s="18" t="s">
        <v>634</v>
      </c>
      <c r="B383" s="18" t="s">
        <v>680</v>
      </c>
      <c r="C383" s="18" t="s">
        <v>636</v>
      </c>
      <c r="D383" s="17" t="s">
        <v>44</v>
      </c>
      <c r="E383" s="19">
        <v>41</v>
      </c>
      <c r="F383" s="19">
        <v>494108</v>
      </c>
      <c r="G383" s="19">
        <v>1339836</v>
      </c>
      <c r="H383" s="19">
        <v>4182791</v>
      </c>
      <c r="I383" s="19">
        <v>6</v>
      </c>
      <c r="J383" s="19">
        <v>95394</v>
      </c>
      <c r="K383" s="19">
        <v>47847</v>
      </c>
      <c r="L383" s="19">
        <v>127604</v>
      </c>
      <c r="M383" s="19">
        <v>0</v>
      </c>
      <c r="N383" s="19">
        <v>0</v>
      </c>
      <c r="O383" s="19">
        <v>0</v>
      </c>
      <c r="P383" s="19">
        <v>0</v>
      </c>
      <c r="Q383" s="19">
        <v>1</v>
      </c>
      <c r="R383" s="19">
        <v>0</v>
      </c>
      <c r="S383" s="19">
        <v>1</v>
      </c>
      <c r="T383" s="19">
        <v>0</v>
      </c>
      <c r="U383" s="19">
        <v>0</v>
      </c>
      <c r="V383" s="19">
        <v>0</v>
      </c>
      <c r="W383" s="19">
        <v>2</v>
      </c>
      <c r="X383" s="19">
        <v>0</v>
      </c>
      <c r="Y383" s="19">
        <v>2</v>
      </c>
      <c r="Z383" s="19">
        <v>0</v>
      </c>
      <c r="AA383" s="19">
        <v>0</v>
      </c>
      <c r="AB383" s="19">
        <v>20127.5390625</v>
      </c>
      <c r="AC383" s="19">
        <v>0</v>
      </c>
      <c r="AD383" s="19">
        <v>0</v>
      </c>
    </row>
    <row r="384" spans="1:30" x14ac:dyDescent="0.25">
      <c r="A384" s="18" t="s">
        <v>634</v>
      </c>
      <c r="B384" s="18" t="s">
        <v>681</v>
      </c>
      <c r="C384" s="18" t="s">
        <v>636</v>
      </c>
      <c r="D384" s="17" t="s">
        <v>682</v>
      </c>
      <c r="E384" s="19">
        <v>24</v>
      </c>
      <c r="F384" s="19">
        <v>159307</v>
      </c>
      <c r="G384" s="19">
        <v>151010</v>
      </c>
      <c r="H384" s="19">
        <v>6736121</v>
      </c>
      <c r="I384" s="19">
        <v>12</v>
      </c>
      <c r="J384" s="19">
        <v>2649863</v>
      </c>
      <c r="K384" s="19">
        <v>141817</v>
      </c>
      <c r="L384" s="19">
        <v>1146561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0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</row>
    <row r="385" spans="1:30" x14ac:dyDescent="0.25">
      <c r="A385" s="18" t="s">
        <v>634</v>
      </c>
      <c r="B385" s="18" t="s">
        <v>683</v>
      </c>
      <c r="C385" s="18" t="s">
        <v>636</v>
      </c>
      <c r="D385" s="17" t="s">
        <v>106</v>
      </c>
      <c r="E385" s="19">
        <v>6</v>
      </c>
      <c r="F385" s="19">
        <v>63243</v>
      </c>
      <c r="G385" s="19">
        <v>39246</v>
      </c>
      <c r="H385" s="19">
        <v>615704</v>
      </c>
      <c r="I385" s="19">
        <v>5</v>
      </c>
      <c r="J385" s="19">
        <v>950704</v>
      </c>
      <c r="K385" s="19">
        <v>69391</v>
      </c>
      <c r="L385" s="19">
        <v>4144334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</row>
    <row r="386" spans="1:30" x14ac:dyDescent="0.25">
      <c r="A386" s="18" t="s">
        <v>634</v>
      </c>
      <c r="B386" s="18" t="s">
        <v>684</v>
      </c>
      <c r="C386" s="18" t="s">
        <v>636</v>
      </c>
      <c r="D386" s="17" t="s">
        <v>685</v>
      </c>
      <c r="E386" s="19">
        <v>165</v>
      </c>
      <c r="F386" s="19">
        <v>2564297</v>
      </c>
      <c r="G386" s="19">
        <v>2136598</v>
      </c>
      <c r="H386" s="19">
        <v>31214400</v>
      </c>
      <c r="I386" s="19">
        <v>31</v>
      </c>
      <c r="J386" s="19">
        <v>8076512</v>
      </c>
      <c r="K386" s="19">
        <v>416879</v>
      </c>
      <c r="L386" s="19">
        <v>2266667</v>
      </c>
      <c r="M386" s="19">
        <v>0</v>
      </c>
      <c r="N386" s="19">
        <v>0</v>
      </c>
      <c r="O386" s="19">
        <v>0</v>
      </c>
      <c r="P386" s="19">
        <v>0</v>
      </c>
      <c r="Q386" s="19">
        <v>5</v>
      </c>
      <c r="R386" s="19">
        <v>0</v>
      </c>
      <c r="S386" s="19">
        <v>1</v>
      </c>
      <c r="T386" s="19">
        <v>0</v>
      </c>
      <c r="U386" s="19">
        <v>0</v>
      </c>
      <c r="V386" s="19">
        <v>0</v>
      </c>
      <c r="W386" s="19">
        <v>6</v>
      </c>
      <c r="X386" s="19">
        <v>0</v>
      </c>
      <c r="Y386" s="19">
        <v>5</v>
      </c>
      <c r="Z386" s="19">
        <v>2</v>
      </c>
      <c r="AA386" s="19">
        <v>0</v>
      </c>
      <c r="AB386" s="19">
        <v>54366.33203125</v>
      </c>
      <c r="AC386" s="19">
        <v>30336</v>
      </c>
      <c r="AD386" s="19">
        <v>0</v>
      </c>
    </row>
    <row r="387" spans="1:30" x14ac:dyDescent="0.25">
      <c r="A387" s="18" t="s">
        <v>634</v>
      </c>
      <c r="B387" s="18" t="s">
        <v>686</v>
      </c>
      <c r="C387" s="18" t="s">
        <v>636</v>
      </c>
      <c r="D387" s="17" t="s">
        <v>687</v>
      </c>
      <c r="E387" s="19">
        <v>1452</v>
      </c>
      <c r="F387" s="19">
        <v>1085106</v>
      </c>
      <c r="G387" s="19">
        <v>565873</v>
      </c>
      <c r="H387" s="19">
        <v>63781160</v>
      </c>
      <c r="I387" s="19">
        <v>21</v>
      </c>
      <c r="J387" s="19">
        <v>731781</v>
      </c>
      <c r="K387" s="19">
        <v>14727</v>
      </c>
      <c r="L387" s="19">
        <v>595569</v>
      </c>
      <c r="M387" s="19">
        <v>0</v>
      </c>
      <c r="N387" s="19">
        <v>0</v>
      </c>
      <c r="O387" s="19">
        <v>0</v>
      </c>
      <c r="P387" s="19">
        <v>0</v>
      </c>
      <c r="Q387" s="19">
        <v>9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9</v>
      </c>
      <c r="X387" s="19">
        <v>0</v>
      </c>
      <c r="Y387" s="19">
        <v>12</v>
      </c>
      <c r="Z387" s="19">
        <v>1</v>
      </c>
      <c r="AA387" s="19">
        <v>0</v>
      </c>
      <c r="AB387" s="19">
        <v>32810</v>
      </c>
      <c r="AC387" s="19">
        <v>2600</v>
      </c>
      <c r="AD387" s="19">
        <v>0</v>
      </c>
    </row>
    <row r="388" spans="1:30" x14ac:dyDescent="0.25">
      <c r="A388" s="18" t="s">
        <v>634</v>
      </c>
      <c r="B388" s="18" t="s">
        <v>688</v>
      </c>
      <c r="C388" s="18" t="s">
        <v>636</v>
      </c>
      <c r="D388" s="17" t="s">
        <v>227</v>
      </c>
      <c r="E388" s="19">
        <v>5</v>
      </c>
      <c r="F388" s="19">
        <v>13672</v>
      </c>
      <c r="G388" s="19">
        <v>262</v>
      </c>
      <c r="H388" s="19">
        <v>323672</v>
      </c>
      <c r="I388" s="19">
        <v>542</v>
      </c>
      <c r="J388" s="19">
        <v>52599080</v>
      </c>
      <c r="K388" s="19">
        <v>256059</v>
      </c>
      <c r="L388" s="19">
        <v>6089614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2</v>
      </c>
      <c r="T388" s="19">
        <v>0</v>
      </c>
      <c r="U388" s="19">
        <v>0</v>
      </c>
      <c r="V388" s="19">
        <v>0</v>
      </c>
      <c r="W388" s="19">
        <v>2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</row>
    <row r="389" spans="1:30" x14ac:dyDescent="0.25">
      <c r="A389" s="18" t="s">
        <v>634</v>
      </c>
      <c r="B389" s="18" t="s">
        <v>689</v>
      </c>
      <c r="C389" s="18" t="s">
        <v>636</v>
      </c>
      <c r="D389" s="17" t="s">
        <v>690</v>
      </c>
      <c r="E389" s="19">
        <v>25</v>
      </c>
      <c r="F389" s="19">
        <v>222039</v>
      </c>
      <c r="G389" s="19">
        <v>45022</v>
      </c>
      <c r="H389" s="19">
        <v>337675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1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1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</row>
    <row r="390" spans="1:30" x14ac:dyDescent="0.25">
      <c r="A390" s="18" t="s">
        <v>634</v>
      </c>
      <c r="B390" s="18" t="s">
        <v>691</v>
      </c>
      <c r="C390" s="18" t="s">
        <v>636</v>
      </c>
      <c r="D390" s="17" t="s">
        <v>692</v>
      </c>
      <c r="E390" s="19">
        <v>0</v>
      </c>
      <c r="F390" s="19">
        <v>0</v>
      </c>
      <c r="G390" s="19">
        <v>0</v>
      </c>
      <c r="H390" s="19">
        <v>0</v>
      </c>
      <c r="I390" s="19">
        <v>411</v>
      </c>
      <c r="J390" s="19">
        <v>175501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W390" s="19">
        <v>0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</row>
    <row r="391" spans="1:30" x14ac:dyDescent="0.25">
      <c r="A391" s="18" t="s">
        <v>634</v>
      </c>
      <c r="B391" s="18" t="s">
        <v>693</v>
      </c>
      <c r="C391" s="18" t="s">
        <v>636</v>
      </c>
      <c r="D391" s="17" t="s">
        <v>694</v>
      </c>
      <c r="E391" s="19">
        <v>59</v>
      </c>
      <c r="F391" s="19">
        <v>6527</v>
      </c>
      <c r="G391" s="19">
        <v>0</v>
      </c>
      <c r="H391" s="19">
        <v>80256</v>
      </c>
      <c r="I391" s="19">
        <v>63</v>
      </c>
      <c r="J391" s="19">
        <v>78838980</v>
      </c>
      <c r="K391" s="19">
        <v>78</v>
      </c>
      <c r="L391" s="19">
        <v>4264141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11</v>
      </c>
      <c r="U391" s="19">
        <v>0</v>
      </c>
      <c r="V391" s="19">
        <v>0</v>
      </c>
      <c r="W391" s="19">
        <v>11</v>
      </c>
      <c r="X391" s="19">
        <v>11</v>
      </c>
      <c r="Y391" s="19">
        <v>0</v>
      </c>
      <c r="Z391" s="19">
        <v>18</v>
      </c>
      <c r="AA391" s="19">
        <v>0</v>
      </c>
      <c r="AB391" s="19">
        <v>0</v>
      </c>
      <c r="AC391" s="19">
        <v>402217</v>
      </c>
      <c r="AD391" s="19">
        <v>0</v>
      </c>
    </row>
    <row r="392" spans="1:30" x14ac:dyDescent="0.25">
      <c r="A392" s="18" t="s">
        <v>634</v>
      </c>
      <c r="B392" s="18" t="s">
        <v>695</v>
      </c>
      <c r="C392" s="18" t="s">
        <v>636</v>
      </c>
      <c r="D392" s="17" t="s">
        <v>116</v>
      </c>
      <c r="E392" s="19">
        <v>0</v>
      </c>
      <c r="F392" s="19">
        <v>0</v>
      </c>
      <c r="G392" s="19">
        <v>0</v>
      </c>
      <c r="H392" s="19">
        <v>0</v>
      </c>
      <c r="I392" s="19">
        <v>726</v>
      </c>
      <c r="J392" s="19">
        <v>1338807</v>
      </c>
      <c r="K392" s="19">
        <v>8082</v>
      </c>
      <c r="L392" s="19">
        <v>24864</v>
      </c>
      <c r="M392" s="19">
        <v>2</v>
      </c>
      <c r="N392" s="19">
        <v>479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W392" s="19">
        <v>0</v>
      </c>
      <c r="X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</row>
    <row r="393" spans="1:30" x14ac:dyDescent="0.25">
      <c r="A393" s="18" t="s">
        <v>634</v>
      </c>
      <c r="B393" s="18" t="s">
        <v>696</v>
      </c>
      <c r="C393" s="18" t="s">
        <v>636</v>
      </c>
      <c r="D393" s="17" t="s">
        <v>697</v>
      </c>
      <c r="E393" s="19">
        <v>451</v>
      </c>
      <c r="F393" s="19">
        <v>6168775</v>
      </c>
      <c r="G393" s="19">
        <v>5219006</v>
      </c>
      <c r="H393" s="19">
        <v>71348610</v>
      </c>
      <c r="I393" s="19">
        <v>38</v>
      </c>
      <c r="J393" s="19">
        <v>2606183</v>
      </c>
      <c r="K393" s="19">
        <v>421238</v>
      </c>
      <c r="L393" s="19">
        <v>3958354</v>
      </c>
      <c r="M393" s="19">
        <v>0</v>
      </c>
      <c r="N393" s="19">
        <v>0</v>
      </c>
      <c r="O393" s="19">
        <v>0</v>
      </c>
      <c r="P393" s="19">
        <v>0</v>
      </c>
      <c r="Q393" s="19">
        <v>13</v>
      </c>
      <c r="R393" s="19">
        <v>0</v>
      </c>
      <c r="S393" s="19">
        <v>1</v>
      </c>
      <c r="T393" s="19">
        <v>0</v>
      </c>
      <c r="U393" s="19">
        <v>0</v>
      </c>
      <c r="V393" s="19">
        <v>0</v>
      </c>
      <c r="W393" s="19">
        <v>14</v>
      </c>
      <c r="X393" s="19">
        <v>0</v>
      </c>
      <c r="Y393" s="19">
        <v>8</v>
      </c>
      <c r="Z393" s="19">
        <v>3</v>
      </c>
      <c r="AA393" s="19">
        <v>0</v>
      </c>
      <c r="AB393" s="19">
        <v>102938.8984375</v>
      </c>
      <c r="AC393" s="19">
        <v>32646</v>
      </c>
      <c r="AD393" s="19">
        <v>0</v>
      </c>
    </row>
    <row r="394" spans="1:30" x14ac:dyDescent="0.25">
      <c r="A394" s="18" t="s">
        <v>634</v>
      </c>
      <c r="B394" s="18" t="s">
        <v>698</v>
      </c>
      <c r="C394" s="18" t="s">
        <v>636</v>
      </c>
      <c r="D394" s="17" t="s">
        <v>699</v>
      </c>
      <c r="E394" s="19">
        <v>51</v>
      </c>
      <c r="F394" s="19">
        <v>192005</v>
      </c>
      <c r="G394" s="19">
        <v>91643</v>
      </c>
      <c r="H394" s="19">
        <v>1423900</v>
      </c>
      <c r="I394" s="19">
        <v>15</v>
      </c>
      <c r="J394" s="19">
        <v>2558603</v>
      </c>
      <c r="K394" s="19">
        <v>49256</v>
      </c>
      <c r="L394" s="19">
        <v>576793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</row>
    <row r="395" spans="1:30" x14ac:dyDescent="0.25">
      <c r="A395" s="18" t="s">
        <v>634</v>
      </c>
      <c r="B395" s="18" t="s">
        <v>700</v>
      </c>
      <c r="C395" s="18" t="s">
        <v>636</v>
      </c>
      <c r="D395" s="17" t="s">
        <v>701</v>
      </c>
      <c r="E395" s="19">
        <v>22</v>
      </c>
      <c r="F395" s="19">
        <v>38907</v>
      </c>
      <c r="G395" s="19">
        <v>181242</v>
      </c>
      <c r="H395" s="19">
        <v>3210245</v>
      </c>
      <c r="I395" s="19">
        <v>2</v>
      </c>
      <c r="J395" s="19">
        <v>20103</v>
      </c>
      <c r="K395" s="19">
        <v>5369</v>
      </c>
      <c r="L395" s="19">
        <v>4992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</row>
    <row r="396" spans="1:30" x14ac:dyDescent="0.25">
      <c r="A396" s="18" t="s">
        <v>634</v>
      </c>
      <c r="B396" s="18" t="s">
        <v>702</v>
      </c>
      <c r="C396" s="18" t="s">
        <v>636</v>
      </c>
      <c r="D396" s="17" t="s">
        <v>703</v>
      </c>
      <c r="E396" s="19">
        <v>17</v>
      </c>
      <c r="F396" s="19">
        <v>16175</v>
      </c>
      <c r="G396" s="19">
        <v>0</v>
      </c>
      <c r="H396" s="19">
        <v>25294</v>
      </c>
      <c r="I396" s="19">
        <v>684</v>
      </c>
      <c r="J396" s="19">
        <v>537782900</v>
      </c>
      <c r="K396" s="19">
        <v>177</v>
      </c>
      <c r="L396" s="19">
        <v>19077650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35</v>
      </c>
      <c r="U396" s="19">
        <v>0</v>
      </c>
      <c r="V396" s="19">
        <v>0</v>
      </c>
      <c r="W396" s="19">
        <v>35</v>
      </c>
      <c r="X396" s="19">
        <v>35</v>
      </c>
      <c r="Y396" s="19">
        <v>0</v>
      </c>
      <c r="Z396" s="19">
        <v>57</v>
      </c>
      <c r="AA396" s="19">
        <v>0</v>
      </c>
      <c r="AB396" s="19">
        <v>0</v>
      </c>
      <c r="AC396" s="19">
        <v>1275423</v>
      </c>
      <c r="AD396" s="19">
        <v>0</v>
      </c>
    </row>
    <row r="397" spans="1:30" x14ac:dyDescent="0.25">
      <c r="A397" s="18" t="s">
        <v>634</v>
      </c>
      <c r="B397" s="18" t="s">
        <v>704</v>
      </c>
      <c r="C397" s="18" t="s">
        <v>636</v>
      </c>
      <c r="D397" s="17" t="s">
        <v>321</v>
      </c>
      <c r="E397" s="19">
        <v>80</v>
      </c>
      <c r="F397" s="19">
        <v>949442</v>
      </c>
      <c r="G397" s="19">
        <v>846769</v>
      </c>
      <c r="H397" s="19">
        <v>274592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1</v>
      </c>
      <c r="Z397" s="19">
        <v>0</v>
      </c>
      <c r="AA397" s="19">
        <v>0</v>
      </c>
      <c r="AB397" s="19">
        <v>4145</v>
      </c>
      <c r="AC397" s="19">
        <v>0</v>
      </c>
      <c r="AD397" s="19">
        <v>0</v>
      </c>
    </row>
    <row r="398" spans="1:30" x14ac:dyDescent="0.25">
      <c r="A398" s="18" t="s">
        <v>634</v>
      </c>
      <c r="B398" s="18" t="s">
        <v>705</v>
      </c>
      <c r="C398" s="18" t="s">
        <v>636</v>
      </c>
      <c r="D398" s="17" t="s">
        <v>706</v>
      </c>
      <c r="E398" s="19">
        <v>89</v>
      </c>
      <c r="F398" s="19">
        <v>31103</v>
      </c>
      <c r="G398" s="19">
        <v>10814</v>
      </c>
      <c r="H398" s="19">
        <v>406487</v>
      </c>
      <c r="I398" s="19">
        <v>360</v>
      </c>
      <c r="J398" s="19">
        <v>211065600</v>
      </c>
      <c r="K398" s="19">
        <v>671</v>
      </c>
      <c r="L398" s="19">
        <v>5219866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1</v>
      </c>
      <c r="T398" s="19">
        <v>8</v>
      </c>
      <c r="U398" s="19">
        <v>0</v>
      </c>
      <c r="V398" s="19">
        <v>0</v>
      </c>
      <c r="W398" s="19">
        <v>9</v>
      </c>
      <c r="X398" s="19">
        <v>8</v>
      </c>
      <c r="Y398" s="19">
        <v>1</v>
      </c>
      <c r="Z398" s="19">
        <v>21</v>
      </c>
      <c r="AA398" s="19">
        <v>0</v>
      </c>
      <c r="AB398" s="19">
        <v>5400</v>
      </c>
      <c r="AC398" s="19">
        <v>484375</v>
      </c>
      <c r="AD398" s="19">
        <v>0</v>
      </c>
    </row>
    <row r="399" spans="1:30" x14ac:dyDescent="0.25">
      <c r="A399" s="18" t="s">
        <v>634</v>
      </c>
      <c r="B399" s="18" t="s">
        <v>707</v>
      </c>
      <c r="C399" s="18" t="s">
        <v>636</v>
      </c>
      <c r="D399" s="17" t="s">
        <v>708</v>
      </c>
      <c r="E399" s="19">
        <v>2</v>
      </c>
      <c r="F399" s="19">
        <v>5436</v>
      </c>
      <c r="G399" s="19">
        <v>0</v>
      </c>
      <c r="H399" s="19">
        <v>68550</v>
      </c>
      <c r="I399" s="19">
        <v>1</v>
      </c>
      <c r="J399" s="19">
        <v>7320</v>
      </c>
      <c r="K399" s="19">
        <v>16974</v>
      </c>
      <c r="L399" s="19">
        <v>90040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X399" s="19">
        <v>0</v>
      </c>
      <c r="Y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</row>
    <row r="400" spans="1:30" x14ac:dyDescent="0.25">
      <c r="A400" s="18" t="s">
        <v>634</v>
      </c>
      <c r="B400" s="18" t="s">
        <v>709</v>
      </c>
      <c r="C400" s="18" t="s">
        <v>636</v>
      </c>
      <c r="D400" s="17" t="s">
        <v>710</v>
      </c>
      <c r="E400" s="19">
        <v>33</v>
      </c>
      <c r="F400" s="19">
        <v>393364</v>
      </c>
      <c r="G400" s="19">
        <v>924718</v>
      </c>
      <c r="H400" s="19">
        <v>5636568</v>
      </c>
      <c r="I400" s="19">
        <v>13</v>
      </c>
      <c r="J400" s="19">
        <v>714817</v>
      </c>
      <c r="K400" s="19">
        <v>13564</v>
      </c>
      <c r="L400" s="19">
        <v>7054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</row>
    <row r="401" spans="1:30" x14ac:dyDescent="0.25">
      <c r="A401" s="18" t="s">
        <v>634</v>
      </c>
      <c r="B401" s="18" t="s">
        <v>711</v>
      </c>
      <c r="C401" s="18" t="s">
        <v>636</v>
      </c>
      <c r="D401" s="17" t="s">
        <v>712</v>
      </c>
      <c r="E401" s="19">
        <v>13</v>
      </c>
      <c r="F401" s="19">
        <v>92892</v>
      </c>
      <c r="G401" s="19">
        <v>32708</v>
      </c>
      <c r="H401" s="19">
        <v>668974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</row>
    <row r="402" spans="1:30" x14ac:dyDescent="0.25">
      <c r="A402" s="18" t="s">
        <v>634</v>
      </c>
      <c r="B402" s="18" t="s">
        <v>713</v>
      </c>
      <c r="C402" s="18" t="s">
        <v>636</v>
      </c>
      <c r="D402" s="17" t="s">
        <v>714</v>
      </c>
      <c r="E402" s="19">
        <v>8</v>
      </c>
      <c r="F402" s="19">
        <v>46217</v>
      </c>
      <c r="G402" s="19">
        <v>3078</v>
      </c>
      <c r="H402" s="19">
        <v>1165350</v>
      </c>
      <c r="I402" s="19">
        <v>1</v>
      </c>
      <c r="J402" s="19">
        <v>86</v>
      </c>
      <c r="K402" s="19">
        <v>179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  <c r="W402" s="19">
        <v>0</v>
      </c>
      <c r="X402" s="19">
        <v>0</v>
      </c>
      <c r="Y402" s="19">
        <v>0</v>
      </c>
      <c r="Z402" s="19">
        <v>0</v>
      </c>
      <c r="AA402" s="19">
        <v>0</v>
      </c>
      <c r="AB402" s="19">
        <v>0</v>
      </c>
      <c r="AC402" s="19">
        <v>0</v>
      </c>
      <c r="AD402" s="19">
        <v>0</v>
      </c>
    </row>
    <row r="403" spans="1:30" x14ac:dyDescent="0.25">
      <c r="A403" s="18" t="s">
        <v>634</v>
      </c>
      <c r="B403" s="18" t="s">
        <v>715</v>
      </c>
      <c r="C403" s="18" t="s">
        <v>636</v>
      </c>
      <c r="D403" s="17" t="s">
        <v>716</v>
      </c>
      <c r="E403" s="19">
        <v>3</v>
      </c>
      <c r="F403" s="19">
        <v>14242</v>
      </c>
      <c r="G403" s="19">
        <v>28495</v>
      </c>
      <c r="H403" s="19">
        <v>1446301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0</v>
      </c>
      <c r="AD403" s="19">
        <v>0</v>
      </c>
    </row>
    <row r="404" spans="1:30" x14ac:dyDescent="0.25">
      <c r="A404" s="18" t="s">
        <v>634</v>
      </c>
      <c r="B404" s="18" t="s">
        <v>717</v>
      </c>
      <c r="C404" s="18" t="s">
        <v>636</v>
      </c>
      <c r="D404" s="17" t="s">
        <v>718</v>
      </c>
      <c r="E404" s="19">
        <v>51</v>
      </c>
      <c r="F404" s="19">
        <v>337796</v>
      </c>
      <c r="G404" s="19">
        <v>223337</v>
      </c>
      <c r="H404" s="19">
        <v>4262009</v>
      </c>
      <c r="I404" s="19">
        <v>4</v>
      </c>
      <c r="J404" s="19">
        <v>105880</v>
      </c>
      <c r="K404" s="19">
        <v>6335</v>
      </c>
      <c r="L404" s="19">
        <v>666529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0</v>
      </c>
      <c r="AB404" s="19">
        <v>0</v>
      </c>
      <c r="AC404" s="19">
        <v>0</v>
      </c>
      <c r="AD404" s="19">
        <v>0</v>
      </c>
    </row>
    <row r="405" spans="1:30" x14ac:dyDescent="0.25">
      <c r="A405" s="18" t="s">
        <v>634</v>
      </c>
      <c r="B405" s="18" t="s">
        <v>719</v>
      </c>
      <c r="C405" s="18" t="s">
        <v>636</v>
      </c>
      <c r="D405" s="17" t="s">
        <v>720</v>
      </c>
      <c r="E405" s="19">
        <v>63</v>
      </c>
      <c r="F405" s="19">
        <v>1187503</v>
      </c>
      <c r="G405" s="19">
        <v>1006063</v>
      </c>
      <c r="H405" s="19">
        <v>6760593</v>
      </c>
      <c r="I405" s="19">
        <v>12</v>
      </c>
      <c r="J405" s="19">
        <v>1592136</v>
      </c>
      <c r="K405" s="19">
        <v>88301</v>
      </c>
      <c r="L405" s="19">
        <v>2726705</v>
      </c>
      <c r="M405" s="19">
        <v>0</v>
      </c>
      <c r="N405" s="19">
        <v>0</v>
      </c>
      <c r="O405" s="19">
        <v>0</v>
      </c>
      <c r="P405" s="19">
        <v>0</v>
      </c>
      <c r="Q405" s="19">
        <v>2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  <c r="W405" s="19">
        <v>2</v>
      </c>
      <c r="X405" s="19">
        <v>0</v>
      </c>
      <c r="Y405" s="19">
        <v>1</v>
      </c>
      <c r="Z405" s="19">
        <v>0</v>
      </c>
      <c r="AA405" s="19">
        <v>0</v>
      </c>
      <c r="AB405" s="19">
        <v>11940</v>
      </c>
      <c r="AC405" s="19">
        <v>0</v>
      </c>
      <c r="AD405" s="19">
        <v>0</v>
      </c>
    </row>
    <row r="406" spans="1:30" x14ac:dyDescent="0.25">
      <c r="A406" s="18" t="s">
        <v>634</v>
      </c>
      <c r="B406" s="18" t="s">
        <v>721</v>
      </c>
      <c r="C406" s="18" t="s">
        <v>636</v>
      </c>
      <c r="D406" s="17" t="s">
        <v>722</v>
      </c>
      <c r="E406" s="19">
        <v>86</v>
      </c>
      <c r="F406" s="19">
        <v>763499</v>
      </c>
      <c r="G406" s="19">
        <v>668885</v>
      </c>
      <c r="H406" s="19">
        <v>7056482</v>
      </c>
      <c r="I406" s="19">
        <v>20</v>
      </c>
      <c r="J406" s="19">
        <v>8421046</v>
      </c>
      <c r="K406" s="19">
        <v>116879</v>
      </c>
      <c r="L406" s="19">
        <v>8970709</v>
      </c>
      <c r="M406" s="19">
        <v>0</v>
      </c>
      <c r="N406" s="19">
        <v>0</v>
      </c>
      <c r="O406" s="19">
        <v>0</v>
      </c>
      <c r="P406" s="19">
        <v>0</v>
      </c>
      <c r="Q406" s="19">
        <v>5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5</v>
      </c>
      <c r="X406" s="19">
        <v>0</v>
      </c>
      <c r="Y406" s="19">
        <v>0</v>
      </c>
      <c r="Z406" s="19">
        <v>0</v>
      </c>
      <c r="AA406" s="19">
        <v>0</v>
      </c>
      <c r="AB406" s="19">
        <v>0</v>
      </c>
      <c r="AC406" s="19">
        <v>0</v>
      </c>
      <c r="AD406" s="19">
        <v>0</v>
      </c>
    </row>
    <row r="407" spans="1:30" x14ac:dyDescent="0.25">
      <c r="A407" s="18" t="s">
        <v>634</v>
      </c>
      <c r="B407" s="18" t="s">
        <v>723</v>
      </c>
      <c r="C407" s="18" t="s">
        <v>636</v>
      </c>
      <c r="D407" s="17" t="s">
        <v>724</v>
      </c>
      <c r="E407" s="19">
        <v>10</v>
      </c>
      <c r="F407" s="19">
        <v>70048</v>
      </c>
      <c r="G407" s="19">
        <v>13198</v>
      </c>
      <c r="H407" s="19">
        <v>19927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  <c r="W407" s="19">
        <v>0</v>
      </c>
      <c r="X407" s="19">
        <v>0</v>
      </c>
      <c r="Y407" s="19">
        <v>0</v>
      </c>
      <c r="Z407" s="19">
        <v>0</v>
      </c>
      <c r="AA407" s="19">
        <v>0</v>
      </c>
      <c r="AB407" s="19">
        <v>0</v>
      </c>
      <c r="AC407" s="19">
        <v>0</v>
      </c>
      <c r="AD407" s="19">
        <v>0</v>
      </c>
    </row>
    <row r="408" spans="1:30" x14ac:dyDescent="0.25">
      <c r="A408" s="18" t="s">
        <v>634</v>
      </c>
      <c r="B408" s="18" t="s">
        <v>725</v>
      </c>
      <c r="C408" s="18" t="s">
        <v>636</v>
      </c>
      <c r="D408" s="17" t="s">
        <v>726</v>
      </c>
      <c r="E408" s="19">
        <v>29</v>
      </c>
      <c r="F408" s="19">
        <v>131572</v>
      </c>
      <c r="G408" s="19">
        <v>192311</v>
      </c>
      <c r="H408" s="19">
        <v>21010850</v>
      </c>
      <c r="I408" s="19">
        <v>2</v>
      </c>
      <c r="J408" s="19">
        <v>214229</v>
      </c>
      <c r="K408" s="19">
        <v>1795</v>
      </c>
      <c r="L408" s="19">
        <v>287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  <c r="W408" s="19">
        <v>0</v>
      </c>
      <c r="X408" s="19">
        <v>0</v>
      </c>
      <c r="Y408" s="19">
        <v>0</v>
      </c>
      <c r="Z408" s="19">
        <v>0</v>
      </c>
      <c r="AA408" s="19">
        <v>0</v>
      </c>
      <c r="AB408" s="19">
        <v>0</v>
      </c>
      <c r="AC408" s="19">
        <v>0</v>
      </c>
      <c r="AD408" s="19">
        <v>0</v>
      </c>
    </row>
    <row r="409" spans="1:30" x14ac:dyDescent="0.25">
      <c r="A409" s="18" t="s">
        <v>634</v>
      </c>
      <c r="B409" s="18" t="s">
        <v>727</v>
      </c>
      <c r="C409" s="18" t="s">
        <v>636</v>
      </c>
      <c r="D409" s="17" t="s">
        <v>728</v>
      </c>
      <c r="E409" s="19">
        <v>115</v>
      </c>
      <c r="F409" s="19">
        <v>1691992</v>
      </c>
      <c r="G409" s="19">
        <v>4248523</v>
      </c>
      <c r="H409" s="19">
        <v>18230200</v>
      </c>
      <c r="I409" s="19">
        <v>36</v>
      </c>
      <c r="J409" s="19">
        <v>11165950</v>
      </c>
      <c r="K409" s="19">
        <v>802293</v>
      </c>
      <c r="L409" s="19">
        <v>4145771</v>
      </c>
      <c r="M409" s="19">
        <v>0</v>
      </c>
      <c r="N409" s="19">
        <v>0</v>
      </c>
      <c r="O409" s="19">
        <v>0</v>
      </c>
      <c r="P409" s="19">
        <v>0</v>
      </c>
      <c r="Q409" s="19">
        <v>8</v>
      </c>
      <c r="R409" s="19">
        <v>0</v>
      </c>
      <c r="S409" s="19">
        <v>1</v>
      </c>
      <c r="T409" s="19">
        <v>0</v>
      </c>
      <c r="U409" s="19">
        <v>0</v>
      </c>
      <c r="V409" s="19">
        <v>0</v>
      </c>
      <c r="W409" s="19">
        <v>9</v>
      </c>
      <c r="X409" s="19">
        <v>0</v>
      </c>
      <c r="Y409" s="19">
        <v>7</v>
      </c>
      <c r="Z409" s="19">
        <v>0</v>
      </c>
      <c r="AA409" s="19">
        <v>0</v>
      </c>
      <c r="AB409" s="19">
        <v>88532.703125</v>
      </c>
      <c r="AC409" s="19">
        <v>0</v>
      </c>
      <c r="AD409" s="19">
        <v>0</v>
      </c>
    </row>
    <row r="410" spans="1:30" x14ac:dyDescent="0.25">
      <c r="A410" s="18" t="s">
        <v>634</v>
      </c>
      <c r="B410" s="18" t="s">
        <v>729</v>
      </c>
      <c r="C410" s="18" t="s">
        <v>636</v>
      </c>
      <c r="D410" s="17" t="s">
        <v>124</v>
      </c>
      <c r="E410" s="19">
        <v>23</v>
      </c>
      <c r="F410" s="19">
        <v>16822</v>
      </c>
      <c r="G410" s="19">
        <v>61816</v>
      </c>
      <c r="H410" s="19">
        <v>700027</v>
      </c>
      <c r="I410" s="19">
        <v>2813</v>
      </c>
      <c r="J410" s="19">
        <v>1289941</v>
      </c>
      <c r="K410" s="19">
        <v>9497</v>
      </c>
      <c r="L410" s="19">
        <v>4234</v>
      </c>
      <c r="M410" s="19">
        <v>2</v>
      </c>
      <c r="N410" s="19">
        <v>406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  <c r="W410" s="19">
        <v>0</v>
      </c>
      <c r="X410" s="19">
        <v>0</v>
      </c>
      <c r="Y410" s="19">
        <v>0</v>
      </c>
      <c r="Z410" s="19">
        <v>0</v>
      </c>
      <c r="AA410" s="19">
        <v>0</v>
      </c>
      <c r="AB410" s="19">
        <v>0</v>
      </c>
      <c r="AC410" s="19">
        <v>0</v>
      </c>
      <c r="AD410" s="19">
        <v>0</v>
      </c>
    </row>
    <row r="411" spans="1:30" x14ac:dyDescent="0.25">
      <c r="A411" s="18" t="s">
        <v>634</v>
      </c>
      <c r="B411" s="18" t="s">
        <v>730</v>
      </c>
      <c r="C411" s="18" t="s">
        <v>636</v>
      </c>
      <c r="D411" s="17" t="s">
        <v>731</v>
      </c>
      <c r="E411" s="19">
        <v>68</v>
      </c>
      <c r="F411" s="19">
        <v>966938</v>
      </c>
      <c r="G411" s="19">
        <v>1442807</v>
      </c>
      <c r="H411" s="19">
        <v>21047440</v>
      </c>
      <c r="I411" s="19">
        <v>42</v>
      </c>
      <c r="J411" s="19">
        <v>17355190</v>
      </c>
      <c r="K411" s="19">
        <v>394554</v>
      </c>
      <c r="L411" s="19">
        <v>6335458</v>
      </c>
      <c r="M411" s="19">
        <v>0</v>
      </c>
      <c r="N411" s="19">
        <v>0</v>
      </c>
      <c r="O411" s="19">
        <v>0</v>
      </c>
      <c r="P411" s="19">
        <v>0</v>
      </c>
      <c r="Q411" s="19">
        <v>14</v>
      </c>
      <c r="R411" s="19">
        <v>0</v>
      </c>
      <c r="S411" s="19">
        <v>4</v>
      </c>
      <c r="T411" s="19">
        <v>0</v>
      </c>
      <c r="U411" s="19">
        <v>0</v>
      </c>
      <c r="V411" s="19">
        <v>0</v>
      </c>
      <c r="W411" s="19">
        <v>18</v>
      </c>
      <c r="X411" s="19">
        <v>0</v>
      </c>
      <c r="Y411" s="19">
        <v>15</v>
      </c>
      <c r="Z411" s="19">
        <v>2</v>
      </c>
      <c r="AA411" s="19">
        <v>0</v>
      </c>
      <c r="AB411" s="19">
        <v>183780</v>
      </c>
      <c r="AC411" s="19">
        <v>39937</v>
      </c>
      <c r="AD411" s="19">
        <v>0</v>
      </c>
    </row>
    <row r="412" spans="1:30" x14ac:dyDescent="0.25">
      <c r="A412" s="18" t="s">
        <v>634</v>
      </c>
      <c r="B412" s="18" t="s">
        <v>732</v>
      </c>
      <c r="C412" s="18" t="s">
        <v>636</v>
      </c>
      <c r="D412" s="17" t="s">
        <v>733</v>
      </c>
      <c r="E412" s="19">
        <v>11</v>
      </c>
      <c r="F412" s="19">
        <v>21328</v>
      </c>
      <c r="G412" s="19">
        <v>88167</v>
      </c>
      <c r="H412" s="19">
        <v>1362287</v>
      </c>
      <c r="I412" s="19">
        <v>7</v>
      </c>
      <c r="J412" s="19">
        <v>609069</v>
      </c>
      <c r="K412" s="19">
        <v>82806</v>
      </c>
      <c r="L412" s="19">
        <v>1508209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1</v>
      </c>
      <c r="T412" s="19">
        <v>0</v>
      </c>
      <c r="U412" s="19">
        <v>0</v>
      </c>
      <c r="V412" s="19">
        <v>0</v>
      </c>
      <c r="W412" s="19">
        <v>1</v>
      </c>
      <c r="X412" s="19">
        <v>0</v>
      </c>
      <c r="Y412" s="19">
        <v>0</v>
      </c>
      <c r="Z412" s="19">
        <v>1</v>
      </c>
      <c r="AA412" s="19">
        <v>0</v>
      </c>
      <c r="AB412" s="19">
        <v>0</v>
      </c>
      <c r="AC412" s="19">
        <v>19850</v>
      </c>
      <c r="AD412" s="19">
        <v>0</v>
      </c>
    </row>
    <row r="413" spans="1:30" x14ac:dyDescent="0.25">
      <c r="A413" s="18" t="s">
        <v>634</v>
      </c>
      <c r="B413" s="18" t="s">
        <v>734</v>
      </c>
      <c r="C413" s="18" t="s">
        <v>636</v>
      </c>
      <c r="D413" s="17" t="s">
        <v>65</v>
      </c>
      <c r="E413" s="19">
        <v>2</v>
      </c>
      <c r="F413" s="19">
        <v>38059</v>
      </c>
      <c r="G413" s="19">
        <v>2034</v>
      </c>
      <c r="H413" s="19">
        <v>13212</v>
      </c>
      <c r="I413" s="19">
        <v>1</v>
      </c>
      <c r="J413" s="19">
        <v>242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0</v>
      </c>
      <c r="Z413" s="19">
        <v>0</v>
      </c>
      <c r="AA413" s="19">
        <v>0</v>
      </c>
      <c r="AB413" s="19">
        <v>0</v>
      </c>
      <c r="AC413" s="19">
        <v>0</v>
      </c>
      <c r="AD413" s="19">
        <v>0</v>
      </c>
    </row>
    <row r="414" spans="1:30" x14ac:dyDescent="0.25">
      <c r="A414" s="18" t="s">
        <v>634</v>
      </c>
      <c r="B414" s="18" t="s">
        <v>735</v>
      </c>
      <c r="C414" s="18" t="s">
        <v>636</v>
      </c>
      <c r="D414" s="17" t="s">
        <v>631</v>
      </c>
      <c r="E414" s="19">
        <v>141</v>
      </c>
      <c r="F414" s="19">
        <v>196659</v>
      </c>
      <c r="G414" s="19">
        <v>661535</v>
      </c>
      <c r="H414" s="19">
        <v>2177727</v>
      </c>
      <c r="I414" s="19">
        <v>552</v>
      </c>
      <c r="J414" s="19">
        <v>21069510</v>
      </c>
      <c r="K414" s="19">
        <v>146468</v>
      </c>
      <c r="L414" s="19">
        <v>938699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2</v>
      </c>
      <c r="T414" s="19">
        <v>0</v>
      </c>
      <c r="U414" s="19">
        <v>0</v>
      </c>
      <c r="V414" s="19">
        <v>0</v>
      </c>
      <c r="W414" s="19">
        <v>2</v>
      </c>
      <c r="X414" s="19">
        <v>0</v>
      </c>
      <c r="Y414" s="19">
        <v>0</v>
      </c>
      <c r="Z414" s="19">
        <v>8</v>
      </c>
      <c r="AA414" s="19">
        <v>0</v>
      </c>
      <c r="AB414" s="19">
        <v>0</v>
      </c>
      <c r="AC414" s="19">
        <v>177213</v>
      </c>
      <c r="AD414" s="19">
        <v>0</v>
      </c>
    </row>
    <row r="415" spans="1:30" x14ac:dyDescent="0.25">
      <c r="A415" s="18" t="s">
        <v>634</v>
      </c>
      <c r="B415" s="18" t="s">
        <v>736</v>
      </c>
      <c r="C415" s="18" t="s">
        <v>636</v>
      </c>
      <c r="D415" s="17" t="s">
        <v>737</v>
      </c>
      <c r="E415" s="19">
        <v>16</v>
      </c>
      <c r="F415" s="19">
        <v>162340</v>
      </c>
      <c r="G415" s="19">
        <v>69748</v>
      </c>
      <c r="H415" s="19">
        <v>35835</v>
      </c>
      <c r="I415" s="19">
        <v>4</v>
      </c>
      <c r="J415" s="19">
        <v>2931933</v>
      </c>
      <c r="K415" s="19">
        <v>62679</v>
      </c>
      <c r="L415" s="19">
        <v>3148</v>
      </c>
      <c r="M415" s="19">
        <v>0</v>
      </c>
      <c r="N415" s="19">
        <v>0</v>
      </c>
      <c r="O415" s="19">
        <v>0</v>
      </c>
      <c r="P415" s="19">
        <v>0</v>
      </c>
      <c r="Q415" s="19">
        <v>1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  <c r="W415" s="19">
        <v>1</v>
      </c>
      <c r="X415" s="19">
        <v>0</v>
      </c>
      <c r="Y415" s="19">
        <v>1</v>
      </c>
      <c r="Z415" s="19">
        <v>0</v>
      </c>
      <c r="AA415" s="19">
        <v>0</v>
      </c>
      <c r="AB415" s="19">
        <v>9452</v>
      </c>
      <c r="AC415" s="19">
        <v>0</v>
      </c>
      <c r="AD415" s="19">
        <v>0</v>
      </c>
    </row>
    <row r="416" spans="1:30" x14ac:dyDescent="0.25">
      <c r="A416" s="18" t="s">
        <v>634</v>
      </c>
      <c r="B416" s="18" t="s">
        <v>738</v>
      </c>
      <c r="C416" s="18" t="s">
        <v>636</v>
      </c>
      <c r="D416" s="17" t="s">
        <v>739</v>
      </c>
      <c r="E416" s="19">
        <v>3</v>
      </c>
      <c r="F416" s="19">
        <v>7291</v>
      </c>
      <c r="G416" s="19">
        <v>1690</v>
      </c>
      <c r="H416" s="19">
        <v>2323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</row>
    <row r="417" spans="1:30" x14ac:dyDescent="0.25">
      <c r="A417" s="18" t="s">
        <v>634</v>
      </c>
      <c r="B417" s="18" t="s">
        <v>740</v>
      </c>
      <c r="C417" s="18" t="s">
        <v>636</v>
      </c>
      <c r="D417" s="17" t="s">
        <v>741</v>
      </c>
      <c r="E417" s="19">
        <v>814</v>
      </c>
      <c r="F417" s="19">
        <v>182225</v>
      </c>
      <c r="G417" s="19">
        <v>0</v>
      </c>
      <c r="H417" s="19">
        <v>75001700</v>
      </c>
      <c r="I417" s="19">
        <v>1</v>
      </c>
      <c r="J417" s="19">
        <v>4623</v>
      </c>
      <c r="K417" s="19">
        <v>15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11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11</v>
      </c>
      <c r="X417" s="19">
        <v>0</v>
      </c>
      <c r="Y417" s="19">
        <v>15</v>
      </c>
      <c r="Z417" s="19">
        <v>0</v>
      </c>
      <c r="AA417" s="19">
        <v>0</v>
      </c>
      <c r="AB417" s="19">
        <v>26150</v>
      </c>
      <c r="AC417" s="19">
        <v>0</v>
      </c>
      <c r="AD417" s="19">
        <v>0</v>
      </c>
    </row>
    <row r="418" spans="1:30" x14ac:dyDescent="0.25">
      <c r="A418" s="18" t="s">
        <v>742</v>
      </c>
      <c r="B418" s="18" t="s">
        <v>745</v>
      </c>
      <c r="C418" s="18" t="s">
        <v>743</v>
      </c>
      <c r="D418" s="17" t="s">
        <v>746</v>
      </c>
      <c r="E418" s="19">
        <v>0</v>
      </c>
      <c r="F418" s="19">
        <v>0</v>
      </c>
      <c r="G418" s="19">
        <v>0</v>
      </c>
      <c r="H418" s="19">
        <v>0</v>
      </c>
      <c r="I418" s="19">
        <v>1</v>
      </c>
      <c r="J418" s="19">
        <v>5000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</row>
    <row r="419" spans="1:30" x14ac:dyDescent="0.25">
      <c r="A419" s="18" t="s">
        <v>747</v>
      </c>
      <c r="B419" s="18" t="s">
        <v>748</v>
      </c>
      <c r="C419" s="18" t="s">
        <v>749</v>
      </c>
      <c r="D419" s="17" t="s">
        <v>750</v>
      </c>
      <c r="E419" s="19">
        <v>0</v>
      </c>
      <c r="F419" s="19">
        <v>0</v>
      </c>
      <c r="G419" s="19">
        <v>0</v>
      </c>
      <c r="H419" s="19">
        <v>0</v>
      </c>
      <c r="I419" s="19">
        <v>426</v>
      </c>
      <c r="J419" s="19">
        <v>3705800</v>
      </c>
      <c r="K419" s="19">
        <v>0</v>
      </c>
      <c r="L419" s="19">
        <v>1535631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</row>
    <row r="420" spans="1:30" x14ac:dyDescent="0.25">
      <c r="A420" s="18" t="s">
        <v>747</v>
      </c>
      <c r="B420" s="18" t="s">
        <v>751</v>
      </c>
      <c r="C420" s="18" t="s">
        <v>749</v>
      </c>
      <c r="D420" s="17" t="s">
        <v>752</v>
      </c>
      <c r="E420" s="19">
        <v>90</v>
      </c>
      <c r="F420" s="19">
        <v>34258</v>
      </c>
      <c r="G420" s="19">
        <v>5</v>
      </c>
      <c r="H420" s="19">
        <v>567780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</row>
    <row r="421" spans="1:30" x14ac:dyDescent="0.25">
      <c r="A421" s="18" t="s">
        <v>747</v>
      </c>
      <c r="B421" s="18" t="s">
        <v>753</v>
      </c>
      <c r="C421" s="18" t="s">
        <v>749</v>
      </c>
      <c r="D421" s="17" t="s">
        <v>754</v>
      </c>
      <c r="E421" s="19">
        <v>0</v>
      </c>
      <c r="F421" s="19">
        <v>0</v>
      </c>
      <c r="G421" s="19">
        <v>0</v>
      </c>
      <c r="H421" s="19">
        <v>0</v>
      </c>
      <c r="I421" s="19">
        <v>823</v>
      </c>
      <c r="J421" s="19">
        <v>5495687</v>
      </c>
      <c r="K421" s="19">
        <v>0</v>
      </c>
      <c r="L421" s="19">
        <v>5706593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0</v>
      </c>
      <c r="X421" s="19">
        <v>0</v>
      </c>
      <c r="Y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</row>
    <row r="422" spans="1:30" x14ac:dyDescent="0.25">
      <c r="A422" s="18" t="s">
        <v>747</v>
      </c>
      <c r="B422" s="18" t="s">
        <v>755</v>
      </c>
      <c r="C422" s="18" t="s">
        <v>749</v>
      </c>
      <c r="D422" s="17" t="s">
        <v>756</v>
      </c>
      <c r="E422" s="19">
        <v>4</v>
      </c>
      <c r="F422" s="19">
        <v>4399</v>
      </c>
      <c r="G422" s="19">
        <v>63981</v>
      </c>
      <c r="H422" s="19">
        <v>49220</v>
      </c>
      <c r="I422" s="19">
        <v>1463</v>
      </c>
      <c r="J422" s="19">
        <v>11800180</v>
      </c>
      <c r="K422" s="19">
        <v>0</v>
      </c>
      <c r="L422" s="19">
        <v>5540385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2</v>
      </c>
      <c r="U422" s="19">
        <v>0</v>
      </c>
      <c r="V422" s="19">
        <v>0</v>
      </c>
      <c r="W422" s="19">
        <v>2</v>
      </c>
      <c r="X422" s="19">
        <v>2</v>
      </c>
      <c r="Y422" s="19">
        <v>0</v>
      </c>
      <c r="Z422" s="19">
        <v>2</v>
      </c>
      <c r="AA422" s="19">
        <v>0</v>
      </c>
      <c r="AB422" s="19">
        <v>0</v>
      </c>
      <c r="AC422" s="19">
        <v>3690</v>
      </c>
      <c r="AD422" s="19">
        <v>0</v>
      </c>
    </row>
    <row r="423" spans="1:30" x14ac:dyDescent="0.25">
      <c r="A423" s="18" t="s">
        <v>747</v>
      </c>
      <c r="B423" s="18" t="s">
        <v>757</v>
      </c>
      <c r="C423" s="18" t="s">
        <v>749</v>
      </c>
      <c r="D423" s="17" t="s">
        <v>758</v>
      </c>
      <c r="E423" s="19">
        <v>181</v>
      </c>
      <c r="F423" s="19">
        <v>141879</v>
      </c>
      <c r="G423" s="19">
        <v>108848</v>
      </c>
      <c r="H423" s="19">
        <v>738540</v>
      </c>
      <c r="I423" s="19">
        <v>1</v>
      </c>
      <c r="J423" s="19">
        <v>30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2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2</v>
      </c>
      <c r="X423" s="19">
        <v>0</v>
      </c>
      <c r="Y423" s="19">
        <v>1</v>
      </c>
      <c r="Z423" s="19">
        <v>0</v>
      </c>
      <c r="AA423" s="19">
        <v>0</v>
      </c>
      <c r="AB423" s="19">
        <v>2968</v>
      </c>
      <c r="AC423" s="19">
        <v>0</v>
      </c>
      <c r="AD423" s="19">
        <v>0</v>
      </c>
    </row>
    <row r="424" spans="1:30" x14ac:dyDescent="0.25">
      <c r="A424" s="18" t="s">
        <v>747</v>
      </c>
      <c r="B424" s="18" t="s">
        <v>759</v>
      </c>
      <c r="C424" s="18" t="s">
        <v>749</v>
      </c>
      <c r="D424" s="17" t="s">
        <v>760</v>
      </c>
      <c r="E424" s="19">
        <v>11</v>
      </c>
      <c r="F424" s="19">
        <v>3676</v>
      </c>
      <c r="G424" s="19">
        <v>0</v>
      </c>
      <c r="H424" s="19">
        <v>4584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</row>
    <row r="425" spans="1:30" x14ac:dyDescent="0.25">
      <c r="A425" s="18" t="s">
        <v>747</v>
      </c>
      <c r="B425" s="18" t="s">
        <v>761</v>
      </c>
      <c r="C425" s="18" t="s">
        <v>749</v>
      </c>
      <c r="D425" s="17" t="s">
        <v>762</v>
      </c>
      <c r="E425" s="19">
        <v>297</v>
      </c>
      <c r="F425" s="19">
        <v>227682.1</v>
      </c>
      <c r="G425" s="19">
        <v>50550</v>
      </c>
      <c r="H425" s="19">
        <v>1133567</v>
      </c>
      <c r="I425" s="19">
        <v>2</v>
      </c>
      <c r="J425" s="19">
        <v>115557</v>
      </c>
      <c r="K425" s="19">
        <v>582</v>
      </c>
      <c r="L425" s="19">
        <v>390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</row>
    <row r="426" spans="1:30" x14ac:dyDescent="0.25">
      <c r="A426" s="18" t="s">
        <v>747</v>
      </c>
      <c r="B426" s="18" t="s">
        <v>763</v>
      </c>
      <c r="C426" s="18" t="s">
        <v>749</v>
      </c>
      <c r="D426" s="17" t="s">
        <v>764</v>
      </c>
      <c r="E426" s="19">
        <v>5</v>
      </c>
      <c r="F426" s="19">
        <v>38344</v>
      </c>
      <c r="G426" s="19">
        <v>7169</v>
      </c>
      <c r="H426" s="19">
        <v>24054</v>
      </c>
      <c r="I426" s="19">
        <v>13</v>
      </c>
      <c r="J426" s="19">
        <v>102985</v>
      </c>
      <c r="K426" s="19">
        <v>88</v>
      </c>
      <c r="L426" s="19">
        <v>234831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</row>
    <row r="427" spans="1:30" x14ac:dyDescent="0.25">
      <c r="A427" s="18" t="s">
        <v>747</v>
      </c>
      <c r="B427" s="18" t="s">
        <v>765</v>
      </c>
      <c r="C427" s="18" t="s">
        <v>749</v>
      </c>
      <c r="D427" s="17" t="s">
        <v>85</v>
      </c>
      <c r="E427" s="19">
        <v>38</v>
      </c>
      <c r="F427" s="19">
        <v>472889</v>
      </c>
      <c r="G427" s="19">
        <v>57959</v>
      </c>
      <c r="H427" s="19">
        <v>431843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3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3</v>
      </c>
      <c r="X427" s="19">
        <v>0</v>
      </c>
      <c r="Y427" s="19">
        <v>1</v>
      </c>
      <c r="Z427" s="19">
        <v>0</v>
      </c>
      <c r="AA427" s="19">
        <v>0</v>
      </c>
      <c r="AB427" s="19">
        <v>3840</v>
      </c>
      <c r="AC427" s="19">
        <v>0</v>
      </c>
      <c r="AD427" s="19">
        <v>0</v>
      </c>
    </row>
    <row r="428" spans="1:30" x14ac:dyDescent="0.25">
      <c r="A428" s="18" t="s">
        <v>747</v>
      </c>
      <c r="B428" s="18" t="s">
        <v>2021</v>
      </c>
      <c r="C428" s="18" t="s">
        <v>749</v>
      </c>
      <c r="D428" s="17" t="s">
        <v>344</v>
      </c>
      <c r="E428" s="19">
        <v>1</v>
      </c>
      <c r="F428" s="19">
        <v>1442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</row>
    <row r="429" spans="1:30" x14ac:dyDescent="0.25">
      <c r="A429" s="18" t="s">
        <v>747</v>
      </c>
      <c r="B429" s="18" t="s">
        <v>766</v>
      </c>
      <c r="C429" s="18" t="s">
        <v>749</v>
      </c>
      <c r="D429" s="17" t="s">
        <v>767</v>
      </c>
      <c r="E429" s="19">
        <v>0</v>
      </c>
      <c r="F429" s="19">
        <v>0</v>
      </c>
      <c r="G429" s="19">
        <v>0</v>
      </c>
      <c r="H429" s="19">
        <v>0</v>
      </c>
      <c r="I429" s="19">
        <v>43</v>
      </c>
      <c r="J429" s="19">
        <v>111268.3</v>
      </c>
      <c r="K429" s="19">
        <v>0</v>
      </c>
      <c r="L429" s="19">
        <v>283899.5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</row>
    <row r="430" spans="1:30" x14ac:dyDescent="0.25">
      <c r="A430" s="18" t="s">
        <v>747</v>
      </c>
      <c r="B430" s="18" t="s">
        <v>768</v>
      </c>
      <c r="C430" s="18" t="s">
        <v>749</v>
      </c>
      <c r="D430" s="17" t="s">
        <v>769</v>
      </c>
      <c r="E430" s="19">
        <v>4</v>
      </c>
      <c r="F430" s="19">
        <v>25853</v>
      </c>
      <c r="G430" s="19">
        <v>6641</v>
      </c>
      <c r="H430" s="19">
        <v>294951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</row>
    <row r="431" spans="1:30" x14ac:dyDescent="0.25">
      <c r="A431" s="18" t="s">
        <v>747</v>
      </c>
      <c r="B431" s="18" t="s">
        <v>770</v>
      </c>
      <c r="C431" s="18" t="s">
        <v>749</v>
      </c>
      <c r="D431" s="17" t="s">
        <v>771</v>
      </c>
      <c r="E431" s="19">
        <v>101</v>
      </c>
      <c r="F431" s="19">
        <v>213506</v>
      </c>
      <c r="G431" s="19">
        <v>5503</v>
      </c>
      <c r="H431" s="19">
        <v>1719121</v>
      </c>
      <c r="I431" s="19">
        <v>4</v>
      </c>
      <c r="J431" s="19">
        <v>140768</v>
      </c>
      <c r="K431" s="19">
        <v>0</v>
      </c>
      <c r="L431" s="19">
        <v>557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</row>
    <row r="432" spans="1:30" x14ac:dyDescent="0.25">
      <c r="A432" s="18" t="s">
        <v>747</v>
      </c>
      <c r="B432" s="18" t="s">
        <v>772</v>
      </c>
      <c r="C432" s="18" t="s">
        <v>749</v>
      </c>
      <c r="D432" s="17" t="s">
        <v>93</v>
      </c>
      <c r="E432" s="19">
        <v>172</v>
      </c>
      <c r="F432" s="19">
        <v>155252.20000000001</v>
      </c>
      <c r="G432" s="19">
        <v>393870.2</v>
      </c>
      <c r="H432" s="19">
        <v>720531.6</v>
      </c>
      <c r="I432" s="19">
        <v>174</v>
      </c>
      <c r="J432" s="19">
        <v>1444503</v>
      </c>
      <c r="K432" s="19">
        <v>0</v>
      </c>
      <c r="L432" s="19">
        <v>109485.4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  <c r="V432" s="19">
        <v>0</v>
      </c>
      <c r="W432" s="19">
        <v>0</v>
      </c>
      <c r="X432" s="19">
        <v>0</v>
      </c>
      <c r="Y432" s="19">
        <v>0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</row>
    <row r="433" spans="1:30" x14ac:dyDescent="0.25">
      <c r="A433" s="18" t="s">
        <v>747</v>
      </c>
      <c r="B433" s="18" t="s">
        <v>773</v>
      </c>
      <c r="C433" s="18" t="s">
        <v>749</v>
      </c>
      <c r="D433" s="17" t="s">
        <v>774</v>
      </c>
      <c r="E433" s="19">
        <v>5</v>
      </c>
      <c r="F433" s="19">
        <v>9045</v>
      </c>
      <c r="G433" s="19">
        <v>0</v>
      </c>
      <c r="H433" s="19">
        <v>39612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</row>
    <row r="434" spans="1:30" x14ac:dyDescent="0.25">
      <c r="A434" s="18" t="s">
        <v>747</v>
      </c>
      <c r="B434" s="18" t="s">
        <v>775</v>
      </c>
      <c r="C434" s="18" t="s">
        <v>749</v>
      </c>
      <c r="D434" s="17" t="s">
        <v>776</v>
      </c>
      <c r="E434" s="19">
        <v>14</v>
      </c>
      <c r="F434" s="19">
        <v>8044</v>
      </c>
      <c r="G434" s="19">
        <v>0</v>
      </c>
      <c r="H434" s="19">
        <v>4685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0</v>
      </c>
      <c r="AC434" s="19">
        <v>0</v>
      </c>
      <c r="AD434" s="19">
        <v>0</v>
      </c>
    </row>
    <row r="435" spans="1:30" x14ac:dyDescent="0.25">
      <c r="A435" s="18" t="s">
        <v>747</v>
      </c>
      <c r="B435" s="18" t="s">
        <v>777</v>
      </c>
      <c r="C435" s="18" t="s">
        <v>749</v>
      </c>
      <c r="D435" s="17" t="s">
        <v>778</v>
      </c>
      <c r="E435" s="19">
        <v>161</v>
      </c>
      <c r="F435" s="19">
        <v>100449</v>
      </c>
      <c r="G435" s="19">
        <v>356621</v>
      </c>
      <c r="H435" s="19">
        <v>67588</v>
      </c>
      <c r="I435" s="19">
        <v>1</v>
      </c>
      <c r="J435" s="19">
        <v>115994</v>
      </c>
      <c r="K435" s="19">
        <v>854</v>
      </c>
      <c r="L435" s="19">
        <v>333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</row>
    <row r="436" spans="1:30" x14ac:dyDescent="0.25">
      <c r="A436" s="18" t="s">
        <v>747</v>
      </c>
      <c r="B436" s="18" t="s">
        <v>779</v>
      </c>
      <c r="C436" s="18" t="s">
        <v>749</v>
      </c>
      <c r="D436" s="17" t="s">
        <v>780</v>
      </c>
      <c r="E436" s="19">
        <v>71</v>
      </c>
      <c r="F436" s="19">
        <v>154654</v>
      </c>
      <c r="G436" s="19">
        <v>278052</v>
      </c>
      <c r="H436" s="19">
        <v>307108</v>
      </c>
      <c r="I436" s="19">
        <v>6</v>
      </c>
      <c r="J436" s="19">
        <v>54516</v>
      </c>
      <c r="K436" s="19">
        <v>18</v>
      </c>
      <c r="L436" s="19">
        <v>503</v>
      </c>
      <c r="M436" s="19">
        <v>0</v>
      </c>
      <c r="N436" s="19">
        <v>0</v>
      </c>
      <c r="O436" s="19">
        <v>0</v>
      </c>
      <c r="P436" s="19">
        <v>0</v>
      </c>
      <c r="Q436" s="19">
        <v>1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1</v>
      </c>
      <c r="X436" s="19">
        <v>0</v>
      </c>
      <c r="Y436" s="19">
        <v>1</v>
      </c>
      <c r="Z436" s="19">
        <v>0</v>
      </c>
      <c r="AA436" s="19">
        <v>0</v>
      </c>
      <c r="AB436" s="19">
        <v>6000</v>
      </c>
      <c r="AC436" s="19">
        <v>0</v>
      </c>
      <c r="AD436" s="19">
        <v>0</v>
      </c>
    </row>
    <row r="437" spans="1:30" x14ac:dyDescent="0.25">
      <c r="A437" s="18" t="s">
        <v>747</v>
      </c>
      <c r="B437" s="18" t="s">
        <v>781</v>
      </c>
      <c r="C437" s="18" t="s">
        <v>749</v>
      </c>
      <c r="D437" s="17" t="s">
        <v>782</v>
      </c>
      <c r="E437" s="19">
        <v>2</v>
      </c>
      <c r="F437" s="19">
        <v>1821</v>
      </c>
      <c r="G437" s="19">
        <v>0</v>
      </c>
      <c r="H437" s="19">
        <v>34770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</row>
    <row r="438" spans="1:30" x14ac:dyDescent="0.25">
      <c r="A438" s="18" t="s">
        <v>747</v>
      </c>
      <c r="B438" s="18" t="s">
        <v>1984</v>
      </c>
      <c r="C438" s="18" t="s">
        <v>749</v>
      </c>
      <c r="D438" s="17" t="s">
        <v>783</v>
      </c>
      <c r="E438" s="19">
        <v>1</v>
      </c>
      <c r="F438" s="19">
        <v>1355</v>
      </c>
      <c r="G438" s="19">
        <v>0</v>
      </c>
      <c r="H438" s="19">
        <v>927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</row>
    <row r="439" spans="1:30" x14ac:dyDescent="0.25">
      <c r="A439" s="18" t="s">
        <v>747</v>
      </c>
      <c r="B439" s="18" t="s">
        <v>784</v>
      </c>
      <c r="C439" s="18" t="s">
        <v>749</v>
      </c>
      <c r="D439" s="17" t="s">
        <v>785</v>
      </c>
      <c r="E439" s="19">
        <v>31</v>
      </c>
      <c r="F439" s="19">
        <v>52225</v>
      </c>
      <c r="G439" s="19">
        <v>0</v>
      </c>
      <c r="H439" s="19">
        <v>425714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</row>
    <row r="440" spans="1:30" x14ac:dyDescent="0.25">
      <c r="A440" s="18" t="s">
        <v>747</v>
      </c>
      <c r="B440" s="18" t="s">
        <v>786</v>
      </c>
      <c r="C440" s="18" t="s">
        <v>749</v>
      </c>
      <c r="D440" s="17" t="s">
        <v>787</v>
      </c>
      <c r="E440" s="19">
        <v>101</v>
      </c>
      <c r="F440" s="19">
        <v>105936</v>
      </c>
      <c r="G440" s="19">
        <v>0</v>
      </c>
      <c r="H440" s="19">
        <v>117970</v>
      </c>
      <c r="I440" s="19">
        <v>0</v>
      </c>
      <c r="J440" s="19">
        <v>0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3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3</v>
      </c>
      <c r="X440" s="19">
        <v>0</v>
      </c>
      <c r="Y440" s="19">
        <v>2</v>
      </c>
      <c r="Z440" s="19">
        <v>0</v>
      </c>
      <c r="AA440" s="19">
        <v>0</v>
      </c>
      <c r="AB440" s="19">
        <v>7596</v>
      </c>
      <c r="AC440" s="19">
        <v>0</v>
      </c>
      <c r="AD440" s="19">
        <v>0</v>
      </c>
    </row>
    <row r="441" spans="1:30" x14ac:dyDescent="0.25">
      <c r="A441" s="18" t="s">
        <v>747</v>
      </c>
      <c r="B441" s="18" t="s">
        <v>788</v>
      </c>
      <c r="C441" s="18" t="s">
        <v>749</v>
      </c>
      <c r="D441" s="17" t="s">
        <v>102</v>
      </c>
      <c r="E441" s="19">
        <v>47</v>
      </c>
      <c r="F441" s="19">
        <v>332311</v>
      </c>
      <c r="G441" s="19">
        <v>728100</v>
      </c>
      <c r="H441" s="19">
        <v>1466548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>
        <v>0</v>
      </c>
      <c r="T441" s="19">
        <v>0</v>
      </c>
      <c r="U441" s="19">
        <v>0</v>
      </c>
      <c r="V441" s="19">
        <v>0</v>
      </c>
      <c r="W441" s="19">
        <v>0</v>
      </c>
      <c r="X441" s="19">
        <v>0</v>
      </c>
      <c r="Y441" s="19">
        <v>0</v>
      </c>
      <c r="Z441" s="19">
        <v>0</v>
      </c>
      <c r="AA441" s="19">
        <v>0</v>
      </c>
      <c r="AB441" s="19">
        <v>0</v>
      </c>
      <c r="AC441" s="19">
        <v>0</v>
      </c>
      <c r="AD441" s="19">
        <v>0</v>
      </c>
    </row>
    <row r="442" spans="1:30" x14ac:dyDescent="0.25">
      <c r="A442" s="18" t="s">
        <v>747</v>
      </c>
      <c r="B442" s="18" t="s">
        <v>1897</v>
      </c>
      <c r="C442" s="18" t="s">
        <v>749</v>
      </c>
      <c r="D442" s="17" t="s">
        <v>1898</v>
      </c>
      <c r="E442" s="19">
        <v>29</v>
      </c>
      <c r="F442" s="19">
        <v>489109</v>
      </c>
      <c r="G442" s="19">
        <v>0</v>
      </c>
      <c r="H442" s="19">
        <v>504855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5</v>
      </c>
      <c r="R442" s="19">
        <v>0</v>
      </c>
      <c r="S442" s="19">
        <v>0</v>
      </c>
      <c r="T442" s="19">
        <v>0</v>
      </c>
      <c r="U442" s="19">
        <v>0</v>
      </c>
      <c r="V442" s="19">
        <v>0</v>
      </c>
      <c r="W442" s="19">
        <v>5</v>
      </c>
      <c r="X442" s="19">
        <v>0</v>
      </c>
      <c r="Y442" s="19">
        <v>3</v>
      </c>
      <c r="Z442" s="19">
        <v>0</v>
      </c>
      <c r="AA442" s="19">
        <v>0</v>
      </c>
      <c r="AB442" s="19">
        <v>14156</v>
      </c>
      <c r="AC442" s="19">
        <v>0</v>
      </c>
      <c r="AD442" s="19">
        <v>0</v>
      </c>
    </row>
    <row r="443" spans="1:30" x14ac:dyDescent="0.25">
      <c r="A443" s="18" t="s">
        <v>747</v>
      </c>
      <c r="B443" s="18" t="s">
        <v>789</v>
      </c>
      <c r="C443" s="18" t="s">
        <v>749</v>
      </c>
      <c r="D443" s="17" t="s">
        <v>790</v>
      </c>
      <c r="E443" s="19">
        <v>97</v>
      </c>
      <c r="F443" s="19">
        <v>106902.8</v>
      </c>
      <c r="G443" s="19">
        <v>1082734</v>
      </c>
      <c r="H443" s="19">
        <v>411152.3</v>
      </c>
      <c r="I443" s="19">
        <v>116</v>
      </c>
      <c r="J443" s="19">
        <v>1132783</v>
      </c>
      <c r="K443" s="19">
        <v>0</v>
      </c>
      <c r="L443" s="19">
        <v>218937.5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</row>
    <row r="444" spans="1:30" x14ac:dyDescent="0.25">
      <c r="A444" s="18" t="s">
        <v>747</v>
      </c>
      <c r="B444" s="18" t="s">
        <v>791</v>
      </c>
      <c r="C444" s="18" t="s">
        <v>749</v>
      </c>
      <c r="D444" s="17" t="s">
        <v>792</v>
      </c>
      <c r="E444" s="19">
        <v>110</v>
      </c>
      <c r="F444" s="19">
        <v>33185</v>
      </c>
      <c r="G444" s="19">
        <v>0</v>
      </c>
      <c r="H444" s="19">
        <v>306936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  <c r="Q444" s="19">
        <v>0</v>
      </c>
      <c r="R444" s="19">
        <v>0</v>
      </c>
      <c r="S444" s="19">
        <v>0</v>
      </c>
      <c r="T444" s="19">
        <v>0</v>
      </c>
      <c r="U444" s="19">
        <v>0</v>
      </c>
      <c r="V444" s="19">
        <v>0</v>
      </c>
      <c r="W444" s="19">
        <v>0</v>
      </c>
      <c r="X444" s="19">
        <v>0</v>
      </c>
      <c r="Y444" s="19">
        <v>0</v>
      </c>
      <c r="Z444" s="19">
        <v>0</v>
      </c>
      <c r="AA444" s="19">
        <v>0</v>
      </c>
      <c r="AB444" s="19">
        <v>0</v>
      </c>
      <c r="AC444" s="19">
        <v>0</v>
      </c>
      <c r="AD444" s="19">
        <v>0</v>
      </c>
    </row>
    <row r="445" spans="1:30" x14ac:dyDescent="0.25">
      <c r="A445" s="18" t="s">
        <v>747</v>
      </c>
      <c r="B445" s="18" t="s">
        <v>793</v>
      </c>
      <c r="C445" s="18" t="s">
        <v>749</v>
      </c>
      <c r="D445" s="17" t="s">
        <v>794</v>
      </c>
      <c r="E445" s="19">
        <v>2</v>
      </c>
      <c r="F445" s="19">
        <v>1428</v>
      </c>
      <c r="G445" s="19">
        <v>0</v>
      </c>
      <c r="H445" s="19">
        <v>0</v>
      </c>
      <c r="I445" s="19">
        <v>1</v>
      </c>
      <c r="J445" s="19">
        <v>16075</v>
      </c>
      <c r="K445" s="19">
        <v>0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0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</row>
    <row r="446" spans="1:30" x14ac:dyDescent="0.25">
      <c r="A446" s="18" t="s">
        <v>747</v>
      </c>
      <c r="B446" s="18" t="s">
        <v>795</v>
      </c>
      <c r="C446" s="18" t="s">
        <v>749</v>
      </c>
      <c r="D446" s="17" t="s">
        <v>796</v>
      </c>
      <c r="E446" s="19">
        <v>12</v>
      </c>
      <c r="F446" s="19">
        <v>12929</v>
      </c>
      <c r="G446" s="19">
        <v>0</v>
      </c>
      <c r="H446" s="19">
        <v>82194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0</v>
      </c>
      <c r="W446" s="19">
        <v>0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</row>
    <row r="447" spans="1:30" x14ac:dyDescent="0.25">
      <c r="A447" s="18" t="s">
        <v>747</v>
      </c>
      <c r="B447" s="18" t="s">
        <v>797</v>
      </c>
      <c r="C447" s="18" t="s">
        <v>749</v>
      </c>
      <c r="D447" s="17" t="s">
        <v>798</v>
      </c>
      <c r="E447" s="19">
        <v>16</v>
      </c>
      <c r="F447" s="19">
        <v>27999</v>
      </c>
      <c r="G447" s="19">
        <v>0</v>
      </c>
      <c r="H447" s="19">
        <v>983544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0</v>
      </c>
      <c r="Z447" s="19">
        <v>0</v>
      </c>
      <c r="AA447" s="19">
        <v>0</v>
      </c>
      <c r="AB447" s="19">
        <v>0</v>
      </c>
      <c r="AC447" s="19">
        <v>0</v>
      </c>
      <c r="AD447" s="19">
        <v>0</v>
      </c>
    </row>
    <row r="448" spans="1:30" x14ac:dyDescent="0.25">
      <c r="A448" s="18" t="s">
        <v>747</v>
      </c>
      <c r="B448" s="18" t="s">
        <v>799</v>
      </c>
      <c r="C448" s="18" t="s">
        <v>749</v>
      </c>
      <c r="D448" s="17" t="s">
        <v>690</v>
      </c>
      <c r="E448" s="19">
        <v>14</v>
      </c>
      <c r="F448" s="19">
        <v>26822</v>
      </c>
      <c r="G448" s="19">
        <v>0</v>
      </c>
      <c r="H448" s="19">
        <v>83148</v>
      </c>
      <c r="I448" s="19">
        <v>0</v>
      </c>
      <c r="J448" s="19">
        <v>0</v>
      </c>
      <c r="K448" s="19">
        <v>0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0</v>
      </c>
      <c r="Z448" s="19">
        <v>0</v>
      </c>
      <c r="AA448" s="19">
        <v>0</v>
      </c>
      <c r="AB448" s="19">
        <v>0</v>
      </c>
      <c r="AC448" s="19">
        <v>0</v>
      </c>
      <c r="AD448" s="19">
        <v>0</v>
      </c>
    </row>
    <row r="449" spans="1:30" x14ac:dyDescent="0.25">
      <c r="A449" s="18" t="s">
        <v>747</v>
      </c>
      <c r="B449" s="18" t="s">
        <v>800</v>
      </c>
      <c r="C449" s="18" t="s">
        <v>749</v>
      </c>
      <c r="D449" s="17" t="s">
        <v>801</v>
      </c>
      <c r="E449" s="19">
        <v>2</v>
      </c>
      <c r="F449" s="19">
        <v>1251</v>
      </c>
      <c r="G449" s="19">
        <v>0</v>
      </c>
      <c r="H449" s="19">
        <v>2118</v>
      </c>
      <c r="I449" s="19">
        <v>0</v>
      </c>
      <c r="J449" s="19">
        <v>0</v>
      </c>
      <c r="K449" s="19">
        <v>0</v>
      </c>
      <c r="L449" s="19">
        <v>0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0</v>
      </c>
      <c r="Z449" s="19">
        <v>0</v>
      </c>
      <c r="AA449" s="19">
        <v>0</v>
      </c>
      <c r="AB449" s="19">
        <v>0</v>
      </c>
      <c r="AC449" s="19">
        <v>0</v>
      </c>
      <c r="AD449" s="19">
        <v>0</v>
      </c>
    </row>
    <row r="450" spans="1:30" x14ac:dyDescent="0.25">
      <c r="A450" s="18" t="s">
        <v>747</v>
      </c>
      <c r="B450" s="18" t="s">
        <v>802</v>
      </c>
      <c r="C450" s="18" t="s">
        <v>749</v>
      </c>
      <c r="D450" s="17" t="s">
        <v>803</v>
      </c>
      <c r="E450" s="19">
        <v>129</v>
      </c>
      <c r="F450" s="19">
        <v>287402</v>
      </c>
      <c r="G450" s="19">
        <v>757566</v>
      </c>
      <c r="H450" s="19">
        <v>1404100</v>
      </c>
      <c r="I450" s="19">
        <v>157</v>
      </c>
      <c r="J450" s="19">
        <v>958469</v>
      </c>
      <c r="K450" s="19">
        <v>64</v>
      </c>
      <c r="L450" s="19">
        <v>1402382</v>
      </c>
      <c r="M450" s="19">
        <v>0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  <c r="V450" s="19">
        <v>0</v>
      </c>
      <c r="W450" s="19">
        <v>0</v>
      </c>
      <c r="X450" s="19">
        <v>0</v>
      </c>
      <c r="Y450" s="19">
        <v>0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</row>
    <row r="451" spans="1:30" x14ac:dyDescent="0.25">
      <c r="A451" s="18" t="s">
        <v>747</v>
      </c>
      <c r="B451" s="18" t="s">
        <v>804</v>
      </c>
      <c r="C451" s="18" t="s">
        <v>749</v>
      </c>
      <c r="D451" s="17" t="s">
        <v>805</v>
      </c>
      <c r="E451" s="19">
        <v>8</v>
      </c>
      <c r="F451" s="19">
        <v>13897</v>
      </c>
      <c r="G451" s="19">
        <v>0</v>
      </c>
      <c r="H451" s="19">
        <v>149320</v>
      </c>
      <c r="I451" s="19">
        <v>0</v>
      </c>
      <c r="J451" s="19">
        <v>0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</row>
    <row r="452" spans="1:30" x14ac:dyDescent="0.25">
      <c r="A452" s="18" t="s">
        <v>747</v>
      </c>
      <c r="B452" s="18" t="s">
        <v>806</v>
      </c>
      <c r="C452" s="18" t="s">
        <v>749</v>
      </c>
      <c r="D452" s="17" t="s">
        <v>807</v>
      </c>
      <c r="E452" s="19">
        <v>16</v>
      </c>
      <c r="F452" s="19">
        <v>41357</v>
      </c>
      <c r="G452" s="19">
        <v>0</v>
      </c>
      <c r="H452" s="19">
        <v>794241</v>
      </c>
      <c r="I452" s="19">
        <v>0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</row>
    <row r="453" spans="1:30" x14ac:dyDescent="0.25">
      <c r="A453" s="18" t="s">
        <v>747</v>
      </c>
      <c r="B453" s="18" t="s">
        <v>808</v>
      </c>
      <c r="C453" s="18" t="s">
        <v>749</v>
      </c>
      <c r="D453" s="17" t="s">
        <v>809</v>
      </c>
      <c r="E453" s="19">
        <v>78</v>
      </c>
      <c r="F453" s="19">
        <v>29928.92</v>
      </c>
      <c r="G453" s="19">
        <v>0</v>
      </c>
      <c r="H453" s="19">
        <v>50483</v>
      </c>
      <c r="I453" s="19">
        <v>0</v>
      </c>
      <c r="J453" s="19">
        <v>0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0</v>
      </c>
      <c r="AA453" s="19">
        <v>0</v>
      </c>
      <c r="AB453" s="19">
        <v>0</v>
      </c>
      <c r="AC453" s="19">
        <v>0</v>
      </c>
      <c r="AD453" s="19">
        <v>0</v>
      </c>
    </row>
    <row r="454" spans="1:30" x14ac:dyDescent="0.25">
      <c r="A454" s="18" t="s">
        <v>747</v>
      </c>
      <c r="B454" s="18" t="s">
        <v>810</v>
      </c>
      <c r="C454" s="18" t="s">
        <v>749</v>
      </c>
      <c r="D454" s="17" t="s">
        <v>811</v>
      </c>
      <c r="E454" s="19">
        <v>257</v>
      </c>
      <c r="F454" s="19">
        <v>109430.3</v>
      </c>
      <c r="G454" s="19">
        <v>38910</v>
      </c>
      <c r="H454" s="19">
        <v>2213374</v>
      </c>
      <c r="I454" s="19">
        <v>1</v>
      </c>
      <c r="J454" s="19">
        <v>202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</row>
    <row r="455" spans="1:30" x14ac:dyDescent="0.25">
      <c r="A455" s="18" t="s">
        <v>747</v>
      </c>
      <c r="B455" s="18" t="s">
        <v>2038</v>
      </c>
      <c r="C455" s="18" t="s">
        <v>749</v>
      </c>
      <c r="D455" s="17" t="s">
        <v>53</v>
      </c>
      <c r="E455" s="19">
        <v>1</v>
      </c>
      <c r="F455" s="19">
        <v>109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19">
        <v>0</v>
      </c>
      <c r="Y455" s="19">
        <v>0</v>
      </c>
      <c r="Z455" s="19">
        <v>0</v>
      </c>
      <c r="AA455" s="19">
        <v>0</v>
      </c>
      <c r="AB455" s="19">
        <v>0</v>
      </c>
      <c r="AC455" s="19">
        <v>0</v>
      </c>
      <c r="AD455" s="19">
        <v>0</v>
      </c>
    </row>
    <row r="456" spans="1:30" x14ac:dyDescent="0.25">
      <c r="A456" s="18" t="s">
        <v>747</v>
      </c>
      <c r="B456" s="18" t="s">
        <v>812</v>
      </c>
      <c r="C456" s="18" t="s">
        <v>749</v>
      </c>
      <c r="D456" s="17" t="s">
        <v>813</v>
      </c>
      <c r="E456" s="19">
        <v>27</v>
      </c>
      <c r="F456" s="19">
        <v>106187</v>
      </c>
      <c r="G456" s="19">
        <v>0</v>
      </c>
      <c r="H456" s="19">
        <v>962171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  <c r="Q456" s="19">
        <v>2</v>
      </c>
      <c r="R456" s="19">
        <v>0</v>
      </c>
      <c r="S456" s="19">
        <v>0</v>
      </c>
      <c r="T456" s="19">
        <v>0</v>
      </c>
      <c r="U456" s="19">
        <v>0</v>
      </c>
      <c r="V456" s="19">
        <v>0</v>
      </c>
      <c r="W456" s="19">
        <v>2</v>
      </c>
      <c r="X456" s="19">
        <v>0</v>
      </c>
      <c r="Y456" s="19">
        <v>1</v>
      </c>
      <c r="Z456" s="19">
        <v>0</v>
      </c>
      <c r="AA456" s="19">
        <v>0</v>
      </c>
      <c r="AB456" s="19">
        <v>2898</v>
      </c>
      <c r="AC456" s="19">
        <v>0</v>
      </c>
      <c r="AD456" s="19">
        <v>0</v>
      </c>
    </row>
    <row r="457" spans="1:30" x14ac:dyDescent="0.25">
      <c r="A457" s="18" t="s">
        <v>747</v>
      </c>
      <c r="B457" s="18" t="s">
        <v>814</v>
      </c>
      <c r="C457" s="18" t="s">
        <v>749</v>
      </c>
      <c r="D457" s="17" t="s">
        <v>815</v>
      </c>
      <c r="E457" s="19">
        <v>5</v>
      </c>
      <c r="F457" s="19">
        <v>4350</v>
      </c>
      <c r="G457" s="19">
        <v>185765</v>
      </c>
      <c r="H457" s="19">
        <v>1346</v>
      </c>
      <c r="I457" s="19">
        <v>2304</v>
      </c>
      <c r="J457" s="19">
        <v>16819490</v>
      </c>
      <c r="K457" s="19">
        <v>128</v>
      </c>
      <c r="L457" s="19">
        <v>2266447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</row>
    <row r="458" spans="1:30" x14ac:dyDescent="0.25">
      <c r="A458" s="18" t="s">
        <v>747</v>
      </c>
      <c r="B458" s="18" t="s">
        <v>816</v>
      </c>
      <c r="C458" s="18" t="s">
        <v>749</v>
      </c>
      <c r="D458" s="17" t="s">
        <v>817</v>
      </c>
      <c r="E458" s="19">
        <v>9</v>
      </c>
      <c r="F458" s="19">
        <v>12815</v>
      </c>
      <c r="G458" s="19">
        <v>0</v>
      </c>
      <c r="H458" s="19">
        <v>140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  <c r="Q458" s="19">
        <v>0</v>
      </c>
      <c r="R458" s="19">
        <v>0</v>
      </c>
      <c r="S458" s="19">
        <v>0</v>
      </c>
      <c r="T458" s="19">
        <v>0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</row>
    <row r="459" spans="1:30" x14ac:dyDescent="0.25">
      <c r="A459" s="18" t="s">
        <v>747</v>
      </c>
      <c r="B459" s="18" t="s">
        <v>818</v>
      </c>
      <c r="C459" s="18" t="s">
        <v>749</v>
      </c>
      <c r="D459" s="17" t="s">
        <v>819</v>
      </c>
      <c r="E459" s="19">
        <v>13</v>
      </c>
      <c r="F459" s="19">
        <v>19861</v>
      </c>
      <c r="G459" s="19">
        <v>0</v>
      </c>
      <c r="H459" s="19">
        <v>118743</v>
      </c>
      <c r="I459" s="19">
        <v>0</v>
      </c>
      <c r="J459" s="19">
        <v>0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19">
        <v>2</v>
      </c>
      <c r="T459" s="19">
        <v>0</v>
      </c>
      <c r="U459" s="19">
        <v>0</v>
      </c>
      <c r="V459" s="19">
        <v>0</v>
      </c>
      <c r="W459" s="19">
        <v>2</v>
      </c>
      <c r="X459" s="19">
        <v>0</v>
      </c>
      <c r="Y459" s="19">
        <v>0</v>
      </c>
      <c r="Z459" s="19">
        <v>2</v>
      </c>
      <c r="AA459" s="19">
        <v>0</v>
      </c>
      <c r="AB459" s="19">
        <v>0</v>
      </c>
      <c r="AC459" s="19">
        <v>18750</v>
      </c>
      <c r="AD459" s="19">
        <v>0</v>
      </c>
    </row>
    <row r="460" spans="1:30" x14ac:dyDescent="0.25">
      <c r="A460" s="18" t="s">
        <v>747</v>
      </c>
      <c r="B460" s="18" t="s">
        <v>820</v>
      </c>
      <c r="C460" s="18" t="s">
        <v>749</v>
      </c>
      <c r="D460" s="17" t="s">
        <v>821</v>
      </c>
      <c r="E460" s="19">
        <v>11</v>
      </c>
      <c r="F460" s="19">
        <v>25905</v>
      </c>
      <c r="G460" s="19">
        <v>0</v>
      </c>
      <c r="H460" s="19">
        <v>14413</v>
      </c>
      <c r="I460" s="19">
        <v>0</v>
      </c>
      <c r="J460" s="19">
        <v>0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0</v>
      </c>
    </row>
    <row r="461" spans="1:30" x14ac:dyDescent="0.25">
      <c r="A461" s="18" t="s">
        <v>747</v>
      </c>
      <c r="B461" s="18" t="s">
        <v>822</v>
      </c>
      <c r="C461" s="18" t="s">
        <v>749</v>
      </c>
      <c r="D461" s="17" t="s">
        <v>823</v>
      </c>
      <c r="E461" s="19">
        <v>25</v>
      </c>
      <c r="F461" s="19">
        <v>4740</v>
      </c>
      <c r="G461" s="19">
        <v>0</v>
      </c>
      <c r="H461" s="19">
        <v>926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0</v>
      </c>
    </row>
    <row r="462" spans="1:30" x14ac:dyDescent="0.25">
      <c r="A462" s="18" t="s">
        <v>747</v>
      </c>
      <c r="B462" s="18" t="s">
        <v>824</v>
      </c>
      <c r="C462" s="18" t="s">
        <v>749</v>
      </c>
      <c r="D462" s="17" t="s">
        <v>825</v>
      </c>
      <c r="E462" s="19">
        <v>238</v>
      </c>
      <c r="F462" s="19">
        <v>160481</v>
      </c>
      <c r="G462" s="19">
        <v>397079</v>
      </c>
      <c r="H462" s="19">
        <v>932379</v>
      </c>
      <c r="I462" s="19">
        <v>6</v>
      </c>
      <c r="J462" s="19">
        <v>3214</v>
      </c>
      <c r="K462" s="19">
        <v>8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  <c r="V462" s="19">
        <v>0</v>
      </c>
      <c r="W462" s="19">
        <v>0</v>
      </c>
      <c r="X462" s="19">
        <v>0</v>
      </c>
      <c r="Y462" s="19">
        <v>0</v>
      </c>
      <c r="Z462" s="19">
        <v>0</v>
      </c>
      <c r="AA462" s="19">
        <v>0</v>
      </c>
      <c r="AB462" s="19">
        <v>0</v>
      </c>
      <c r="AC462" s="19">
        <v>0</v>
      </c>
      <c r="AD462" s="19">
        <v>0</v>
      </c>
    </row>
    <row r="463" spans="1:30" x14ac:dyDescent="0.25">
      <c r="A463" s="18" t="s">
        <v>747</v>
      </c>
      <c r="B463" s="18" t="s">
        <v>826</v>
      </c>
      <c r="C463" s="18" t="s">
        <v>749</v>
      </c>
      <c r="D463" s="17" t="s">
        <v>827</v>
      </c>
      <c r="E463" s="19">
        <v>37</v>
      </c>
      <c r="F463" s="19">
        <v>91613</v>
      </c>
      <c r="G463" s="19">
        <v>55516</v>
      </c>
      <c r="H463" s="19">
        <v>211928</v>
      </c>
      <c r="I463" s="19">
        <v>8</v>
      </c>
      <c r="J463" s="19">
        <v>238197</v>
      </c>
      <c r="K463" s="19">
        <v>59</v>
      </c>
      <c r="L463" s="19">
        <v>5358</v>
      </c>
      <c r="M463" s="19">
        <v>0</v>
      </c>
      <c r="N463" s="19">
        <v>0</v>
      </c>
      <c r="O463" s="19">
        <v>0</v>
      </c>
      <c r="P463" s="19">
        <v>0</v>
      </c>
      <c r="Q463" s="19">
        <v>2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2</v>
      </c>
      <c r="X463" s="19">
        <v>0</v>
      </c>
      <c r="Y463" s="19">
        <v>1</v>
      </c>
      <c r="Z463" s="19">
        <v>0</v>
      </c>
      <c r="AA463" s="19">
        <v>0</v>
      </c>
      <c r="AB463" s="19">
        <v>3686</v>
      </c>
      <c r="AC463" s="19">
        <v>0</v>
      </c>
      <c r="AD463" s="19">
        <v>0</v>
      </c>
    </row>
    <row r="464" spans="1:30" x14ac:dyDescent="0.25">
      <c r="A464" s="18" t="s">
        <v>747</v>
      </c>
      <c r="B464" s="18" t="s">
        <v>828</v>
      </c>
      <c r="C464" s="18" t="s">
        <v>749</v>
      </c>
      <c r="D464" s="17" t="s">
        <v>829</v>
      </c>
      <c r="E464" s="19">
        <v>10</v>
      </c>
      <c r="F464" s="19">
        <v>7010</v>
      </c>
      <c r="G464" s="19">
        <v>20566</v>
      </c>
      <c r="H464" s="19">
        <v>4321</v>
      </c>
      <c r="I464" s="19">
        <v>309</v>
      </c>
      <c r="J464" s="19">
        <v>3055088</v>
      </c>
      <c r="K464" s="19">
        <v>576</v>
      </c>
      <c r="L464" s="19">
        <v>373944.8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</row>
    <row r="465" spans="1:30" x14ac:dyDescent="0.25">
      <c r="A465" s="18" t="s">
        <v>747</v>
      </c>
      <c r="B465" s="18" t="s">
        <v>830</v>
      </c>
      <c r="C465" s="18" t="s">
        <v>749</v>
      </c>
      <c r="D465" s="17" t="s">
        <v>831</v>
      </c>
      <c r="E465" s="19">
        <v>72</v>
      </c>
      <c r="F465" s="19">
        <v>509643</v>
      </c>
      <c r="G465" s="19">
        <v>552124</v>
      </c>
      <c r="H465" s="19">
        <v>680084</v>
      </c>
      <c r="I465" s="19">
        <v>2720</v>
      </c>
      <c r="J465" s="19">
        <v>13534240</v>
      </c>
      <c r="K465" s="19">
        <v>0</v>
      </c>
      <c r="L465" s="19">
        <v>5100877</v>
      </c>
      <c r="M465" s="19">
        <v>0</v>
      </c>
      <c r="N465" s="19">
        <v>0</v>
      </c>
      <c r="O465" s="19">
        <v>0</v>
      </c>
      <c r="P465" s="19">
        <v>0</v>
      </c>
      <c r="Q465" s="19">
        <v>1</v>
      </c>
      <c r="R465" s="19">
        <v>0</v>
      </c>
      <c r="S465" s="19">
        <v>0</v>
      </c>
      <c r="T465" s="19">
        <v>0</v>
      </c>
      <c r="U465" s="19">
        <v>0</v>
      </c>
      <c r="V465" s="19">
        <v>0</v>
      </c>
      <c r="W465" s="19">
        <v>1</v>
      </c>
      <c r="X465" s="19">
        <v>0</v>
      </c>
      <c r="Y465" s="19">
        <v>1</v>
      </c>
      <c r="Z465" s="19">
        <v>0</v>
      </c>
      <c r="AA465" s="19">
        <v>0</v>
      </c>
      <c r="AB465" s="19">
        <v>5996</v>
      </c>
      <c r="AC465" s="19">
        <v>0</v>
      </c>
      <c r="AD465" s="19">
        <v>0</v>
      </c>
    </row>
    <row r="466" spans="1:30" x14ac:dyDescent="0.25">
      <c r="A466" s="18" t="s">
        <v>747</v>
      </c>
      <c r="B466" s="18" t="s">
        <v>832</v>
      </c>
      <c r="C466" s="18" t="s">
        <v>749</v>
      </c>
      <c r="D466" s="17" t="s">
        <v>833</v>
      </c>
      <c r="E466" s="19">
        <v>85</v>
      </c>
      <c r="F466" s="19">
        <v>19882</v>
      </c>
      <c r="G466" s="19">
        <v>1</v>
      </c>
      <c r="H466" s="19">
        <v>34904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</row>
    <row r="467" spans="1:30" x14ac:dyDescent="0.25">
      <c r="A467" s="18" t="s">
        <v>747</v>
      </c>
      <c r="B467" s="18" t="s">
        <v>834</v>
      </c>
      <c r="C467" s="18" t="s">
        <v>749</v>
      </c>
      <c r="D467" s="17" t="s">
        <v>835</v>
      </c>
      <c r="E467" s="19">
        <v>17</v>
      </c>
      <c r="F467" s="19">
        <v>52036</v>
      </c>
      <c r="G467" s="19">
        <v>44107</v>
      </c>
      <c r="H467" s="19">
        <v>220505</v>
      </c>
      <c r="I467" s="19">
        <v>1</v>
      </c>
      <c r="J467" s="19">
        <v>107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</row>
    <row r="468" spans="1:30" x14ac:dyDescent="0.25">
      <c r="A468" s="18" t="s">
        <v>747</v>
      </c>
      <c r="B468" s="18" t="s">
        <v>836</v>
      </c>
      <c r="C468" s="18" t="s">
        <v>749</v>
      </c>
      <c r="D468" s="17" t="s">
        <v>837</v>
      </c>
      <c r="E468" s="19">
        <v>86</v>
      </c>
      <c r="F468" s="19">
        <v>26646.74</v>
      </c>
      <c r="G468" s="19">
        <v>21517</v>
      </c>
      <c r="H468" s="19">
        <v>188296.5</v>
      </c>
      <c r="I468" s="19">
        <v>2</v>
      </c>
      <c r="J468" s="19">
        <v>18378</v>
      </c>
      <c r="K468" s="19">
        <v>112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0</v>
      </c>
      <c r="W468" s="19">
        <v>0</v>
      </c>
      <c r="X468" s="19">
        <v>0</v>
      </c>
      <c r="Y468" s="19">
        <v>0</v>
      </c>
      <c r="Z468" s="19">
        <v>0</v>
      </c>
      <c r="AA468" s="19">
        <v>0</v>
      </c>
      <c r="AB468" s="19">
        <v>0</v>
      </c>
      <c r="AC468" s="19">
        <v>0</v>
      </c>
      <c r="AD468" s="19">
        <v>0</v>
      </c>
    </row>
    <row r="469" spans="1:30" x14ac:dyDescent="0.25">
      <c r="A469" s="18" t="s">
        <v>747</v>
      </c>
      <c r="B469" s="18" t="s">
        <v>838</v>
      </c>
      <c r="C469" s="18" t="s">
        <v>749</v>
      </c>
      <c r="D469" s="17" t="s">
        <v>839</v>
      </c>
      <c r="E469" s="19">
        <v>51</v>
      </c>
      <c r="F469" s="19">
        <v>11625</v>
      </c>
      <c r="G469" s="19">
        <v>0</v>
      </c>
      <c r="H469" s="19">
        <v>2270</v>
      </c>
      <c r="I469" s="19">
        <v>0</v>
      </c>
      <c r="J469" s="19">
        <v>0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</row>
    <row r="470" spans="1:30" x14ac:dyDescent="0.25">
      <c r="A470" s="18" t="s">
        <v>747</v>
      </c>
      <c r="B470" s="18" t="s">
        <v>840</v>
      </c>
      <c r="C470" s="18" t="s">
        <v>749</v>
      </c>
      <c r="D470" s="17" t="s">
        <v>57</v>
      </c>
      <c r="E470" s="19">
        <v>28</v>
      </c>
      <c r="F470" s="19">
        <v>22064</v>
      </c>
      <c r="G470" s="19">
        <v>0</v>
      </c>
      <c r="H470" s="19">
        <v>16558</v>
      </c>
      <c r="I470" s="19">
        <v>1</v>
      </c>
      <c r="J470" s="19">
        <v>24041</v>
      </c>
      <c r="K470" s="19">
        <v>0</v>
      </c>
      <c r="L470" s="19">
        <v>44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</row>
    <row r="471" spans="1:30" x14ac:dyDescent="0.25">
      <c r="A471" s="18" t="s">
        <v>747</v>
      </c>
      <c r="B471" s="18" t="s">
        <v>841</v>
      </c>
      <c r="C471" s="18" t="s">
        <v>749</v>
      </c>
      <c r="D471" s="17" t="s">
        <v>842</v>
      </c>
      <c r="E471" s="19">
        <v>5</v>
      </c>
      <c r="F471" s="19">
        <v>2805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0</v>
      </c>
      <c r="W471" s="19">
        <v>0</v>
      </c>
      <c r="X471" s="19">
        <v>0</v>
      </c>
      <c r="Y471" s="19">
        <v>0</v>
      </c>
      <c r="Z471" s="19">
        <v>0</v>
      </c>
      <c r="AA471" s="19">
        <v>0</v>
      </c>
      <c r="AB471" s="19">
        <v>0</v>
      </c>
      <c r="AC471" s="19">
        <v>0</v>
      </c>
      <c r="AD471" s="19">
        <v>0</v>
      </c>
    </row>
    <row r="472" spans="1:30" x14ac:dyDescent="0.25">
      <c r="A472" s="18" t="s">
        <v>747</v>
      </c>
      <c r="B472" s="18" t="s">
        <v>843</v>
      </c>
      <c r="C472" s="18" t="s">
        <v>749</v>
      </c>
      <c r="D472" s="17" t="s">
        <v>844</v>
      </c>
      <c r="E472" s="19">
        <v>67</v>
      </c>
      <c r="F472" s="19">
        <v>24293</v>
      </c>
      <c r="G472" s="19">
        <v>0</v>
      </c>
      <c r="H472" s="19">
        <v>3315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</row>
    <row r="473" spans="1:30" x14ac:dyDescent="0.25">
      <c r="A473" s="18" t="s">
        <v>747</v>
      </c>
      <c r="B473" s="18" t="s">
        <v>2022</v>
      </c>
      <c r="C473" s="18" t="s">
        <v>749</v>
      </c>
      <c r="D473" s="17" t="s">
        <v>126</v>
      </c>
      <c r="E473" s="19">
        <v>2</v>
      </c>
      <c r="F473" s="19">
        <v>2307</v>
      </c>
      <c r="G473" s="19">
        <v>0</v>
      </c>
      <c r="H473" s="19">
        <v>53056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</row>
    <row r="474" spans="1:30" x14ac:dyDescent="0.25">
      <c r="A474" s="18" t="s">
        <v>747</v>
      </c>
      <c r="B474" s="18" t="s">
        <v>845</v>
      </c>
      <c r="C474" s="18" t="s">
        <v>749</v>
      </c>
      <c r="D474" s="17" t="s">
        <v>846</v>
      </c>
      <c r="E474" s="19">
        <v>27</v>
      </c>
      <c r="F474" s="19">
        <v>114113</v>
      </c>
      <c r="G474" s="19">
        <v>0</v>
      </c>
      <c r="H474" s="19">
        <v>110026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  <c r="V474" s="19">
        <v>0</v>
      </c>
      <c r="W474" s="19">
        <v>0</v>
      </c>
      <c r="X474" s="19">
        <v>0</v>
      </c>
      <c r="Y474" s="19">
        <v>0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</row>
    <row r="475" spans="1:30" x14ac:dyDescent="0.25">
      <c r="A475" s="18" t="s">
        <v>747</v>
      </c>
      <c r="B475" s="18" t="s">
        <v>847</v>
      </c>
      <c r="C475" s="18" t="s">
        <v>749</v>
      </c>
      <c r="D475" s="17" t="s">
        <v>334</v>
      </c>
      <c r="E475" s="19">
        <v>6</v>
      </c>
      <c r="F475" s="19">
        <v>43202</v>
      </c>
      <c r="G475" s="19">
        <v>24863</v>
      </c>
      <c r="H475" s="19">
        <v>7670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</row>
    <row r="476" spans="1:30" x14ac:dyDescent="0.25">
      <c r="A476" s="18" t="s">
        <v>747</v>
      </c>
      <c r="B476" s="18" t="s">
        <v>848</v>
      </c>
      <c r="C476" s="18" t="s">
        <v>749</v>
      </c>
      <c r="D476" s="17" t="s">
        <v>849</v>
      </c>
      <c r="E476" s="19">
        <v>2</v>
      </c>
      <c r="F476" s="19">
        <v>4723</v>
      </c>
      <c r="G476" s="19">
        <v>6892</v>
      </c>
      <c r="H476" s="19">
        <v>9010</v>
      </c>
      <c r="I476" s="19">
        <v>3</v>
      </c>
      <c r="J476" s="19">
        <v>22773</v>
      </c>
      <c r="K476" s="19">
        <v>116</v>
      </c>
      <c r="L476" s="19">
        <v>315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0</v>
      </c>
      <c r="Y476" s="19">
        <v>0</v>
      </c>
      <c r="Z476" s="19">
        <v>0</v>
      </c>
      <c r="AA476" s="19">
        <v>0</v>
      </c>
      <c r="AB476" s="19">
        <v>0</v>
      </c>
      <c r="AC476" s="19">
        <v>0</v>
      </c>
      <c r="AD476" s="19">
        <v>0</v>
      </c>
    </row>
    <row r="477" spans="1:30" x14ac:dyDescent="0.25">
      <c r="A477" s="18" t="s">
        <v>850</v>
      </c>
      <c r="B477" s="18" t="s">
        <v>851</v>
      </c>
      <c r="C477" s="18" t="s">
        <v>852</v>
      </c>
      <c r="D477" s="17" t="s">
        <v>188</v>
      </c>
      <c r="E477" s="19">
        <v>116</v>
      </c>
      <c r="F477" s="19">
        <v>585312</v>
      </c>
      <c r="G477" s="19">
        <v>69324</v>
      </c>
      <c r="H477" s="19">
        <v>24135760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2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2</v>
      </c>
      <c r="X477" s="19">
        <v>0</v>
      </c>
      <c r="Y477" s="19">
        <v>4</v>
      </c>
      <c r="Z477" s="19">
        <v>0</v>
      </c>
      <c r="AA477" s="19">
        <v>0</v>
      </c>
      <c r="AB477" s="19">
        <v>28291.849609375</v>
      </c>
      <c r="AC477" s="19">
        <v>0</v>
      </c>
      <c r="AD477" s="19">
        <v>0</v>
      </c>
    </row>
    <row r="478" spans="1:30" x14ac:dyDescent="0.25">
      <c r="A478" s="18" t="s">
        <v>850</v>
      </c>
      <c r="B478" s="18" t="s">
        <v>853</v>
      </c>
      <c r="C478" s="18" t="s">
        <v>852</v>
      </c>
      <c r="D478" s="17" t="s">
        <v>854</v>
      </c>
      <c r="E478" s="19">
        <v>58</v>
      </c>
      <c r="F478" s="19">
        <v>367332</v>
      </c>
      <c r="G478" s="19">
        <v>302896</v>
      </c>
      <c r="H478" s="19">
        <v>2396599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</row>
    <row r="479" spans="1:30" x14ac:dyDescent="0.25">
      <c r="A479" s="18" t="s">
        <v>850</v>
      </c>
      <c r="B479" s="18" t="s">
        <v>855</v>
      </c>
      <c r="C479" s="18" t="s">
        <v>852</v>
      </c>
      <c r="D479" s="17" t="s">
        <v>856</v>
      </c>
      <c r="E479" s="19">
        <v>1</v>
      </c>
      <c r="F479" s="19">
        <v>30</v>
      </c>
      <c r="G479" s="19">
        <v>0</v>
      </c>
      <c r="H479" s="19">
        <v>0</v>
      </c>
      <c r="I479" s="19">
        <v>11</v>
      </c>
      <c r="J479" s="19">
        <v>73739</v>
      </c>
      <c r="K479" s="19">
        <v>1386</v>
      </c>
      <c r="L479" s="19">
        <v>571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0</v>
      </c>
      <c r="Z479" s="19">
        <v>0</v>
      </c>
      <c r="AA479" s="19">
        <v>0</v>
      </c>
      <c r="AB479" s="19">
        <v>0</v>
      </c>
      <c r="AC479" s="19">
        <v>0</v>
      </c>
      <c r="AD479" s="19">
        <v>0</v>
      </c>
    </row>
    <row r="480" spans="1:30" x14ac:dyDescent="0.25">
      <c r="A480" s="18" t="s">
        <v>850</v>
      </c>
      <c r="B480" s="18" t="s">
        <v>1899</v>
      </c>
      <c r="C480" s="18" t="s">
        <v>852</v>
      </c>
      <c r="D480" s="17" t="s">
        <v>662</v>
      </c>
      <c r="E480" s="19">
        <v>0</v>
      </c>
      <c r="F480" s="19">
        <v>0</v>
      </c>
      <c r="G480" s="19">
        <v>0</v>
      </c>
      <c r="H480" s="19">
        <v>0</v>
      </c>
      <c r="I480" s="19">
        <v>1</v>
      </c>
      <c r="J480" s="19">
        <v>28534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9">
        <v>0</v>
      </c>
      <c r="T480" s="19">
        <v>0</v>
      </c>
      <c r="U480" s="19">
        <v>0</v>
      </c>
      <c r="V480" s="19">
        <v>0</v>
      </c>
      <c r="W480" s="19">
        <v>0</v>
      </c>
      <c r="X480" s="19">
        <v>0</v>
      </c>
      <c r="Y480" s="19">
        <v>0</v>
      </c>
      <c r="Z480" s="19">
        <v>0</v>
      </c>
      <c r="AA480" s="19">
        <v>0</v>
      </c>
      <c r="AB480" s="19">
        <v>0</v>
      </c>
      <c r="AC480" s="19">
        <v>0</v>
      </c>
      <c r="AD480" s="19">
        <v>0</v>
      </c>
    </row>
    <row r="481" spans="1:30" x14ac:dyDescent="0.25">
      <c r="A481" s="18" t="s">
        <v>850</v>
      </c>
      <c r="B481" s="18" t="s">
        <v>857</v>
      </c>
      <c r="C481" s="18" t="s">
        <v>852</v>
      </c>
      <c r="D481" s="17" t="s">
        <v>32</v>
      </c>
      <c r="E481" s="19">
        <v>67</v>
      </c>
      <c r="F481" s="19">
        <v>344945</v>
      </c>
      <c r="G481" s="19">
        <v>15253</v>
      </c>
      <c r="H481" s="19">
        <v>9158984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1</v>
      </c>
      <c r="R481" s="19">
        <v>0</v>
      </c>
      <c r="S481" s="19">
        <v>0</v>
      </c>
      <c r="T481" s="19">
        <v>0</v>
      </c>
      <c r="U481" s="19">
        <v>0</v>
      </c>
      <c r="V481" s="19">
        <v>0</v>
      </c>
      <c r="W481" s="19">
        <v>1</v>
      </c>
      <c r="X481" s="19">
        <v>0</v>
      </c>
      <c r="Y481" s="19">
        <v>1</v>
      </c>
      <c r="Z481" s="19">
        <v>0</v>
      </c>
      <c r="AA481" s="19">
        <v>0</v>
      </c>
      <c r="AB481" s="19">
        <v>15500</v>
      </c>
      <c r="AC481" s="19">
        <v>0</v>
      </c>
      <c r="AD481" s="19">
        <v>0</v>
      </c>
    </row>
    <row r="482" spans="1:30" x14ac:dyDescent="0.25">
      <c r="A482" s="18" t="s">
        <v>850</v>
      </c>
      <c r="B482" s="18" t="s">
        <v>858</v>
      </c>
      <c r="C482" s="18" t="s">
        <v>852</v>
      </c>
      <c r="D482" s="17" t="s">
        <v>275</v>
      </c>
      <c r="E482" s="19">
        <v>2</v>
      </c>
      <c r="F482" s="19">
        <v>692</v>
      </c>
      <c r="G482" s="19">
        <v>0</v>
      </c>
      <c r="H482" s="19">
        <v>0</v>
      </c>
      <c r="I482" s="19">
        <v>10</v>
      </c>
      <c r="J482" s="19">
        <v>95392</v>
      </c>
      <c r="K482" s="19">
        <v>99</v>
      </c>
      <c r="L482" s="19">
        <v>3963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  <c r="T482" s="19">
        <v>0</v>
      </c>
      <c r="U482" s="19">
        <v>0</v>
      </c>
      <c r="V482" s="19">
        <v>0</v>
      </c>
      <c r="W482" s="19">
        <v>0</v>
      </c>
      <c r="X482" s="19">
        <v>0</v>
      </c>
      <c r="Y482" s="19">
        <v>0</v>
      </c>
      <c r="Z482" s="19">
        <v>0</v>
      </c>
      <c r="AA482" s="19">
        <v>0</v>
      </c>
      <c r="AB482" s="19">
        <v>0</v>
      </c>
      <c r="AC482" s="19">
        <v>0</v>
      </c>
      <c r="AD482" s="19">
        <v>0</v>
      </c>
    </row>
    <row r="483" spans="1:30" x14ac:dyDescent="0.25">
      <c r="A483" s="18" t="s">
        <v>850</v>
      </c>
      <c r="B483" s="18" t="s">
        <v>859</v>
      </c>
      <c r="C483" s="18" t="s">
        <v>852</v>
      </c>
      <c r="D483" s="17" t="s">
        <v>36</v>
      </c>
      <c r="E483" s="19">
        <v>19</v>
      </c>
      <c r="F483" s="19">
        <v>309015</v>
      </c>
      <c r="G483" s="19">
        <v>413610</v>
      </c>
      <c r="H483" s="19">
        <v>167539</v>
      </c>
      <c r="I483" s="19">
        <v>20</v>
      </c>
      <c r="J483" s="19">
        <v>1284950</v>
      </c>
      <c r="K483" s="19">
        <v>96515</v>
      </c>
      <c r="L483" s="19">
        <v>55804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  <c r="V483" s="19">
        <v>0</v>
      </c>
      <c r="W483" s="19">
        <v>0</v>
      </c>
      <c r="X483" s="19">
        <v>0</v>
      </c>
      <c r="Y483" s="19">
        <v>1</v>
      </c>
      <c r="Z483" s="19">
        <v>0</v>
      </c>
      <c r="AA483" s="19">
        <v>0</v>
      </c>
      <c r="AB483" s="19">
        <v>19000</v>
      </c>
      <c r="AC483" s="19">
        <v>0</v>
      </c>
      <c r="AD483" s="19">
        <v>0</v>
      </c>
    </row>
    <row r="484" spans="1:30" x14ac:dyDescent="0.25">
      <c r="A484" s="18" t="s">
        <v>850</v>
      </c>
      <c r="B484" s="18" t="s">
        <v>860</v>
      </c>
      <c r="C484" s="18" t="s">
        <v>852</v>
      </c>
      <c r="D484" s="17" t="s">
        <v>861</v>
      </c>
      <c r="E484" s="19">
        <v>3</v>
      </c>
      <c r="F484" s="19">
        <v>2165</v>
      </c>
      <c r="G484" s="19">
        <v>0</v>
      </c>
      <c r="H484" s="19">
        <v>12472</v>
      </c>
      <c r="I484" s="19">
        <v>55</v>
      </c>
      <c r="J484" s="19">
        <v>275485</v>
      </c>
      <c r="K484" s="19">
        <v>4156</v>
      </c>
      <c r="L484" s="19">
        <v>18205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19">
        <v>0</v>
      </c>
      <c r="T484" s="19">
        <v>0</v>
      </c>
      <c r="U484" s="19">
        <v>0</v>
      </c>
      <c r="V484" s="19">
        <v>0</v>
      </c>
      <c r="W484" s="19">
        <v>0</v>
      </c>
      <c r="X484" s="19">
        <v>0</v>
      </c>
      <c r="Y484" s="19">
        <v>0</v>
      </c>
      <c r="Z484" s="19">
        <v>0</v>
      </c>
      <c r="AA484" s="19">
        <v>0</v>
      </c>
      <c r="AB484" s="19">
        <v>0</v>
      </c>
      <c r="AC484" s="19">
        <v>0</v>
      </c>
      <c r="AD484" s="19">
        <v>0</v>
      </c>
    </row>
    <row r="485" spans="1:30" x14ac:dyDescent="0.25">
      <c r="A485" s="18" t="s">
        <v>850</v>
      </c>
      <c r="B485" s="18" t="s">
        <v>862</v>
      </c>
      <c r="C485" s="18" t="s">
        <v>852</v>
      </c>
      <c r="D485" s="17" t="s">
        <v>41</v>
      </c>
      <c r="E485" s="19">
        <v>52</v>
      </c>
      <c r="F485" s="19">
        <v>173379</v>
      </c>
      <c r="G485" s="19">
        <v>6750</v>
      </c>
      <c r="H485" s="19">
        <v>6947356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1</v>
      </c>
      <c r="R485" s="19">
        <v>0</v>
      </c>
      <c r="S485" s="19">
        <v>0</v>
      </c>
      <c r="T485" s="19">
        <v>0</v>
      </c>
      <c r="U485" s="19">
        <v>0</v>
      </c>
      <c r="V485" s="19">
        <v>0</v>
      </c>
      <c r="W485" s="19">
        <v>1</v>
      </c>
      <c r="X485" s="19">
        <v>0</v>
      </c>
      <c r="Y485" s="19">
        <v>1</v>
      </c>
      <c r="Z485" s="19">
        <v>0</v>
      </c>
      <c r="AA485" s="19">
        <v>0</v>
      </c>
      <c r="AB485" s="19">
        <v>4500</v>
      </c>
      <c r="AC485" s="19">
        <v>0</v>
      </c>
      <c r="AD485" s="19">
        <v>0</v>
      </c>
    </row>
    <row r="486" spans="1:30" x14ac:dyDescent="0.25">
      <c r="A486" s="18" t="s">
        <v>850</v>
      </c>
      <c r="B486" s="18" t="s">
        <v>863</v>
      </c>
      <c r="C486" s="18" t="s">
        <v>852</v>
      </c>
      <c r="D486" s="17" t="s">
        <v>42</v>
      </c>
      <c r="E486" s="19">
        <v>14</v>
      </c>
      <c r="F486" s="19">
        <v>40742</v>
      </c>
      <c r="G486" s="19">
        <v>3210</v>
      </c>
      <c r="H486" s="19">
        <v>1630835</v>
      </c>
      <c r="I486" s="19">
        <v>0</v>
      </c>
      <c r="J486" s="19">
        <v>0</v>
      </c>
      <c r="K486" s="19">
        <v>0</v>
      </c>
      <c r="L486" s="19">
        <v>0</v>
      </c>
      <c r="M486" s="19">
        <v>0</v>
      </c>
      <c r="N486" s="19">
        <v>0</v>
      </c>
      <c r="O486" s="19">
        <v>0</v>
      </c>
      <c r="P486" s="19">
        <v>0</v>
      </c>
      <c r="Q486" s="19">
        <v>0</v>
      </c>
      <c r="R486" s="19">
        <v>0</v>
      </c>
      <c r="S486" s="19">
        <v>0</v>
      </c>
      <c r="T486" s="19">
        <v>0</v>
      </c>
      <c r="U486" s="19">
        <v>0</v>
      </c>
      <c r="V486" s="19">
        <v>0</v>
      </c>
      <c r="W486" s="19">
        <v>0</v>
      </c>
      <c r="X486" s="19">
        <v>0</v>
      </c>
      <c r="Y486" s="19">
        <v>0</v>
      </c>
      <c r="Z486" s="19">
        <v>0</v>
      </c>
      <c r="AA486" s="19">
        <v>0</v>
      </c>
      <c r="AB486" s="19">
        <v>0</v>
      </c>
      <c r="AC486" s="19">
        <v>0</v>
      </c>
      <c r="AD486" s="19">
        <v>0</v>
      </c>
    </row>
    <row r="487" spans="1:30" x14ac:dyDescent="0.25">
      <c r="A487" s="18" t="s">
        <v>850</v>
      </c>
      <c r="B487" s="18" t="s">
        <v>864</v>
      </c>
      <c r="C487" s="18" t="s">
        <v>852</v>
      </c>
      <c r="D487" s="17" t="s">
        <v>865</v>
      </c>
      <c r="E487" s="19">
        <v>18</v>
      </c>
      <c r="F487" s="19">
        <v>150573</v>
      </c>
      <c r="G487" s="19">
        <v>1825</v>
      </c>
      <c r="H487" s="19">
        <v>802026</v>
      </c>
      <c r="I487" s="19">
        <v>1</v>
      </c>
      <c r="J487" s="19">
        <v>32468</v>
      </c>
      <c r="K487" s="19">
        <v>4596</v>
      </c>
      <c r="L487" s="19">
        <v>330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0</v>
      </c>
      <c r="Z487" s="19">
        <v>0</v>
      </c>
      <c r="AA487" s="19">
        <v>0</v>
      </c>
      <c r="AB487" s="19">
        <v>0</v>
      </c>
      <c r="AC487" s="19">
        <v>0</v>
      </c>
      <c r="AD487" s="19">
        <v>0</v>
      </c>
    </row>
    <row r="488" spans="1:30" x14ac:dyDescent="0.25">
      <c r="A488" s="18" t="s">
        <v>850</v>
      </c>
      <c r="B488" s="18" t="s">
        <v>1900</v>
      </c>
      <c r="C488" s="18" t="s">
        <v>852</v>
      </c>
      <c r="D488" s="17" t="s">
        <v>866</v>
      </c>
      <c r="E488" s="19">
        <v>1</v>
      </c>
      <c r="F488" s="19">
        <v>88</v>
      </c>
      <c r="G488" s="19">
        <v>0</v>
      </c>
      <c r="H488" s="19">
        <v>0</v>
      </c>
      <c r="I488" s="19">
        <v>0</v>
      </c>
      <c r="J488" s="19">
        <v>0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  <c r="Q488" s="19">
        <v>0</v>
      </c>
      <c r="R488" s="19">
        <v>0</v>
      </c>
      <c r="S488" s="19">
        <v>0</v>
      </c>
      <c r="T488" s="19">
        <v>0</v>
      </c>
      <c r="U488" s="19">
        <v>0</v>
      </c>
      <c r="V488" s="19">
        <v>0</v>
      </c>
      <c r="W488" s="19">
        <v>0</v>
      </c>
      <c r="X488" s="19">
        <v>0</v>
      </c>
      <c r="Y488" s="19">
        <v>0</v>
      </c>
      <c r="Z488" s="19">
        <v>0</v>
      </c>
      <c r="AA488" s="19">
        <v>0</v>
      </c>
      <c r="AB488" s="19">
        <v>0</v>
      </c>
      <c r="AC488" s="19">
        <v>0</v>
      </c>
      <c r="AD488" s="19">
        <v>0</v>
      </c>
    </row>
    <row r="489" spans="1:30" x14ac:dyDescent="0.25">
      <c r="A489" s="18" t="s">
        <v>850</v>
      </c>
      <c r="B489" s="18" t="s">
        <v>867</v>
      </c>
      <c r="C489" s="18" t="s">
        <v>852</v>
      </c>
      <c r="D489" s="17" t="s">
        <v>298</v>
      </c>
      <c r="E489" s="19">
        <v>174</v>
      </c>
      <c r="F489" s="19">
        <v>2116241</v>
      </c>
      <c r="G489" s="19">
        <v>608180</v>
      </c>
      <c r="H489" s="19">
        <v>7921014</v>
      </c>
      <c r="I489" s="19">
        <v>98</v>
      </c>
      <c r="J489" s="19">
        <v>1257964</v>
      </c>
      <c r="K489" s="19">
        <v>922</v>
      </c>
      <c r="L489" s="19">
        <v>60313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19">
        <v>0</v>
      </c>
      <c r="T489" s="19">
        <v>0</v>
      </c>
      <c r="U489" s="19">
        <v>0</v>
      </c>
      <c r="V489" s="19">
        <v>0</v>
      </c>
      <c r="W489" s="19">
        <v>0</v>
      </c>
      <c r="X489" s="19">
        <v>0</v>
      </c>
      <c r="Y489" s="19">
        <v>0</v>
      </c>
      <c r="Z489" s="19">
        <v>0</v>
      </c>
      <c r="AA489" s="19">
        <v>0</v>
      </c>
      <c r="AB489" s="19">
        <v>0</v>
      </c>
      <c r="AC489" s="19">
        <v>0</v>
      </c>
      <c r="AD489" s="19">
        <v>0</v>
      </c>
    </row>
    <row r="490" spans="1:30" x14ac:dyDescent="0.25">
      <c r="A490" s="18" t="s">
        <v>850</v>
      </c>
      <c r="B490" s="18" t="s">
        <v>868</v>
      </c>
      <c r="C490" s="18" t="s">
        <v>852</v>
      </c>
      <c r="D490" s="17" t="s">
        <v>44</v>
      </c>
      <c r="E490" s="19">
        <v>14</v>
      </c>
      <c r="F490" s="19">
        <v>29340</v>
      </c>
      <c r="G490" s="19">
        <v>19832</v>
      </c>
      <c r="H490" s="19">
        <v>2642605</v>
      </c>
      <c r="I490" s="19">
        <v>1</v>
      </c>
      <c r="J490" s="19">
        <v>77251</v>
      </c>
      <c r="K490" s="19">
        <v>1128</v>
      </c>
      <c r="L490" s="19">
        <v>510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  <c r="V490" s="19">
        <v>0</v>
      </c>
      <c r="W490" s="19">
        <v>0</v>
      </c>
      <c r="X490" s="19">
        <v>0</v>
      </c>
      <c r="Y490" s="19">
        <v>0</v>
      </c>
      <c r="Z490" s="19">
        <v>0</v>
      </c>
      <c r="AA490" s="19">
        <v>0</v>
      </c>
      <c r="AB490" s="19">
        <v>0</v>
      </c>
      <c r="AC490" s="19">
        <v>0</v>
      </c>
      <c r="AD490" s="19">
        <v>0</v>
      </c>
    </row>
    <row r="491" spans="1:30" x14ac:dyDescent="0.25">
      <c r="A491" s="18" t="s">
        <v>850</v>
      </c>
      <c r="B491" s="18" t="s">
        <v>869</v>
      </c>
      <c r="C491" s="18" t="s">
        <v>852</v>
      </c>
      <c r="D491" s="17" t="s">
        <v>682</v>
      </c>
      <c r="E491" s="19">
        <v>5</v>
      </c>
      <c r="F491" s="19">
        <v>34454</v>
      </c>
      <c r="G491" s="19">
        <v>45808</v>
      </c>
      <c r="H491" s="19">
        <v>1127</v>
      </c>
      <c r="I491" s="19">
        <v>411</v>
      </c>
      <c r="J491" s="19">
        <v>5831266</v>
      </c>
      <c r="K491" s="19">
        <v>26261</v>
      </c>
      <c r="L491" s="19">
        <v>358184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  <c r="V491" s="19">
        <v>0</v>
      </c>
      <c r="W491" s="19">
        <v>0</v>
      </c>
      <c r="X491" s="19">
        <v>0</v>
      </c>
      <c r="Y491" s="19">
        <v>0</v>
      </c>
      <c r="Z491" s="19">
        <v>0</v>
      </c>
      <c r="AA491" s="19">
        <v>0</v>
      </c>
      <c r="AB491" s="19">
        <v>0</v>
      </c>
      <c r="AC491" s="19">
        <v>0</v>
      </c>
      <c r="AD491" s="19">
        <v>0</v>
      </c>
    </row>
    <row r="492" spans="1:30" x14ac:dyDescent="0.25">
      <c r="A492" s="18" t="s">
        <v>850</v>
      </c>
      <c r="B492" s="18" t="s">
        <v>870</v>
      </c>
      <c r="C492" s="18" t="s">
        <v>852</v>
      </c>
      <c r="D492" s="17" t="s">
        <v>871</v>
      </c>
      <c r="E492" s="19">
        <v>160</v>
      </c>
      <c r="F492" s="19">
        <v>2027506</v>
      </c>
      <c r="G492" s="19">
        <v>1236103</v>
      </c>
      <c r="H492" s="19">
        <v>22537740</v>
      </c>
      <c r="I492" s="19">
        <v>13</v>
      </c>
      <c r="J492" s="19">
        <v>172934</v>
      </c>
      <c r="K492" s="19">
        <v>61336</v>
      </c>
      <c r="L492" s="19">
        <v>898849</v>
      </c>
      <c r="M492" s="19">
        <v>0</v>
      </c>
      <c r="N492" s="19">
        <v>0</v>
      </c>
      <c r="O492" s="19">
        <v>0</v>
      </c>
      <c r="P492" s="19">
        <v>0</v>
      </c>
      <c r="Q492" s="19">
        <v>1</v>
      </c>
      <c r="R492" s="19">
        <v>0</v>
      </c>
      <c r="S492" s="19">
        <v>0</v>
      </c>
      <c r="T492" s="19">
        <v>0</v>
      </c>
      <c r="U492" s="19">
        <v>0</v>
      </c>
      <c r="V492" s="19">
        <v>0</v>
      </c>
      <c r="W492" s="19">
        <v>1</v>
      </c>
      <c r="X492" s="19">
        <v>0</v>
      </c>
      <c r="Y492" s="19">
        <v>6</v>
      </c>
      <c r="Z492" s="19">
        <v>0</v>
      </c>
      <c r="AA492" s="19">
        <v>0</v>
      </c>
      <c r="AB492" s="19">
        <v>57201.30859375</v>
      </c>
      <c r="AC492" s="19">
        <v>0</v>
      </c>
      <c r="AD492" s="19">
        <v>0</v>
      </c>
    </row>
    <row r="493" spans="1:30" x14ac:dyDescent="0.25">
      <c r="A493" s="18" t="s">
        <v>850</v>
      </c>
      <c r="B493" s="18" t="s">
        <v>872</v>
      </c>
      <c r="C493" s="18" t="s">
        <v>852</v>
      </c>
      <c r="D493" s="17" t="s">
        <v>46</v>
      </c>
      <c r="E493" s="19">
        <v>61</v>
      </c>
      <c r="F493" s="19">
        <v>212144</v>
      </c>
      <c r="G493" s="19">
        <v>111179</v>
      </c>
      <c r="H493" s="19">
        <v>12790870</v>
      </c>
      <c r="I493" s="19">
        <v>290</v>
      </c>
      <c r="J493" s="19">
        <v>2167434</v>
      </c>
      <c r="K493" s="19">
        <v>4055</v>
      </c>
      <c r="L493" s="19">
        <v>77482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1</v>
      </c>
      <c r="T493" s="19">
        <v>0</v>
      </c>
      <c r="U493" s="19">
        <v>0</v>
      </c>
      <c r="V493" s="19">
        <v>0</v>
      </c>
      <c r="W493" s="19">
        <v>1</v>
      </c>
      <c r="X493" s="19">
        <v>0</v>
      </c>
      <c r="Y493" s="19">
        <v>0</v>
      </c>
      <c r="Z493" s="19">
        <v>2</v>
      </c>
      <c r="AA493" s="19">
        <v>0</v>
      </c>
      <c r="AB493" s="19">
        <v>0</v>
      </c>
      <c r="AC493" s="19">
        <v>33700</v>
      </c>
      <c r="AD493" s="19">
        <v>0</v>
      </c>
    </row>
    <row r="494" spans="1:30" x14ac:dyDescent="0.25">
      <c r="A494" s="18" t="s">
        <v>850</v>
      </c>
      <c r="B494" s="18" t="s">
        <v>873</v>
      </c>
      <c r="C494" s="18" t="s">
        <v>852</v>
      </c>
      <c r="D494" s="17" t="s">
        <v>47</v>
      </c>
      <c r="E494" s="19">
        <v>2</v>
      </c>
      <c r="F494" s="19">
        <v>99</v>
      </c>
      <c r="G494" s="19">
        <v>0</v>
      </c>
      <c r="H494" s="19">
        <v>0</v>
      </c>
      <c r="I494" s="19">
        <v>4</v>
      </c>
      <c r="J494" s="19">
        <v>88661</v>
      </c>
      <c r="K494" s="19">
        <v>27709</v>
      </c>
      <c r="L494" s="19">
        <v>2271</v>
      </c>
      <c r="M494" s="19">
        <v>0</v>
      </c>
      <c r="N494" s="19">
        <v>0</v>
      </c>
      <c r="O494" s="19">
        <v>0</v>
      </c>
      <c r="P494" s="19">
        <v>0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  <c r="V494" s="19">
        <v>0</v>
      </c>
      <c r="W494" s="19">
        <v>0</v>
      </c>
      <c r="X494" s="19">
        <v>0</v>
      </c>
      <c r="Y494" s="19">
        <v>0</v>
      </c>
      <c r="Z494" s="19">
        <v>0</v>
      </c>
      <c r="AA494" s="19">
        <v>0</v>
      </c>
      <c r="AB494" s="19">
        <v>0</v>
      </c>
      <c r="AC494" s="19">
        <v>0</v>
      </c>
      <c r="AD494" s="19">
        <v>0</v>
      </c>
    </row>
    <row r="495" spans="1:30" x14ac:dyDescent="0.25">
      <c r="A495" s="18" t="s">
        <v>850</v>
      </c>
      <c r="B495" s="18" t="s">
        <v>874</v>
      </c>
      <c r="C495" s="18" t="s">
        <v>852</v>
      </c>
      <c r="D495" s="17" t="s">
        <v>260</v>
      </c>
      <c r="E495" s="19">
        <v>0</v>
      </c>
      <c r="F495" s="19">
        <v>0</v>
      </c>
      <c r="G495" s="19">
        <v>0</v>
      </c>
      <c r="H495" s="19">
        <v>0</v>
      </c>
      <c r="I495" s="19">
        <v>6</v>
      </c>
      <c r="J495" s="19">
        <v>57986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  <c r="V495" s="19">
        <v>0</v>
      </c>
      <c r="W495" s="19">
        <v>0</v>
      </c>
      <c r="X495" s="19">
        <v>0</v>
      </c>
      <c r="Y495" s="19">
        <v>0</v>
      </c>
      <c r="Z495" s="19">
        <v>0</v>
      </c>
      <c r="AA495" s="19">
        <v>0</v>
      </c>
      <c r="AB495" s="19">
        <v>0</v>
      </c>
      <c r="AC495" s="19">
        <v>0</v>
      </c>
      <c r="AD495" s="19">
        <v>0</v>
      </c>
    </row>
    <row r="496" spans="1:30" x14ac:dyDescent="0.25">
      <c r="A496" s="18" t="s">
        <v>850</v>
      </c>
      <c r="B496" s="18" t="s">
        <v>875</v>
      </c>
      <c r="C496" s="18" t="s">
        <v>852</v>
      </c>
      <c r="D496" s="17" t="s">
        <v>876</v>
      </c>
      <c r="E496" s="19">
        <v>1</v>
      </c>
      <c r="F496" s="19">
        <v>4775</v>
      </c>
      <c r="G496" s="19">
        <v>0</v>
      </c>
      <c r="H496" s="19">
        <v>2578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</row>
    <row r="497" spans="1:30" x14ac:dyDescent="0.25">
      <c r="A497" s="18" t="s">
        <v>850</v>
      </c>
      <c r="B497" s="18" t="s">
        <v>877</v>
      </c>
      <c r="C497" s="18" t="s">
        <v>852</v>
      </c>
      <c r="D497" s="17" t="s">
        <v>227</v>
      </c>
      <c r="E497" s="19">
        <v>70</v>
      </c>
      <c r="F497" s="19">
        <v>581600</v>
      </c>
      <c r="G497" s="19">
        <v>0</v>
      </c>
      <c r="H497" s="19">
        <v>1953863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</row>
    <row r="498" spans="1:30" x14ac:dyDescent="0.25">
      <c r="A498" s="18" t="s">
        <v>850</v>
      </c>
      <c r="B498" s="18" t="s">
        <v>878</v>
      </c>
      <c r="C498" s="18" t="s">
        <v>852</v>
      </c>
      <c r="D498" s="17" t="s">
        <v>879</v>
      </c>
      <c r="E498" s="19">
        <v>7</v>
      </c>
      <c r="F498" s="19">
        <v>8466</v>
      </c>
      <c r="G498" s="19">
        <v>15073</v>
      </c>
      <c r="H498" s="19">
        <v>2666</v>
      </c>
      <c r="I498" s="19">
        <v>14</v>
      </c>
      <c r="J498" s="19">
        <v>82562</v>
      </c>
      <c r="K498" s="19">
        <v>195</v>
      </c>
      <c r="L498" s="19">
        <v>251</v>
      </c>
      <c r="M498" s="19">
        <v>0</v>
      </c>
      <c r="N498" s="19">
        <v>0</v>
      </c>
      <c r="O498" s="19">
        <v>0</v>
      </c>
      <c r="P498" s="19">
        <v>0</v>
      </c>
      <c r="Q498" s="19">
        <v>0</v>
      </c>
      <c r="R498" s="19">
        <v>1</v>
      </c>
      <c r="S498" s="19">
        <v>0</v>
      </c>
      <c r="T498" s="19">
        <v>0</v>
      </c>
      <c r="U498" s="19">
        <v>0</v>
      </c>
      <c r="V498" s="19">
        <v>0</v>
      </c>
      <c r="W498" s="19">
        <v>1</v>
      </c>
      <c r="X498" s="19">
        <v>1</v>
      </c>
      <c r="Y498" s="19">
        <v>1</v>
      </c>
      <c r="Z498" s="19">
        <v>0</v>
      </c>
      <c r="AA498" s="19">
        <v>0</v>
      </c>
      <c r="AB498" s="19">
        <v>5400.2998046875</v>
      </c>
      <c r="AC498" s="19">
        <v>0</v>
      </c>
      <c r="AD498" s="19">
        <v>0</v>
      </c>
    </row>
    <row r="499" spans="1:30" x14ac:dyDescent="0.25">
      <c r="A499" s="18" t="s">
        <v>850</v>
      </c>
      <c r="B499" s="18" t="s">
        <v>880</v>
      </c>
      <c r="C499" s="18" t="s">
        <v>852</v>
      </c>
      <c r="D499" s="17" t="s">
        <v>110</v>
      </c>
      <c r="E499" s="19">
        <v>2</v>
      </c>
      <c r="F499" s="19">
        <v>10700</v>
      </c>
      <c r="G499" s="19">
        <v>0</v>
      </c>
      <c r="H499" s="19">
        <v>600645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</row>
    <row r="500" spans="1:30" x14ac:dyDescent="0.25">
      <c r="A500" s="18" t="s">
        <v>850</v>
      </c>
      <c r="B500" s="18" t="s">
        <v>881</v>
      </c>
      <c r="C500" s="18" t="s">
        <v>852</v>
      </c>
      <c r="D500" s="17" t="s">
        <v>49</v>
      </c>
      <c r="E500" s="19">
        <v>15</v>
      </c>
      <c r="F500" s="19">
        <v>44483</v>
      </c>
      <c r="G500" s="19">
        <v>9674</v>
      </c>
      <c r="H500" s="19">
        <v>632139</v>
      </c>
      <c r="I500" s="19">
        <v>123</v>
      </c>
      <c r="J500" s="19">
        <v>1531940</v>
      </c>
      <c r="K500" s="19">
        <v>6761</v>
      </c>
      <c r="L500" s="19">
        <v>17389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0</v>
      </c>
      <c r="Y500" s="19">
        <v>0</v>
      </c>
      <c r="Z500" s="19">
        <v>0</v>
      </c>
      <c r="AA500" s="19">
        <v>0</v>
      </c>
      <c r="AB500" s="19">
        <v>0</v>
      </c>
      <c r="AC500" s="19">
        <v>0</v>
      </c>
      <c r="AD500" s="19">
        <v>0</v>
      </c>
    </row>
    <row r="501" spans="1:30" x14ac:dyDescent="0.25">
      <c r="A501" s="18" t="s">
        <v>850</v>
      </c>
      <c r="B501" s="18" t="s">
        <v>882</v>
      </c>
      <c r="C501" s="18" t="s">
        <v>852</v>
      </c>
      <c r="D501" s="17" t="s">
        <v>53</v>
      </c>
      <c r="E501" s="19">
        <v>5</v>
      </c>
      <c r="F501" s="19">
        <v>3816</v>
      </c>
      <c r="G501" s="19">
        <v>53658</v>
      </c>
      <c r="H501" s="19">
        <v>1256</v>
      </c>
      <c r="I501" s="19">
        <v>32</v>
      </c>
      <c r="J501" s="19">
        <v>527844</v>
      </c>
      <c r="K501" s="19">
        <v>1596</v>
      </c>
      <c r="L501" s="19">
        <v>105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  <c r="V501" s="19">
        <v>0</v>
      </c>
      <c r="W501" s="19">
        <v>0</v>
      </c>
      <c r="X501" s="19">
        <v>0</v>
      </c>
      <c r="Y501" s="19">
        <v>1</v>
      </c>
      <c r="Z501" s="19">
        <v>0</v>
      </c>
      <c r="AA501" s="19">
        <v>0</v>
      </c>
      <c r="AB501" s="19">
        <v>5500</v>
      </c>
      <c r="AC501" s="19">
        <v>0</v>
      </c>
      <c r="AD501" s="19">
        <v>0</v>
      </c>
    </row>
    <row r="502" spans="1:30" x14ac:dyDescent="0.25">
      <c r="A502" s="18" t="s">
        <v>850</v>
      </c>
      <c r="B502" s="18" t="s">
        <v>883</v>
      </c>
      <c r="C502" s="18" t="s">
        <v>852</v>
      </c>
      <c r="D502" s="17" t="s">
        <v>884</v>
      </c>
      <c r="E502" s="19">
        <v>0</v>
      </c>
      <c r="F502" s="19">
        <v>0</v>
      </c>
      <c r="G502" s="19">
        <v>0</v>
      </c>
      <c r="H502" s="19">
        <v>0</v>
      </c>
      <c r="I502" s="19">
        <v>10</v>
      </c>
      <c r="J502" s="19">
        <v>1592636</v>
      </c>
      <c r="K502" s="19">
        <v>0</v>
      </c>
      <c r="L502" s="19">
        <v>4406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0</v>
      </c>
      <c r="X502" s="19">
        <v>0</v>
      </c>
      <c r="Y502" s="19">
        <v>0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</row>
    <row r="503" spans="1:30" x14ac:dyDescent="0.25">
      <c r="A503" s="18" t="s">
        <v>850</v>
      </c>
      <c r="B503" s="18" t="s">
        <v>885</v>
      </c>
      <c r="C503" s="18" t="s">
        <v>852</v>
      </c>
      <c r="D503" s="17" t="s">
        <v>886</v>
      </c>
      <c r="E503" s="19">
        <v>3</v>
      </c>
      <c r="F503" s="19">
        <v>5029</v>
      </c>
      <c r="G503" s="19">
        <v>14242</v>
      </c>
      <c r="H503" s="19">
        <v>25947</v>
      </c>
      <c r="I503" s="19">
        <v>4</v>
      </c>
      <c r="J503" s="19">
        <v>42869</v>
      </c>
      <c r="K503" s="19">
        <v>1443</v>
      </c>
      <c r="L503" s="19">
        <v>4275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1</v>
      </c>
      <c r="T503" s="19">
        <v>0</v>
      </c>
      <c r="U503" s="19">
        <v>0</v>
      </c>
      <c r="V503" s="19">
        <v>0</v>
      </c>
      <c r="W503" s="19">
        <v>1</v>
      </c>
      <c r="X503" s="19">
        <v>0</v>
      </c>
      <c r="Y503" s="19">
        <v>0</v>
      </c>
      <c r="Z503" s="19">
        <v>1</v>
      </c>
      <c r="AA503" s="19">
        <v>0</v>
      </c>
      <c r="AB503" s="19">
        <v>0</v>
      </c>
      <c r="AC503" s="19">
        <v>14195</v>
      </c>
      <c r="AD503" s="19">
        <v>0</v>
      </c>
    </row>
    <row r="504" spans="1:30" x14ac:dyDescent="0.25">
      <c r="A504" s="18" t="s">
        <v>850</v>
      </c>
      <c r="B504" s="18" t="s">
        <v>887</v>
      </c>
      <c r="C504" s="18" t="s">
        <v>852</v>
      </c>
      <c r="D504" s="17" t="s">
        <v>316</v>
      </c>
      <c r="E504" s="19">
        <v>27</v>
      </c>
      <c r="F504" s="19">
        <v>270669</v>
      </c>
      <c r="G504" s="19">
        <v>16317</v>
      </c>
      <c r="H504" s="19">
        <v>1325931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  <c r="Q504" s="19">
        <v>5</v>
      </c>
      <c r="R504" s="19">
        <v>0</v>
      </c>
      <c r="S504" s="19">
        <v>0</v>
      </c>
      <c r="T504" s="19">
        <v>0</v>
      </c>
      <c r="U504" s="19">
        <v>0</v>
      </c>
      <c r="V504" s="19">
        <v>0</v>
      </c>
      <c r="W504" s="19">
        <v>5</v>
      </c>
      <c r="X504" s="19">
        <v>0</v>
      </c>
      <c r="Y504" s="19">
        <v>6</v>
      </c>
      <c r="Z504" s="19">
        <v>0</v>
      </c>
      <c r="AA504" s="19">
        <v>0</v>
      </c>
      <c r="AB504" s="19">
        <v>55500</v>
      </c>
      <c r="AC504" s="19">
        <v>0</v>
      </c>
      <c r="AD504" s="19">
        <v>0</v>
      </c>
    </row>
    <row r="505" spans="1:30" x14ac:dyDescent="0.25">
      <c r="A505" s="18" t="s">
        <v>850</v>
      </c>
      <c r="B505" s="18" t="s">
        <v>888</v>
      </c>
      <c r="C505" s="18" t="s">
        <v>852</v>
      </c>
      <c r="D505" s="17" t="s">
        <v>317</v>
      </c>
      <c r="E505" s="19">
        <v>36</v>
      </c>
      <c r="F505" s="19">
        <v>234274</v>
      </c>
      <c r="G505" s="19">
        <v>19327</v>
      </c>
      <c r="H505" s="19">
        <v>2159180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3</v>
      </c>
      <c r="Z505" s="19">
        <v>0</v>
      </c>
      <c r="AA505" s="19">
        <v>0</v>
      </c>
      <c r="AB505" s="19">
        <v>33600</v>
      </c>
      <c r="AC505" s="19">
        <v>0</v>
      </c>
      <c r="AD505" s="19">
        <v>0</v>
      </c>
    </row>
    <row r="506" spans="1:30" x14ac:dyDescent="0.25">
      <c r="A506" s="18" t="s">
        <v>850</v>
      </c>
      <c r="B506" s="18" t="s">
        <v>889</v>
      </c>
      <c r="C506" s="18" t="s">
        <v>852</v>
      </c>
      <c r="D506" s="17" t="s">
        <v>890</v>
      </c>
      <c r="E506" s="19">
        <v>0</v>
      </c>
      <c r="F506" s="19">
        <v>0</v>
      </c>
      <c r="G506" s="19">
        <v>0</v>
      </c>
      <c r="H506" s="19">
        <v>0</v>
      </c>
      <c r="I506" s="19">
        <v>3</v>
      </c>
      <c r="J506" s="19">
        <v>30007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0</v>
      </c>
      <c r="Z506" s="19">
        <v>0</v>
      </c>
      <c r="AA506" s="19">
        <v>0</v>
      </c>
      <c r="AB506" s="19">
        <v>0</v>
      </c>
      <c r="AC506" s="19">
        <v>0</v>
      </c>
      <c r="AD506" s="19">
        <v>0</v>
      </c>
    </row>
    <row r="507" spans="1:30" x14ac:dyDescent="0.25">
      <c r="A507" s="18" t="s">
        <v>850</v>
      </c>
      <c r="B507" s="18" t="s">
        <v>891</v>
      </c>
      <c r="C507" s="18" t="s">
        <v>852</v>
      </c>
      <c r="D507" s="17" t="s">
        <v>892</v>
      </c>
      <c r="E507" s="19">
        <v>2</v>
      </c>
      <c r="F507" s="19">
        <v>115377</v>
      </c>
      <c r="G507" s="19">
        <v>85209</v>
      </c>
      <c r="H507" s="19">
        <v>30023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0</v>
      </c>
      <c r="Z507" s="19">
        <v>0</v>
      </c>
      <c r="AA507" s="19">
        <v>0</v>
      </c>
      <c r="AB507" s="19">
        <v>0</v>
      </c>
      <c r="AC507" s="19">
        <v>0</v>
      </c>
      <c r="AD507" s="19">
        <v>0</v>
      </c>
    </row>
    <row r="508" spans="1:30" x14ac:dyDescent="0.25">
      <c r="A508" s="18" t="s">
        <v>850</v>
      </c>
      <c r="B508" s="18" t="s">
        <v>893</v>
      </c>
      <c r="C508" s="18" t="s">
        <v>852</v>
      </c>
      <c r="D508" s="17" t="s">
        <v>120</v>
      </c>
      <c r="E508" s="19">
        <v>1</v>
      </c>
      <c r="F508" s="19">
        <v>10781</v>
      </c>
      <c r="G508" s="19">
        <v>0</v>
      </c>
      <c r="H508" s="19">
        <v>188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0</v>
      </c>
      <c r="S508" s="19">
        <v>0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</row>
    <row r="509" spans="1:30" x14ac:dyDescent="0.25">
      <c r="A509" s="18" t="s">
        <v>850</v>
      </c>
      <c r="B509" s="18" t="s">
        <v>894</v>
      </c>
      <c r="C509" s="18" t="s">
        <v>852</v>
      </c>
      <c r="D509" s="17" t="s">
        <v>625</v>
      </c>
      <c r="E509" s="19">
        <v>9</v>
      </c>
      <c r="F509" s="19">
        <v>87021</v>
      </c>
      <c r="G509" s="19">
        <v>284173</v>
      </c>
      <c r="H509" s="19">
        <v>402820</v>
      </c>
      <c r="I509" s="19">
        <v>2</v>
      </c>
      <c r="J509" s="19">
        <v>18988</v>
      </c>
      <c r="K509" s="19">
        <v>190</v>
      </c>
      <c r="L509" s="19">
        <v>369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</row>
    <row r="510" spans="1:30" x14ac:dyDescent="0.25">
      <c r="A510" s="18" t="s">
        <v>850</v>
      </c>
      <c r="B510" s="18" t="s">
        <v>895</v>
      </c>
      <c r="C510" s="18" t="s">
        <v>852</v>
      </c>
      <c r="D510" s="17" t="s">
        <v>896</v>
      </c>
      <c r="E510" s="19">
        <v>43</v>
      </c>
      <c r="F510" s="19">
        <v>1138768</v>
      </c>
      <c r="G510" s="19">
        <v>1840901</v>
      </c>
      <c r="H510" s="19">
        <v>3286041</v>
      </c>
      <c r="I510" s="19">
        <v>3</v>
      </c>
      <c r="J510" s="19">
        <v>47408</v>
      </c>
      <c r="K510" s="19">
        <v>2032</v>
      </c>
      <c r="L510" s="19">
        <v>396</v>
      </c>
      <c r="M510" s="19">
        <v>0</v>
      </c>
      <c r="N510" s="19">
        <v>0</v>
      </c>
      <c r="O510" s="19">
        <v>0</v>
      </c>
      <c r="P510" s="19">
        <v>0</v>
      </c>
      <c r="Q510" s="19">
        <v>2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2</v>
      </c>
      <c r="X510" s="19">
        <v>0</v>
      </c>
      <c r="Y510" s="19">
        <v>2</v>
      </c>
      <c r="Z510" s="19">
        <v>0</v>
      </c>
      <c r="AA510" s="19">
        <v>0</v>
      </c>
      <c r="AB510" s="19">
        <v>31697.4296875</v>
      </c>
      <c r="AC510" s="19">
        <v>0</v>
      </c>
      <c r="AD510" s="19">
        <v>0</v>
      </c>
    </row>
    <row r="511" spans="1:30" x14ac:dyDescent="0.25">
      <c r="A511" s="18" t="s">
        <v>850</v>
      </c>
      <c r="B511" s="18" t="s">
        <v>897</v>
      </c>
      <c r="C511" s="18" t="s">
        <v>852</v>
      </c>
      <c r="D511" s="17" t="s">
        <v>898</v>
      </c>
      <c r="E511" s="19">
        <v>4</v>
      </c>
      <c r="F511" s="19">
        <v>16484</v>
      </c>
      <c r="G511" s="19">
        <v>0</v>
      </c>
      <c r="H511" s="19">
        <v>234943</v>
      </c>
      <c r="I511" s="19">
        <v>4</v>
      </c>
      <c r="J511" s="19">
        <v>184875</v>
      </c>
      <c r="K511" s="19">
        <v>868</v>
      </c>
      <c r="L511" s="19">
        <v>1406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4</v>
      </c>
      <c r="S511" s="19">
        <v>0</v>
      </c>
      <c r="T511" s="19">
        <v>0</v>
      </c>
      <c r="U511" s="19">
        <v>0</v>
      </c>
      <c r="V511" s="19">
        <v>0</v>
      </c>
      <c r="W511" s="19">
        <v>4</v>
      </c>
      <c r="X511" s="19">
        <v>4</v>
      </c>
      <c r="Y511" s="19">
        <v>4</v>
      </c>
      <c r="Z511" s="19">
        <v>0</v>
      </c>
      <c r="AA511" s="19">
        <v>0</v>
      </c>
      <c r="AB511" s="19">
        <v>39770</v>
      </c>
      <c r="AC511" s="19">
        <v>0</v>
      </c>
      <c r="AD511" s="19">
        <v>0</v>
      </c>
    </row>
    <row r="512" spans="1:30" x14ac:dyDescent="0.25">
      <c r="A512" s="18" t="s">
        <v>850</v>
      </c>
      <c r="B512" s="18" t="s">
        <v>899</v>
      </c>
      <c r="C512" s="18" t="s">
        <v>852</v>
      </c>
      <c r="D512" s="17" t="s">
        <v>629</v>
      </c>
      <c r="E512" s="19">
        <v>2</v>
      </c>
      <c r="F512" s="19">
        <v>5698</v>
      </c>
      <c r="G512" s="19">
        <v>0</v>
      </c>
      <c r="H512" s="19">
        <v>654</v>
      </c>
      <c r="I512" s="19">
        <v>1</v>
      </c>
      <c r="J512" s="19">
        <v>87533</v>
      </c>
      <c r="K512" s="19">
        <v>509</v>
      </c>
      <c r="L512" s="19">
        <v>151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</row>
    <row r="513" spans="1:30" x14ac:dyDescent="0.25">
      <c r="A513" s="18" t="s">
        <v>850</v>
      </c>
      <c r="B513" s="18" t="s">
        <v>900</v>
      </c>
      <c r="C513" s="18" t="s">
        <v>852</v>
      </c>
      <c r="D513" s="17" t="s">
        <v>334</v>
      </c>
      <c r="E513" s="19">
        <v>185</v>
      </c>
      <c r="F513" s="19">
        <v>1665671</v>
      </c>
      <c r="G513" s="19">
        <v>214895</v>
      </c>
      <c r="H513" s="19">
        <v>16756760</v>
      </c>
      <c r="I513" s="19">
        <v>7</v>
      </c>
      <c r="J513" s="19">
        <v>5045557</v>
      </c>
      <c r="K513" s="19">
        <v>219823</v>
      </c>
      <c r="L513" s="19">
        <v>6425</v>
      </c>
      <c r="M513" s="19">
        <v>0</v>
      </c>
      <c r="N513" s="19">
        <v>0</v>
      </c>
      <c r="O513" s="19">
        <v>0</v>
      </c>
      <c r="P513" s="19">
        <v>0</v>
      </c>
      <c r="Q513" s="19">
        <v>3</v>
      </c>
      <c r="R513" s="19">
        <v>0</v>
      </c>
      <c r="S513" s="19">
        <v>0</v>
      </c>
      <c r="T513" s="19">
        <v>0</v>
      </c>
      <c r="U513" s="19">
        <v>0</v>
      </c>
      <c r="V513" s="19">
        <v>0</v>
      </c>
      <c r="W513" s="19">
        <v>3</v>
      </c>
      <c r="X513" s="19">
        <v>0</v>
      </c>
      <c r="Y513" s="19">
        <v>4</v>
      </c>
      <c r="Z513" s="19">
        <v>0</v>
      </c>
      <c r="AA513" s="19">
        <v>0</v>
      </c>
      <c r="AB513" s="19">
        <v>31880</v>
      </c>
      <c r="AC513" s="19">
        <v>0</v>
      </c>
      <c r="AD513" s="19">
        <v>0</v>
      </c>
    </row>
    <row r="514" spans="1:30" x14ac:dyDescent="0.25">
      <c r="A514" s="18" t="s">
        <v>850</v>
      </c>
      <c r="B514" s="18" t="s">
        <v>901</v>
      </c>
      <c r="C514" s="18" t="s">
        <v>852</v>
      </c>
      <c r="D514" s="17" t="s">
        <v>902</v>
      </c>
      <c r="E514" s="19">
        <v>57</v>
      </c>
      <c r="F514" s="19">
        <v>184470</v>
      </c>
      <c r="G514" s="19">
        <v>136672</v>
      </c>
      <c r="H514" s="19">
        <v>3260551</v>
      </c>
      <c r="I514" s="19">
        <v>0</v>
      </c>
      <c r="J514" s="19">
        <v>0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3</v>
      </c>
      <c r="R514" s="19">
        <v>0</v>
      </c>
      <c r="S514" s="19">
        <v>0</v>
      </c>
      <c r="T514" s="19">
        <v>0</v>
      </c>
      <c r="U514" s="19">
        <v>0</v>
      </c>
      <c r="V514" s="19">
        <v>0</v>
      </c>
      <c r="W514" s="19">
        <v>3</v>
      </c>
      <c r="X514" s="19">
        <v>0</v>
      </c>
      <c r="Y514" s="19">
        <v>5</v>
      </c>
      <c r="Z514" s="19">
        <v>0</v>
      </c>
      <c r="AA514" s="19">
        <v>0</v>
      </c>
      <c r="AB514" s="19">
        <v>37450</v>
      </c>
      <c r="AC514" s="19">
        <v>0</v>
      </c>
      <c r="AD514" s="19">
        <v>0</v>
      </c>
    </row>
    <row r="515" spans="1:30" x14ac:dyDescent="0.25">
      <c r="A515" s="18" t="s">
        <v>850</v>
      </c>
      <c r="B515" s="18" t="s">
        <v>903</v>
      </c>
      <c r="C515" s="18" t="s">
        <v>852</v>
      </c>
      <c r="D515" s="17" t="s">
        <v>904</v>
      </c>
      <c r="E515" s="19">
        <v>111</v>
      </c>
      <c r="F515" s="19">
        <v>1046632</v>
      </c>
      <c r="G515" s="19">
        <v>0</v>
      </c>
      <c r="H515" s="19">
        <v>3920959</v>
      </c>
      <c r="I515" s="19">
        <v>15</v>
      </c>
      <c r="J515" s="19">
        <v>716709</v>
      </c>
      <c r="K515" s="19">
        <v>8094</v>
      </c>
      <c r="L515" s="19">
        <v>54146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</row>
    <row r="516" spans="1:30" x14ac:dyDescent="0.25">
      <c r="A516" s="18" t="s">
        <v>905</v>
      </c>
      <c r="B516" s="18" t="s">
        <v>906</v>
      </c>
      <c r="C516" s="18" t="s">
        <v>907</v>
      </c>
      <c r="D516" s="17" t="s">
        <v>908</v>
      </c>
      <c r="E516" s="19">
        <v>9</v>
      </c>
      <c r="F516" s="19">
        <v>4881</v>
      </c>
      <c r="G516" s="19">
        <v>0</v>
      </c>
      <c r="H516" s="19">
        <v>94744.52</v>
      </c>
      <c r="I516" s="19">
        <v>0</v>
      </c>
      <c r="J516" s="19">
        <v>0</v>
      </c>
      <c r="K516" s="19">
        <v>0</v>
      </c>
      <c r="L516" s="19">
        <v>0</v>
      </c>
      <c r="M516" s="19">
        <v>0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0</v>
      </c>
      <c r="W516" s="19">
        <v>0</v>
      </c>
      <c r="X516" s="19">
        <v>0</v>
      </c>
      <c r="Y516" s="19">
        <v>0</v>
      </c>
      <c r="Z516" s="19">
        <v>0</v>
      </c>
      <c r="AA516" s="19">
        <v>0</v>
      </c>
      <c r="AB516" s="19">
        <v>0</v>
      </c>
      <c r="AC516" s="19">
        <v>0</v>
      </c>
      <c r="AD516" s="19">
        <v>0</v>
      </c>
    </row>
    <row r="517" spans="1:30" x14ac:dyDescent="0.25">
      <c r="A517" s="18" t="s">
        <v>905</v>
      </c>
      <c r="B517" s="18" t="s">
        <v>909</v>
      </c>
      <c r="C517" s="18" t="s">
        <v>907</v>
      </c>
      <c r="D517" s="17" t="s">
        <v>344</v>
      </c>
      <c r="E517" s="19">
        <v>193</v>
      </c>
      <c r="F517" s="19">
        <v>33278</v>
      </c>
      <c r="G517" s="19">
        <v>0</v>
      </c>
      <c r="H517" s="19">
        <v>645955.4</v>
      </c>
      <c r="I517" s="19">
        <v>0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0</v>
      </c>
      <c r="AB517" s="19">
        <v>0</v>
      </c>
      <c r="AC517" s="19">
        <v>0</v>
      </c>
      <c r="AD517" s="19">
        <v>0</v>
      </c>
    </row>
    <row r="518" spans="1:30" x14ac:dyDescent="0.25">
      <c r="A518" s="18" t="s">
        <v>905</v>
      </c>
      <c r="B518" s="18" t="s">
        <v>1901</v>
      </c>
      <c r="C518" s="18" t="s">
        <v>907</v>
      </c>
      <c r="D518" s="17" t="s">
        <v>277</v>
      </c>
      <c r="E518" s="19">
        <v>0</v>
      </c>
      <c r="F518" s="19">
        <v>0</v>
      </c>
      <c r="G518" s="19">
        <v>0</v>
      </c>
      <c r="H518" s="19">
        <v>0</v>
      </c>
      <c r="I518" s="19">
        <v>1</v>
      </c>
      <c r="J518" s="19">
        <v>847.00009999999997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9">
        <v>0</v>
      </c>
      <c r="AA518" s="19">
        <v>0</v>
      </c>
      <c r="AB518" s="19">
        <v>0</v>
      </c>
      <c r="AC518" s="19">
        <v>0</v>
      </c>
      <c r="AD518" s="19">
        <v>0</v>
      </c>
    </row>
    <row r="519" spans="1:30" x14ac:dyDescent="0.25">
      <c r="A519" s="18" t="s">
        <v>905</v>
      </c>
      <c r="B519" s="18" t="s">
        <v>910</v>
      </c>
      <c r="C519" s="18" t="s">
        <v>907</v>
      </c>
      <c r="D519" s="17" t="s">
        <v>102</v>
      </c>
      <c r="E519" s="19">
        <v>76</v>
      </c>
      <c r="F519" s="19">
        <v>2075</v>
      </c>
      <c r="G519" s="19">
        <v>0</v>
      </c>
      <c r="H519" s="19">
        <v>40277.58</v>
      </c>
      <c r="I519" s="19">
        <v>0</v>
      </c>
      <c r="J519" s="19">
        <v>0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</row>
    <row r="520" spans="1:30" x14ac:dyDescent="0.25">
      <c r="A520" s="18" t="s">
        <v>905</v>
      </c>
      <c r="B520" s="18" t="s">
        <v>1902</v>
      </c>
      <c r="C520" s="18" t="s">
        <v>907</v>
      </c>
      <c r="D520" s="17" t="s">
        <v>1903</v>
      </c>
      <c r="E520" s="19">
        <v>38</v>
      </c>
      <c r="F520" s="19">
        <v>11637</v>
      </c>
      <c r="G520" s="19">
        <v>0</v>
      </c>
      <c r="H520" s="19">
        <v>225884.4</v>
      </c>
      <c r="I520" s="19">
        <v>0</v>
      </c>
      <c r="J520" s="19">
        <v>0</v>
      </c>
      <c r="K520" s="19">
        <v>0</v>
      </c>
      <c r="L520" s="19">
        <v>0</v>
      </c>
      <c r="M520" s="19">
        <v>0</v>
      </c>
      <c r="N520" s="19">
        <v>0</v>
      </c>
      <c r="O520" s="19">
        <v>0</v>
      </c>
      <c r="P520" s="19">
        <v>0</v>
      </c>
      <c r="Q520" s="19">
        <v>0</v>
      </c>
      <c r="R520" s="19">
        <v>0</v>
      </c>
      <c r="S520" s="19">
        <v>0</v>
      </c>
      <c r="T520" s="19">
        <v>0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</row>
    <row r="521" spans="1:30" x14ac:dyDescent="0.25">
      <c r="A521" s="18" t="s">
        <v>905</v>
      </c>
      <c r="B521" s="18" t="s">
        <v>911</v>
      </c>
      <c r="C521" s="18" t="s">
        <v>907</v>
      </c>
      <c r="D521" s="17" t="s">
        <v>733</v>
      </c>
      <c r="E521" s="19">
        <v>104</v>
      </c>
      <c r="F521" s="19">
        <v>4792</v>
      </c>
      <c r="G521" s="19">
        <v>0</v>
      </c>
      <c r="H521" s="19">
        <v>93016.95</v>
      </c>
      <c r="I521" s="19">
        <v>0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  <c r="V521" s="19">
        <v>0</v>
      </c>
      <c r="W521" s="19">
        <v>0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</row>
    <row r="522" spans="1:30" x14ac:dyDescent="0.25">
      <c r="A522" s="18" t="s">
        <v>912</v>
      </c>
      <c r="B522" s="18" t="s">
        <v>913</v>
      </c>
      <c r="C522" s="18" t="s">
        <v>914</v>
      </c>
      <c r="D522" s="17" t="s">
        <v>915</v>
      </c>
      <c r="E522" s="19">
        <v>38</v>
      </c>
      <c r="F522" s="19">
        <v>40237</v>
      </c>
      <c r="G522" s="19">
        <v>0</v>
      </c>
      <c r="H522" s="19">
        <v>2487162</v>
      </c>
      <c r="I522" s="19">
        <v>0</v>
      </c>
      <c r="J522" s="19">
        <v>0</v>
      </c>
      <c r="K522" s="19">
        <v>0</v>
      </c>
      <c r="L522" s="19">
        <v>0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  <c r="T522" s="19">
        <v>0</v>
      </c>
      <c r="U522" s="19">
        <v>0</v>
      </c>
      <c r="V522" s="19">
        <v>0</v>
      </c>
      <c r="W522" s="19">
        <v>0</v>
      </c>
      <c r="X522" s="19">
        <v>0</v>
      </c>
      <c r="Y522" s="19">
        <v>0</v>
      </c>
      <c r="Z522" s="19">
        <v>0</v>
      </c>
      <c r="AA522" s="19">
        <v>0</v>
      </c>
      <c r="AB522" s="19">
        <v>0</v>
      </c>
      <c r="AC522" s="19">
        <v>0</v>
      </c>
      <c r="AD522" s="19">
        <v>0</v>
      </c>
    </row>
    <row r="523" spans="1:30" x14ac:dyDescent="0.25">
      <c r="A523" s="18" t="s">
        <v>912</v>
      </c>
      <c r="B523" s="18" t="s">
        <v>916</v>
      </c>
      <c r="C523" s="18" t="s">
        <v>914</v>
      </c>
      <c r="D523" s="17" t="s">
        <v>917</v>
      </c>
      <c r="E523" s="19">
        <v>61</v>
      </c>
      <c r="F523" s="19">
        <v>250177</v>
      </c>
      <c r="G523" s="19">
        <v>734</v>
      </c>
      <c r="H523" s="19">
        <v>2490686</v>
      </c>
      <c r="I523" s="19">
        <v>578</v>
      </c>
      <c r="J523" s="19">
        <v>2406570</v>
      </c>
      <c r="K523" s="19">
        <v>0</v>
      </c>
      <c r="L523" s="19">
        <v>281263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0</v>
      </c>
      <c r="Z523" s="19">
        <v>0</v>
      </c>
      <c r="AA523" s="19">
        <v>0</v>
      </c>
      <c r="AB523" s="19">
        <v>0</v>
      </c>
      <c r="AC523" s="19">
        <v>0</v>
      </c>
      <c r="AD523" s="19">
        <v>0</v>
      </c>
    </row>
    <row r="524" spans="1:30" x14ac:dyDescent="0.25">
      <c r="A524" s="18" t="s">
        <v>912</v>
      </c>
      <c r="B524" s="18" t="s">
        <v>918</v>
      </c>
      <c r="C524" s="18" t="s">
        <v>914</v>
      </c>
      <c r="D524" s="17" t="s">
        <v>919</v>
      </c>
      <c r="E524" s="19">
        <v>45</v>
      </c>
      <c r="F524" s="19">
        <v>228039</v>
      </c>
      <c r="G524" s="19">
        <v>879805</v>
      </c>
      <c r="H524" s="19">
        <v>3088397</v>
      </c>
      <c r="I524" s="19">
        <v>12</v>
      </c>
      <c r="J524" s="19">
        <v>107764</v>
      </c>
      <c r="K524" s="19">
        <v>0</v>
      </c>
      <c r="L524" s="19">
        <v>1245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  <c r="T524" s="19">
        <v>0</v>
      </c>
      <c r="U524" s="19">
        <v>0</v>
      </c>
      <c r="V524" s="19">
        <v>0</v>
      </c>
      <c r="W524" s="19">
        <v>0</v>
      </c>
      <c r="X524" s="19">
        <v>0</v>
      </c>
      <c r="Y524" s="19">
        <v>0</v>
      </c>
      <c r="Z524" s="19">
        <v>0</v>
      </c>
      <c r="AA524" s="19">
        <v>0</v>
      </c>
      <c r="AB524" s="19">
        <v>0</v>
      </c>
      <c r="AC524" s="19">
        <v>0</v>
      </c>
      <c r="AD524" s="19">
        <v>0</v>
      </c>
    </row>
    <row r="525" spans="1:30" x14ac:dyDescent="0.25">
      <c r="A525" s="18" t="s">
        <v>912</v>
      </c>
      <c r="B525" s="18" t="s">
        <v>920</v>
      </c>
      <c r="C525" s="18" t="s">
        <v>914</v>
      </c>
      <c r="D525" s="17" t="s">
        <v>921</v>
      </c>
      <c r="E525" s="19">
        <v>1</v>
      </c>
      <c r="F525" s="19">
        <v>5495</v>
      </c>
      <c r="G525" s="19">
        <v>0</v>
      </c>
      <c r="H525" s="19">
        <v>81563</v>
      </c>
      <c r="I525" s="19">
        <v>0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0</v>
      </c>
      <c r="U525" s="19">
        <v>0</v>
      </c>
      <c r="V525" s="19">
        <v>0</v>
      </c>
      <c r="W525" s="19">
        <v>0</v>
      </c>
      <c r="X525" s="19">
        <v>0</v>
      </c>
      <c r="Y525" s="19">
        <v>0</v>
      </c>
      <c r="Z525" s="19">
        <v>0</v>
      </c>
      <c r="AA525" s="19">
        <v>0</v>
      </c>
      <c r="AB525" s="19">
        <v>0</v>
      </c>
      <c r="AC525" s="19">
        <v>0</v>
      </c>
      <c r="AD525" s="19">
        <v>0</v>
      </c>
    </row>
    <row r="526" spans="1:30" x14ac:dyDescent="0.25">
      <c r="A526" s="18" t="s">
        <v>912</v>
      </c>
      <c r="B526" s="18" t="s">
        <v>922</v>
      </c>
      <c r="C526" s="18" t="s">
        <v>914</v>
      </c>
      <c r="D526" s="17" t="s">
        <v>923</v>
      </c>
      <c r="E526" s="19">
        <v>0</v>
      </c>
      <c r="F526" s="19">
        <v>0</v>
      </c>
      <c r="G526" s="19">
        <v>0</v>
      </c>
      <c r="H526" s="19">
        <v>0</v>
      </c>
      <c r="I526" s="19">
        <v>94</v>
      </c>
      <c r="J526" s="19">
        <v>399036</v>
      </c>
      <c r="K526" s="19">
        <v>0</v>
      </c>
      <c r="L526" s="19">
        <v>6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0</v>
      </c>
      <c r="Z526" s="19">
        <v>0</v>
      </c>
      <c r="AA526" s="19">
        <v>0</v>
      </c>
      <c r="AB526" s="19">
        <v>0</v>
      </c>
      <c r="AC526" s="19">
        <v>0</v>
      </c>
      <c r="AD526" s="19">
        <v>0</v>
      </c>
    </row>
    <row r="527" spans="1:30" x14ac:dyDescent="0.25">
      <c r="A527" s="18" t="s">
        <v>912</v>
      </c>
      <c r="B527" s="18" t="s">
        <v>1927</v>
      </c>
      <c r="C527" s="18" t="s">
        <v>914</v>
      </c>
      <c r="D527" s="17" t="s">
        <v>1928</v>
      </c>
      <c r="E527" s="19">
        <v>1</v>
      </c>
      <c r="F527" s="19">
        <v>2297</v>
      </c>
      <c r="G527" s="19">
        <v>0</v>
      </c>
      <c r="H527" s="19">
        <v>45730</v>
      </c>
      <c r="I527" s="19">
        <v>0</v>
      </c>
      <c r="J527" s="19">
        <v>0</v>
      </c>
      <c r="K527" s="19">
        <v>0</v>
      </c>
      <c r="L527" s="19">
        <v>0</v>
      </c>
      <c r="M527" s="19">
        <v>0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0</v>
      </c>
      <c r="X527" s="19">
        <v>0</v>
      </c>
      <c r="Y527" s="19">
        <v>0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</row>
    <row r="528" spans="1:30" x14ac:dyDescent="0.25">
      <c r="A528" s="18" t="s">
        <v>912</v>
      </c>
      <c r="B528" s="18" t="s">
        <v>925</v>
      </c>
      <c r="C528" s="18" t="s">
        <v>914</v>
      </c>
      <c r="D528" s="17" t="s">
        <v>926</v>
      </c>
      <c r="E528" s="19">
        <v>52</v>
      </c>
      <c r="F528" s="19">
        <v>346988</v>
      </c>
      <c r="G528" s="19">
        <v>242705</v>
      </c>
      <c r="H528" s="19">
        <v>2292365</v>
      </c>
      <c r="I528" s="19">
        <v>0</v>
      </c>
      <c r="J528" s="19">
        <v>0</v>
      </c>
      <c r="K528" s="19">
        <v>0</v>
      </c>
      <c r="L528" s="19">
        <v>0</v>
      </c>
      <c r="M528" s="19">
        <v>0</v>
      </c>
      <c r="N528" s="19">
        <v>0</v>
      </c>
      <c r="O528" s="19">
        <v>0</v>
      </c>
      <c r="P528" s="19">
        <v>0</v>
      </c>
      <c r="Q528" s="19">
        <v>0</v>
      </c>
      <c r="R528" s="19">
        <v>0</v>
      </c>
      <c r="S528" s="19">
        <v>0</v>
      </c>
      <c r="T528" s="19">
        <v>0</v>
      </c>
      <c r="U528" s="19">
        <v>0</v>
      </c>
      <c r="V528" s="19">
        <v>0</v>
      </c>
      <c r="W528" s="19">
        <v>0</v>
      </c>
      <c r="X528" s="19">
        <v>0</v>
      </c>
      <c r="Y528" s="19">
        <v>0</v>
      </c>
      <c r="Z528" s="19">
        <v>0</v>
      </c>
      <c r="AA528" s="19">
        <v>0</v>
      </c>
      <c r="AB528" s="19">
        <v>0</v>
      </c>
      <c r="AC528" s="19">
        <v>0</v>
      </c>
      <c r="AD528" s="19">
        <v>0</v>
      </c>
    </row>
    <row r="529" spans="1:30" x14ac:dyDescent="0.25">
      <c r="A529" s="18" t="s">
        <v>912</v>
      </c>
      <c r="B529" s="18" t="s">
        <v>927</v>
      </c>
      <c r="C529" s="18" t="s">
        <v>914</v>
      </c>
      <c r="D529" s="17" t="s">
        <v>928</v>
      </c>
      <c r="E529" s="19">
        <v>382</v>
      </c>
      <c r="F529" s="19">
        <v>2403934</v>
      </c>
      <c r="G529" s="19">
        <v>622592</v>
      </c>
      <c r="H529" s="19">
        <v>34836140</v>
      </c>
      <c r="I529" s="19">
        <v>914</v>
      </c>
      <c r="J529" s="19">
        <v>3868361</v>
      </c>
      <c r="K529" s="19">
        <v>1719</v>
      </c>
      <c r="L529" s="19">
        <v>95623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>
        <v>0</v>
      </c>
      <c r="AC529" s="19">
        <v>0</v>
      </c>
      <c r="AD529" s="19">
        <v>0</v>
      </c>
    </row>
    <row r="530" spans="1:30" x14ac:dyDescent="0.25">
      <c r="A530" s="18" t="s">
        <v>912</v>
      </c>
      <c r="B530" s="18" t="s">
        <v>929</v>
      </c>
      <c r="C530" s="18" t="s">
        <v>914</v>
      </c>
      <c r="D530" s="17" t="s">
        <v>930</v>
      </c>
      <c r="E530" s="19">
        <v>0</v>
      </c>
      <c r="F530" s="19">
        <v>0</v>
      </c>
      <c r="G530" s="19">
        <v>0</v>
      </c>
      <c r="H530" s="19">
        <v>0</v>
      </c>
      <c r="I530" s="19">
        <v>3</v>
      </c>
      <c r="J530" s="19">
        <v>6896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0</v>
      </c>
      <c r="AA530" s="19">
        <v>0</v>
      </c>
      <c r="AB530" s="19">
        <v>0</v>
      </c>
      <c r="AC530" s="19">
        <v>0</v>
      </c>
      <c r="AD530" s="19">
        <v>0</v>
      </c>
    </row>
    <row r="531" spans="1:30" x14ac:dyDescent="0.25">
      <c r="A531" s="18" t="s">
        <v>912</v>
      </c>
      <c r="B531" s="18" t="s">
        <v>931</v>
      </c>
      <c r="C531" s="18" t="s">
        <v>914</v>
      </c>
      <c r="D531" s="17" t="s">
        <v>212</v>
      </c>
      <c r="E531" s="19">
        <v>5</v>
      </c>
      <c r="F531" s="19">
        <v>3240</v>
      </c>
      <c r="G531" s="19">
        <v>167</v>
      </c>
      <c r="H531" s="19">
        <v>94013</v>
      </c>
      <c r="I531" s="19">
        <v>0</v>
      </c>
      <c r="J531" s="19">
        <v>0</v>
      </c>
      <c r="K531" s="19">
        <v>0</v>
      </c>
      <c r="L531" s="19">
        <v>0</v>
      </c>
      <c r="M531" s="19">
        <v>0</v>
      </c>
      <c r="N531" s="19">
        <v>0</v>
      </c>
      <c r="O531" s="19">
        <v>0</v>
      </c>
      <c r="P531" s="19">
        <v>0</v>
      </c>
      <c r="Q531" s="19">
        <v>0</v>
      </c>
      <c r="R531" s="19">
        <v>0</v>
      </c>
      <c r="S531" s="19">
        <v>0</v>
      </c>
      <c r="T531" s="19">
        <v>0</v>
      </c>
      <c r="U531" s="19">
        <v>0</v>
      </c>
      <c r="V531" s="19">
        <v>0</v>
      </c>
      <c r="W531" s="19">
        <v>0</v>
      </c>
      <c r="X531" s="19">
        <v>0</v>
      </c>
      <c r="Y531" s="19">
        <v>0</v>
      </c>
      <c r="Z531" s="19">
        <v>0</v>
      </c>
      <c r="AA531" s="19">
        <v>0</v>
      </c>
      <c r="AB531" s="19">
        <v>0</v>
      </c>
      <c r="AC531" s="19">
        <v>0</v>
      </c>
      <c r="AD531" s="19">
        <v>0</v>
      </c>
    </row>
    <row r="532" spans="1:30" x14ac:dyDescent="0.25">
      <c r="A532" s="18" t="s">
        <v>912</v>
      </c>
      <c r="B532" s="18" t="s">
        <v>932</v>
      </c>
      <c r="C532" s="18" t="s">
        <v>914</v>
      </c>
      <c r="D532" s="17" t="s">
        <v>933</v>
      </c>
      <c r="E532" s="19">
        <v>378</v>
      </c>
      <c r="F532" s="19">
        <v>226591</v>
      </c>
      <c r="G532" s="19">
        <v>57820</v>
      </c>
      <c r="H532" s="19">
        <v>4870619</v>
      </c>
      <c r="I532" s="19">
        <v>194</v>
      </c>
      <c r="J532" s="19">
        <v>709201</v>
      </c>
      <c r="K532" s="19">
        <v>0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19">
        <v>0</v>
      </c>
      <c r="T532" s="19">
        <v>0</v>
      </c>
      <c r="U532" s="19">
        <v>0</v>
      </c>
      <c r="V532" s="19">
        <v>0</v>
      </c>
      <c r="W532" s="19">
        <v>0</v>
      </c>
      <c r="X532" s="19">
        <v>0</v>
      </c>
      <c r="Y532" s="19">
        <v>0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</row>
    <row r="533" spans="1:30" x14ac:dyDescent="0.25">
      <c r="A533" s="18" t="s">
        <v>912</v>
      </c>
      <c r="B533" s="18" t="s">
        <v>1952</v>
      </c>
      <c r="C533" s="18" t="s">
        <v>914</v>
      </c>
      <c r="D533" s="17" t="s">
        <v>934</v>
      </c>
      <c r="E533" s="19">
        <v>0</v>
      </c>
      <c r="F533" s="19">
        <v>0</v>
      </c>
      <c r="G533" s="19">
        <v>0</v>
      </c>
      <c r="H533" s="19">
        <v>0</v>
      </c>
      <c r="I533" s="19">
        <v>1</v>
      </c>
      <c r="J533" s="19">
        <v>16279</v>
      </c>
      <c r="K533" s="19">
        <v>0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0</v>
      </c>
      <c r="U533" s="19">
        <v>0</v>
      </c>
      <c r="V533" s="19">
        <v>0</v>
      </c>
      <c r="W533" s="19">
        <v>0</v>
      </c>
      <c r="X533" s="19">
        <v>0</v>
      </c>
      <c r="Y533" s="19">
        <v>0</v>
      </c>
      <c r="Z533" s="19">
        <v>0</v>
      </c>
      <c r="AA533" s="19">
        <v>0</v>
      </c>
      <c r="AB533" s="19">
        <v>0</v>
      </c>
      <c r="AC533" s="19">
        <v>0</v>
      </c>
      <c r="AD533" s="19">
        <v>0</v>
      </c>
    </row>
    <row r="534" spans="1:30" x14ac:dyDescent="0.25">
      <c r="A534" s="18" t="s">
        <v>912</v>
      </c>
      <c r="B534" s="18" t="s">
        <v>935</v>
      </c>
      <c r="C534" s="18" t="s">
        <v>914</v>
      </c>
      <c r="D534" s="17" t="s">
        <v>936</v>
      </c>
      <c r="E534" s="19">
        <v>0</v>
      </c>
      <c r="F534" s="19">
        <v>0</v>
      </c>
      <c r="G534" s="19">
        <v>0</v>
      </c>
      <c r="H534" s="19">
        <v>0</v>
      </c>
      <c r="I534" s="19">
        <v>498</v>
      </c>
      <c r="J534" s="19">
        <v>2002887</v>
      </c>
      <c r="K534" s="19">
        <v>1679</v>
      </c>
      <c r="L534" s="19">
        <v>42888</v>
      </c>
      <c r="M534" s="19">
        <v>1</v>
      </c>
      <c r="N534" s="19">
        <v>1156</v>
      </c>
      <c r="O534" s="19">
        <v>0</v>
      </c>
      <c r="P534" s="19">
        <v>0</v>
      </c>
      <c r="Q534" s="19">
        <v>0</v>
      </c>
      <c r="R534" s="19">
        <v>0</v>
      </c>
      <c r="S534" s="19">
        <v>1</v>
      </c>
      <c r="T534" s="19">
        <v>0</v>
      </c>
      <c r="U534" s="19">
        <v>0</v>
      </c>
      <c r="V534" s="19">
        <v>0</v>
      </c>
      <c r="W534" s="19">
        <v>1</v>
      </c>
      <c r="X534" s="19">
        <v>0</v>
      </c>
      <c r="Y534" s="19">
        <v>0</v>
      </c>
      <c r="Z534" s="19">
        <v>1</v>
      </c>
      <c r="AA534" s="19">
        <v>0</v>
      </c>
      <c r="AB534" s="19">
        <v>0</v>
      </c>
      <c r="AC534" s="19">
        <v>5500</v>
      </c>
      <c r="AD534" s="19">
        <v>0</v>
      </c>
    </row>
    <row r="535" spans="1:30" x14ac:dyDescent="0.25">
      <c r="A535" s="18" t="s">
        <v>912</v>
      </c>
      <c r="B535" s="18" t="s">
        <v>937</v>
      </c>
      <c r="C535" s="18" t="s">
        <v>914</v>
      </c>
      <c r="D535" s="17" t="s">
        <v>938</v>
      </c>
      <c r="E535" s="19">
        <v>82</v>
      </c>
      <c r="F535" s="19">
        <v>52920</v>
      </c>
      <c r="G535" s="19">
        <v>26947</v>
      </c>
      <c r="H535" s="19">
        <v>392368</v>
      </c>
      <c r="I535" s="19">
        <v>132</v>
      </c>
      <c r="J535" s="19">
        <v>508232</v>
      </c>
      <c r="K535" s="19">
        <v>457</v>
      </c>
      <c r="L535" s="19">
        <v>79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</row>
    <row r="536" spans="1:30" x14ac:dyDescent="0.25">
      <c r="A536" s="18" t="s">
        <v>912</v>
      </c>
      <c r="B536" s="18" t="s">
        <v>939</v>
      </c>
      <c r="C536" s="18" t="s">
        <v>914</v>
      </c>
      <c r="D536" s="17" t="s">
        <v>940</v>
      </c>
      <c r="E536" s="19">
        <v>1</v>
      </c>
      <c r="F536" s="19">
        <v>279</v>
      </c>
      <c r="G536" s="19">
        <v>0</v>
      </c>
      <c r="H536" s="19">
        <v>9133</v>
      </c>
      <c r="I536" s="19">
        <v>0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1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1</v>
      </c>
      <c r="X536" s="19">
        <v>0</v>
      </c>
      <c r="Y536" s="19">
        <v>1</v>
      </c>
      <c r="Z536" s="19">
        <v>0</v>
      </c>
      <c r="AA536" s="19">
        <v>0</v>
      </c>
      <c r="AB536" s="19">
        <v>10000</v>
      </c>
      <c r="AC536" s="19">
        <v>0</v>
      </c>
      <c r="AD536" s="19">
        <v>0</v>
      </c>
    </row>
    <row r="537" spans="1:30" x14ac:dyDescent="0.25">
      <c r="A537" s="18" t="s">
        <v>912</v>
      </c>
      <c r="B537" s="18" t="s">
        <v>941</v>
      </c>
      <c r="C537" s="18" t="s">
        <v>914</v>
      </c>
      <c r="D537" s="17" t="s">
        <v>942</v>
      </c>
      <c r="E537" s="19">
        <v>33</v>
      </c>
      <c r="F537" s="19">
        <v>65918</v>
      </c>
      <c r="G537" s="19">
        <v>13</v>
      </c>
      <c r="H537" s="19">
        <v>2832718</v>
      </c>
      <c r="I537" s="19">
        <v>0</v>
      </c>
      <c r="J537" s="19">
        <v>0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  <c r="V537" s="19">
        <v>0</v>
      </c>
      <c r="W537" s="19">
        <v>0</v>
      </c>
      <c r="X537" s="19">
        <v>0</v>
      </c>
      <c r="Y537" s="19">
        <v>1</v>
      </c>
      <c r="Z537" s="19">
        <v>0</v>
      </c>
      <c r="AA537" s="19">
        <v>0</v>
      </c>
      <c r="AB537" s="19">
        <v>3250</v>
      </c>
      <c r="AC537" s="19">
        <v>0</v>
      </c>
      <c r="AD537" s="19">
        <v>0</v>
      </c>
    </row>
    <row r="538" spans="1:30" x14ac:dyDescent="0.25">
      <c r="A538" s="18" t="s">
        <v>912</v>
      </c>
      <c r="B538" s="18" t="s">
        <v>943</v>
      </c>
      <c r="C538" s="18" t="s">
        <v>914</v>
      </c>
      <c r="D538" s="17" t="s">
        <v>944</v>
      </c>
      <c r="E538" s="19">
        <v>29</v>
      </c>
      <c r="F538" s="19">
        <v>14384</v>
      </c>
      <c r="G538" s="19">
        <v>0</v>
      </c>
      <c r="H538" s="19">
        <v>58192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</row>
    <row r="539" spans="1:30" x14ac:dyDescent="0.25">
      <c r="A539" s="18" t="s">
        <v>912</v>
      </c>
      <c r="B539" s="18" t="s">
        <v>945</v>
      </c>
      <c r="C539" s="18" t="s">
        <v>914</v>
      </c>
      <c r="D539" s="17" t="s">
        <v>237</v>
      </c>
      <c r="E539" s="19">
        <v>0</v>
      </c>
      <c r="F539" s="19">
        <v>0</v>
      </c>
      <c r="G539" s="19">
        <v>0</v>
      </c>
      <c r="H539" s="19">
        <v>0</v>
      </c>
      <c r="I539" s="19">
        <v>1438</v>
      </c>
      <c r="J539" s="19">
        <v>5789593</v>
      </c>
      <c r="K539" s="19">
        <v>0</v>
      </c>
      <c r="L539" s="19">
        <v>359645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</row>
    <row r="540" spans="1:30" x14ac:dyDescent="0.25">
      <c r="A540" s="18" t="s">
        <v>912</v>
      </c>
      <c r="B540" s="18" t="s">
        <v>946</v>
      </c>
      <c r="C540" s="18" t="s">
        <v>914</v>
      </c>
      <c r="D540" s="17" t="s">
        <v>947</v>
      </c>
      <c r="E540" s="19">
        <v>142</v>
      </c>
      <c r="F540" s="19">
        <v>79689</v>
      </c>
      <c r="G540" s="19">
        <v>0</v>
      </c>
      <c r="H540" s="19">
        <v>2498457</v>
      </c>
      <c r="I540" s="19">
        <v>12</v>
      </c>
      <c r="J540" s="19">
        <v>17163</v>
      </c>
      <c r="K540" s="19">
        <v>0</v>
      </c>
      <c r="L540" s="19">
        <v>0</v>
      </c>
      <c r="M540" s="19">
        <v>0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  <c r="S540" s="19">
        <v>0</v>
      </c>
      <c r="T540" s="19">
        <v>0</v>
      </c>
      <c r="U540" s="19">
        <v>0</v>
      </c>
      <c r="V540" s="19">
        <v>0</v>
      </c>
      <c r="W540" s="19">
        <v>0</v>
      </c>
      <c r="X540" s="19">
        <v>0</v>
      </c>
      <c r="Y540" s="19">
        <v>0</v>
      </c>
      <c r="Z540" s="19">
        <v>0</v>
      </c>
      <c r="AA540" s="19">
        <v>0</v>
      </c>
      <c r="AB540" s="19">
        <v>0</v>
      </c>
      <c r="AC540" s="19">
        <v>0</v>
      </c>
      <c r="AD540" s="19">
        <v>0</v>
      </c>
    </row>
    <row r="541" spans="1:30" x14ac:dyDescent="0.25">
      <c r="A541" s="18" t="s">
        <v>912</v>
      </c>
      <c r="B541" s="18" t="s">
        <v>948</v>
      </c>
      <c r="C541" s="18" t="s">
        <v>914</v>
      </c>
      <c r="D541" s="17" t="s">
        <v>949</v>
      </c>
      <c r="E541" s="19">
        <v>83</v>
      </c>
      <c r="F541" s="19">
        <v>1192742</v>
      </c>
      <c r="G541" s="19">
        <v>68129950</v>
      </c>
      <c r="H541" s="19">
        <v>10099110</v>
      </c>
      <c r="I541" s="19">
        <v>3</v>
      </c>
      <c r="J541" s="19">
        <v>2339828</v>
      </c>
      <c r="K541" s="19">
        <v>22528</v>
      </c>
      <c r="L541" s="19">
        <v>953905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</row>
    <row r="542" spans="1:30" x14ac:dyDescent="0.25">
      <c r="A542" s="18" t="s">
        <v>912</v>
      </c>
      <c r="B542" s="18" t="s">
        <v>950</v>
      </c>
      <c r="C542" s="18" t="s">
        <v>914</v>
      </c>
      <c r="D542" s="17" t="s">
        <v>951</v>
      </c>
      <c r="E542" s="19">
        <v>8</v>
      </c>
      <c r="F542" s="19">
        <v>25368</v>
      </c>
      <c r="G542" s="19">
        <v>5403</v>
      </c>
      <c r="H542" s="19">
        <v>1227200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0</v>
      </c>
      <c r="T542" s="19">
        <v>0</v>
      </c>
      <c r="U542" s="19">
        <v>0</v>
      </c>
      <c r="V542" s="19">
        <v>0</v>
      </c>
      <c r="W542" s="19">
        <v>0</v>
      </c>
      <c r="X542" s="19">
        <v>0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</row>
    <row r="543" spans="1:30" x14ac:dyDescent="0.25">
      <c r="A543" s="18" t="s">
        <v>912</v>
      </c>
      <c r="B543" s="18" t="s">
        <v>952</v>
      </c>
      <c r="C543" s="18" t="s">
        <v>914</v>
      </c>
      <c r="D543" s="17" t="s">
        <v>321</v>
      </c>
      <c r="E543" s="19">
        <v>1151</v>
      </c>
      <c r="F543" s="19">
        <v>16238860</v>
      </c>
      <c r="G543" s="19">
        <v>20699860</v>
      </c>
      <c r="H543" s="19">
        <v>28193270</v>
      </c>
      <c r="I543" s="19">
        <v>2</v>
      </c>
      <c r="J543" s="19">
        <v>1119</v>
      </c>
      <c r="K543" s="19">
        <v>0</v>
      </c>
      <c r="L543" s="19">
        <v>0</v>
      </c>
      <c r="M543" s="19">
        <v>0</v>
      </c>
      <c r="N543" s="19">
        <v>0</v>
      </c>
      <c r="O543" s="19">
        <v>0</v>
      </c>
      <c r="P543" s="19">
        <v>0</v>
      </c>
      <c r="Q543" s="19">
        <v>0</v>
      </c>
      <c r="R543" s="19">
        <v>33</v>
      </c>
      <c r="S543" s="19">
        <v>0</v>
      </c>
      <c r="T543" s="19">
        <v>0</v>
      </c>
      <c r="U543" s="19">
        <v>0</v>
      </c>
      <c r="V543" s="19">
        <v>0</v>
      </c>
      <c r="W543" s="19">
        <v>33</v>
      </c>
      <c r="X543" s="19">
        <v>33</v>
      </c>
      <c r="Y543" s="19">
        <v>41</v>
      </c>
      <c r="Z543" s="19">
        <v>0</v>
      </c>
      <c r="AA543" s="19">
        <v>0</v>
      </c>
      <c r="AB543" s="19">
        <v>866639</v>
      </c>
      <c r="AC543" s="19">
        <v>0</v>
      </c>
      <c r="AD543" s="19">
        <v>0</v>
      </c>
    </row>
    <row r="544" spans="1:30" x14ac:dyDescent="0.25">
      <c r="A544" s="18" t="s">
        <v>912</v>
      </c>
      <c r="B544" s="18" t="s">
        <v>953</v>
      </c>
      <c r="C544" s="18" t="s">
        <v>914</v>
      </c>
      <c r="D544" s="17" t="s">
        <v>954</v>
      </c>
      <c r="E544" s="19">
        <v>246</v>
      </c>
      <c r="F544" s="19">
        <v>4299858</v>
      </c>
      <c r="G544" s="19">
        <v>5955003</v>
      </c>
      <c r="H544" s="19">
        <v>17761100</v>
      </c>
      <c r="I544" s="19">
        <v>0</v>
      </c>
      <c r="J544" s="19">
        <v>0</v>
      </c>
      <c r="K544" s="19">
        <v>0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7</v>
      </c>
      <c r="R544" s="19">
        <v>5</v>
      </c>
      <c r="S544" s="19">
        <v>0</v>
      </c>
      <c r="T544" s="19">
        <v>0</v>
      </c>
      <c r="U544" s="19">
        <v>0</v>
      </c>
      <c r="V544" s="19">
        <v>0</v>
      </c>
      <c r="W544" s="19">
        <v>12</v>
      </c>
      <c r="X544" s="19">
        <v>5</v>
      </c>
      <c r="Y544" s="19">
        <v>21</v>
      </c>
      <c r="Z544" s="19">
        <v>0</v>
      </c>
      <c r="AA544" s="19">
        <v>0</v>
      </c>
      <c r="AB544" s="19">
        <v>442370</v>
      </c>
      <c r="AC544" s="19">
        <v>0</v>
      </c>
      <c r="AD544" s="19">
        <v>0</v>
      </c>
    </row>
    <row r="545" spans="1:30" x14ac:dyDescent="0.25">
      <c r="A545" s="18" t="s">
        <v>912</v>
      </c>
      <c r="B545" s="18" t="s">
        <v>955</v>
      </c>
      <c r="C545" s="18" t="s">
        <v>914</v>
      </c>
      <c r="D545" s="17" t="s">
        <v>956</v>
      </c>
      <c r="E545" s="19">
        <v>42</v>
      </c>
      <c r="F545" s="19">
        <v>91793</v>
      </c>
      <c r="G545" s="19">
        <v>2516</v>
      </c>
      <c r="H545" s="19">
        <v>3336082</v>
      </c>
      <c r="I545" s="19">
        <v>3</v>
      </c>
      <c r="J545" s="19">
        <v>7294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0</v>
      </c>
      <c r="Z545" s="19">
        <v>1</v>
      </c>
      <c r="AA545" s="19">
        <v>0</v>
      </c>
      <c r="AB545" s="19">
        <v>0</v>
      </c>
      <c r="AC545" s="19">
        <v>8550</v>
      </c>
      <c r="AD545" s="19">
        <v>0</v>
      </c>
    </row>
    <row r="546" spans="1:30" x14ac:dyDescent="0.25">
      <c r="A546" s="18" t="s">
        <v>912</v>
      </c>
      <c r="B546" s="18" t="s">
        <v>957</v>
      </c>
      <c r="C546" s="18" t="s">
        <v>914</v>
      </c>
      <c r="D546" s="17" t="s">
        <v>533</v>
      </c>
      <c r="E546" s="19">
        <v>102</v>
      </c>
      <c r="F546" s="19">
        <v>447359</v>
      </c>
      <c r="G546" s="19">
        <v>203213</v>
      </c>
      <c r="H546" s="19">
        <v>3738857</v>
      </c>
      <c r="I546" s="19">
        <v>0</v>
      </c>
      <c r="J546" s="19">
        <v>0</v>
      </c>
      <c r="K546" s="19">
        <v>0</v>
      </c>
      <c r="L546" s="19">
        <v>0</v>
      </c>
      <c r="M546" s="19">
        <v>0</v>
      </c>
      <c r="N546" s="19">
        <v>0</v>
      </c>
      <c r="O546" s="19">
        <v>0</v>
      </c>
      <c r="P546" s="19">
        <v>0</v>
      </c>
      <c r="Q546" s="19">
        <v>0</v>
      </c>
      <c r="R546" s="19">
        <v>0</v>
      </c>
      <c r="S546" s="19">
        <v>0</v>
      </c>
      <c r="T546" s="19">
        <v>0</v>
      </c>
      <c r="U546" s="19">
        <v>0</v>
      </c>
      <c r="V546" s="19">
        <v>0</v>
      </c>
      <c r="W546" s="19">
        <v>0</v>
      </c>
      <c r="X546" s="19">
        <v>0</v>
      </c>
      <c r="Y546" s="19">
        <v>0</v>
      </c>
      <c r="Z546" s="19">
        <v>0</v>
      </c>
      <c r="AA546" s="19">
        <v>0</v>
      </c>
      <c r="AB546" s="19">
        <v>0</v>
      </c>
      <c r="AC546" s="19">
        <v>0</v>
      </c>
      <c r="AD546" s="19">
        <v>0</v>
      </c>
    </row>
    <row r="547" spans="1:30" x14ac:dyDescent="0.25">
      <c r="A547" s="18" t="s">
        <v>912</v>
      </c>
      <c r="B547" s="18" t="s">
        <v>958</v>
      </c>
      <c r="C547" s="18" t="s">
        <v>914</v>
      </c>
      <c r="D547" s="17" t="s">
        <v>959</v>
      </c>
      <c r="E547" s="19">
        <v>3</v>
      </c>
      <c r="F547" s="19">
        <v>29425</v>
      </c>
      <c r="G547" s="19">
        <v>0</v>
      </c>
      <c r="H547" s="19">
        <v>389257</v>
      </c>
      <c r="I547" s="19">
        <v>2</v>
      </c>
      <c r="J547" s="19">
        <v>20378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0</v>
      </c>
      <c r="AD547" s="19">
        <v>0</v>
      </c>
    </row>
    <row r="548" spans="1:30" x14ac:dyDescent="0.25">
      <c r="A548" s="18" t="s">
        <v>912</v>
      </c>
      <c r="B548" s="18" t="s">
        <v>960</v>
      </c>
      <c r="C548" s="18" t="s">
        <v>914</v>
      </c>
      <c r="D548" s="17" t="s">
        <v>961</v>
      </c>
      <c r="E548" s="19">
        <v>87</v>
      </c>
      <c r="F548" s="19">
        <v>47920</v>
      </c>
      <c r="G548" s="19">
        <v>0</v>
      </c>
      <c r="H548" s="19">
        <v>1621046</v>
      </c>
      <c r="I548" s="19">
        <v>1</v>
      </c>
      <c r="J548" s="19">
        <v>2524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</row>
    <row r="549" spans="1:30" x14ac:dyDescent="0.25">
      <c r="A549" s="18" t="s">
        <v>912</v>
      </c>
      <c r="B549" s="18" t="s">
        <v>962</v>
      </c>
      <c r="C549" s="18" t="s">
        <v>914</v>
      </c>
      <c r="D549" s="17" t="s">
        <v>963</v>
      </c>
      <c r="E549" s="19">
        <v>548</v>
      </c>
      <c r="F549" s="19">
        <v>184501</v>
      </c>
      <c r="G549" s="19">
        <v>124787</v>
      </c>
      <c r="H549" s="19">
        <v>4558851</v>
      </c>
      <c r="I549" s="19">
        <v>618</v>
      </c>
      <c r="J549" s="19">
        <v>1430120</v>
      </c>
      <c r="K549" s="19">
        <v>3586</v>
      </c>
      <c r="L549" s="19">
        <v>29361</v>
      </c>
      <c r="M549" s="19">
        <v>0</v>
      </c>
      <c r="N549" s="19">
        <v>0</v>
      </c>
      <c r="O549" s="19">
        <v>0</v>
      </c>
      <c r="P549" s="19">
        <v>0</v>
      </c>
      <c r="Q549" s="19">
        <v>0</v>
      </c>
      <c r="R549" s="19">
        <v>0</v>
      </c>
      <c r="S549" s="19">
        <v>1</v>
      </c>
      <c r="T549" s="19">
        <v>0</v>
      </c>
      <c r="U549" s="19">
        <v>0</v>
      </c>
      <c r="V549" s="19">
        <v>0</v>
      </c>
      <c r="W549" s="19">
        <v>1</v>
      </c>
      <c r="X549" s="19">
        <v>0</v>
      </c>
      <c r="Y549" s="19">
        <v>1</v>
      </c>
      <c r="Z549" s="19">
        <v>1</v>
      </c>
      <c r="AA549" s="19">
        <v>0</v>
      </c>
      <c r="AB549" s="19">
        <v>1850</v>
      </c>
      <c r="AC549" s="19">
        <v>4650</v>
      </c>
      <c r="AD549" s="19">
        <v>0</v>
      </c>
    </row>
    <row r="550" spans="1:30" x14ac:dyDescent="0.25">
      <c r="A550" s="18" t="s">
        <v>912</v>
      </c>
      <c r="B550" s="18" t="s">
        <v>964</v>
      </c>
      <c r="C550" s="18" t="s">
        <v>914</v>
      </c>
      <c r="D550" s="17" t="s">
        <v>965</v>
      </c>
      <c r="E550" s="19">
        <v>25</v>
      </c>
      <c r="F550" s="19">
        <v>71377</v>
      </c>
      <c r="G550" s="19">
        <v>10662</v>
      </c>
      <c r="H550" s="19">
        <v>595728</v>
      </c>
      <c r="I550" s="19">
        <v>126</v>
      </c>
      <c r="J550" s="19">
        <v>614176</v>
      </c>
      <c r="K550" s="19">
        <v>0</v>
      </c>
      <c r="L550" s="19">
        <v>1669</v>
      </c>
      <c r="M550" s="19">
        <v>0</v>
      </c>
      <c r="N550" s="19">
        <v>0</v>
      </c>
      <c r="O550" s="19">
        <v>0</v>
      </c>
      <c r="P550" s="19">
        <v>0</v>
      </c>
      <c r="Q550" s="19">
        <v>3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3</v>
      </c>
      <c r="X550" s="19">
        <v>0</v>
      </c>
      <c r="Y550" s="19">
        <v>4</v>
      </c>
      <c r="Z550" s="19">
        <v>0</v>
      </c>
      <c r="AA550" s="19">
        <v>0</v>
      </c>
      <c r="AB550" s="19">
        <v>24935</v>
      </c>
      <c r="AC550" s="19">
        <v>0</v>
      </c>
      <c r="AD550" s="19">
        <v>0</v>
      </c>
    </row>
    <row r="551" spans="1:30" x14ac:dyDescent="0.25">
      <c r="A551" s="18" t="s">
        <v>912</v>
      </c>
      <c r="B551" s="18" t="s">
        <v>966</v>
      </c>
      <c r="C551" s="18" t="s">
        <v>914</v>
      </c>
      <c r="D551" s="17" t="s">
        <v>967</v>
      </c>
      <c r="E551" s="19">
        <v>62</v>
      </c>
      <c r="F551" s="19">
        <v>277402</v>
      </c>
      <c r="G551" s="19">
        <v>82184</v>
      </c>
      <c r="H551" s="19">
        <v>6770093</v>
      </c>
      <c r="I551" s="19">
        <v>22</v>
      </c>
      <c r="J551" s="19">
        <v>116977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>
        <v>0</v>
      </c>
      <c r="AC551" s="19">
        <v>0</v>
      </c>
      <c r="AD551" s="19">
        <v>0</v>
      </c>
    </row>
    <row r="552" spans="1:30" x14ac:dyDescent="0.25">
      <c r="A552" s="18" t="s">
        <v>912</v>
      </c>
      <c r="B552" s="18" t="s">
        <v>968</v>
      </c>
      <c r="C552" s="18" t="s">
        <v>914</v>
      </c>
      <c r="D552" s="17" t="s">
        <v>969</v>
      </c>
      <c r="E552" s="19">
        <v>21</v>
      </c>
      <c r="F552" s="19">
        <v>9302</v>
      </c>
      <c r="G552" s="19">
        <v>83</v>
      </c>
      <c r="H552" s="19">
        <v>488683</v>
      </c>
      <c r="I552" s="19">
        <v>0</v>
      </c>
      <c r="J552" s="19">
        <v>0</v>
      </c>
      <c r="K552" s="19">
        <v>0</v>
      </c>
      <c r="L552" s="19">
        <v>0</v>
      </c>
      <c r="M552" s="19">
        <v>0</v>
      </c>
      <c r="N552" s="19">
        <v>0</v>
      </c>
      <c r="O552" s="19">
        <v>0</v>
      </c>
      <c r="P552" s="19">
        <v>0</v>
      </c>
      <c r="Q552" s="19">
        <v>0</v>
      </c>
      <c r="R552" s="19">
        <v>0</v>
      </c>
      <c r="S552" s="19">
        <v>0</v>
      </c>
      <c r="T552" s="19">
        <v>0</v>
      </c>
      <c r="U552" s="19">
        <v>0</v>
      </c>
      <c r="V552" s="19">
        <v>0</v>
      </c>
      <c r="W552" s="19">
        <v>0</v>
      </c>
      <c r="X552" s="19">
        <v>0</v>
      </c>
      <c r="Y552" s="19">
        <v>0</v>
      </c>
      <c r="Z552" s="19">
        <v>0</v>
      </c>
      <c r="AA552" s="19">
        <v>0</v>
      </c>
      <c r="AB552" s="19">
        <v>0</v>
      </c>
      <c r="AC552" s="19">
        <v>0</v>
      </c>
      <c r="AD552" s="19">
        <v>0</v>
      </c>
    </row>
    <row r="553" spans="1:30" x14ac:dyDescent="0.25">
      <c r="A553" s="18" t="s">
        <v>970</v>
      </c>
      <c r="B553" s="18" t="s">
        <v>971</v>
      </c>
      <c r="C553" s="18" t="s">
        <v>972</v>
      </c>
      <c r="D553" s="17" t="s">
        <v>973</v>
      </c>
      <c r="E553" s="19">
        <v>68</v>
      </c>
      <c r="F553" s="19">
        <v>64454</v>
      </c>
      <c r="G553" s="19">
        <v>0</v>
      </c>
      <c r="H553" s="19">
        <v>570847</v>
      </c>
      <c r="I553" s="19">
        <v>0</v>
      </c>
      <c r="J553" s="19">
        <v>0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</row>
    <row r="554" spans="1:30" x14ac:dyDescent="0.25">
      <c r="A554" s="18" t="s">
        <v>970</v>
      </c>
      <c r="B554" s="18" t="s">
        <v>974</v>
      </c>
      <c r="C554" s="18" t="s">
        <v>972</v>
      </c>
      <c r="D554" s="17" t="s">
        <v>418</v>
      </c>
      <c r="E554" s="19">
        <v>6</v>
      </c>
      <c r="F554" s="19">
        <v>12380</v>
      </c>
      <c r="G554" s="19">
        <v>0</v>
      </c>
      <c r="H554" s="19">
        <v>4390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  <c r="V554" s="19">
        <v>0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</row>
    <row r="555" spans="1:30" x14ac:dyDescent="0.25">
      <c r="A555" s="18" t="s">
        <v>970</v>
      </c>
      <c r="B555" s="18" t="s">
        <v>975</v>
      </c>
      <c r="C555" s="18" t="s">
        <v>972</v>
      </c>
      <c r="D555" s="17" t="s">
        <v>202</v>
      </c>
      <c r="E555" s="19">
        <v>71</v>
      </c>
      <c r="F555" s="19">
        <v>97977</v>
      </c>
      <c r="G555" s="19">
        <v>2281</v>
      </c>
      <c r="H555" s="19">
        <v>2249572</v>
      </c>
      <c r="I555" s="19">
        <v>75</v>
      </c>
      <c r="J555" s="19">
        <v>234354</v>
      </c>
      <c r="K555" s="19">
        <v>0</v>
      </c>
      <c r="L555" s="19">
        <v>23687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1</v>
      </c>
      <c r="S555" s="19">
        <v>0</v>
      </c>
      <c r="T555" s="19">
        <v>0</v>
      </c>
      <c r="U555" s="19">
        <v>0</v>
      </c>
      <c r="V555" s="19">
        <v>0</v>
      </c>
      <c r="W555" s="19">
        <v>1</v>
      </c>
      <c r="X555" s="19">
        <v>1</v>
      </c>
      <c r="Y555" s="19">
        <v>1</v>
      </c>
      <c r="Z555" s="19">
        <v>0</v>
      </c>
      <c r="AA555" s="19">
        <v>0</v>
      </c>
      <c r="AB555" s="19">
        <v>5700</v>
      </c>
      <c r="AC555" s="19">
        <v>0</v>
      </c>
      <c r="AD555" s="19">
        <v>0</v>
      </c>
    </row>
    <row r="556" spans="1:30" x14ac:dyDescent="0.25">
      <c r="A556" s="18" t="s">
        <v>970</v>
      </c>
      <c r="B556" s="18" t="s">
        <v>2023</v>
      </c>
      <c r="C556" s="18" t="s">
        <v>972</v>
      </c>
      <c r="D556" s="17" t="s">
        <v>2024</v>
      </c>
      <c r="E556" s="19">
        <v>1</v>
      </c>
      <c r="F556" s="19">
        <v>380</v>
      </c>
      <c r="G556" s="19">
        <v>0</v>
      </c>
      <c r="H556" s="19">
        <v>399</v>
      </c>
      <c r="I556" s="19">
        <v>0</v>
      </c>
      <c r="J556" s="19">
        <v>0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0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0</v>
      </c>
      <c r="AC556" s="19">
        <v>0</v>
      </c>
      <c r="AD556" s="19">
        <v>0</v>
      </c>
    </row>
    <row r="557" spans="1:30" x14ac:dyDescent="0.25">
      <c r="A557" s="18" t="s">
        <v>970</v>
      </c>
      <c r="B557" s="18" t="s">
        <v>2025</v>
      </c>
      <c r="C557" s="18" t="s">
        <v>972</v>
      </c>
      <c r="D557" s="17" t="s">
        <v>2026</v>
      </c>
      <c r="E557" s="19">
        <v>1</v>
      </c>
      <c r="F557" s="19">
        <v>7</v>
      </c>
      <c r="G557" s="19">
        <v>0</v>
      </c>
      <c r="H557" s="19">
        <v>3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>
        <v>0</v>
      </c>
      <c r="AC557" s="19">
        <v>0</v>
      </c>
      <c r="AD557" s="19">
        <v>0</v>
      </c>
    </row>
    <row r="558" spans="1:30" x14ac:dyDescent="0.25">
      <c r="A558" s="18" t="s">
        <v>970</v>
      </c>
      <c r="B558" s="18" t="s">
        <v>976</v>
      </c>
      <c r="C558" s="18" t="s">
        <v>972</v>
      </c>
      <c r="D558" s="17" t="s">
        <v>977</v>
      </c>
      <c r="E558" s="19">
        <v>155</v>
      </c>
      <c r="F558" s="19">
        <v>218517</v>
      </c>
      <c r="G558" s="19">
        <v>0</v>
      </c>
      <c r="H558" s="19">
        <v>2096083</v>
      </c>
      <c r="I558" s="19">
        <v>0</v>
      </c>
      <c r="J558" s="19">
        <v>0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6</v>
      </c>
      <c r="R558" s="19">
        <v>0</v>
      </c>
      <c r="S558" s="19">
        <v>0</v>
      </c>
      <c r="T558" s="19">
        <v>0</v>
      </c>
      <c r="U558" s="19">
        <v>0</v>
      </c>
      <c r="V558" s="19">
        <v>0</v>
      </c>
      <c r="W558" s="19">
        <v>6</v>
      </c>
      <c r="X558" s="19">
        <v>0</v>
      </c>
      <c r="Y558" s="19">
        <v>7</v>
      </c>
      <c r="Z558" s="19">
        <v>0</v>
      </c>
      <c r="AA558" s="19">
        <v>0</v>
      </c>
      <c r="AB558" s="19">
        <v>32002</v>
      </c>
      <c r="AC558" s="19">
        <v>0</v>
      </c>
      <c r="AD558" s="19">
        <v>0</v>
      </c>
    </row>
    <row r="559" spans="1:30" x14ac:dyDescent="0.25">
      <c r="A559" s="18" t="s">
        <v>970</v>
      </c>
      <c r="B559" s="18" t="s">
        <v>1904</v>
      </c>
      <c r="C559" s="18" t="s">
        <v>972</v>
      </c>
      <c r="D559" s="17" t="s">
        <v>41</v>
      </c>
      <c r="E559" s="19">
        <v>11</v>
      </c>
      <c r="F559" s="19">
        <v>20997</v>
      </c>
      <c r="G559" s="19">
        <v>0</v>
      </c>
      <c r="H559" s="19">
        <v>18832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</row>
    <row r="560" spans="1:30" x14ac:dyDescent="0.25">
      <c r="A560" s="18" t="s">
        <v>970</v>
      </c>
      <c r="B560" s="18" t="s">
        <v>978</v>
      </c>
      <c r="C560" s="18" t="s">
        <v>972</v>
      </c>
      <c r="D560" s="17" t="s">
        <v>979</v>
      </c>
      <c r="E560" s="19">
        <v>8</v>
      </c>
      <c r="F560" s="19">
        <v>14613</v>
      </c>
      <c r="G560" s="19">
        <v>0</v>
      </c>
      <c r="H560" s="19">
        <v>1996292</v>
      </c>
      <c r="I560" s="19">
        <v>0</v>
      </c>
      <c r="J560" s="19">
        <v>0</v>
      </c>
      <c r="K560" s="19">
        <v>0</v>
      </c>
      <c r="L560" s="19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9">
        <v>0</v>
      </c>
      <c r="T560" s="19">
        <v>0</v>
      </c>
      <c r="U560" s="19">
        <v>0</v>
      </c>
      <c r="V560" s="19">
        <v>0</v>
      </c>
      <c r="W560" s="19">
        <v>0</v>
      </c>
      <c r="X560" s="19">
        <v>0</v>
      </c>
      <c r="Y560" s="19">
        <v>0</v>
      </c>
      <c r="Z560" s="19">
        <v>0</v>
      </c>
      <c r="AA560" s="19">
        <v>0</v>
      </c>
      <c r="AB560" s="19">
        <v>0</v>
      </c>
      <c r="AC560" s="19">
        <v>0</v>
      </c>
      <c r="AD560" s="19">
        <v>0</v>
      </c>
    </row>
    <row r="561" spans="1:30" x14ac:dyDescent="0.25">
      <c r="A561" s="18" t="s">
        <v>970</v>
      </c>
      <c r="B561" s="18" t="s">
        <v>980</v>
      </c>
      <c r="C561" s="18" t="s">
        <v>972</v>
      </c>
      <c r="D561" s="17" t="s">
        <v>981</v>
      </c>
      <c r="E561" s="19">
        <v>19</v>
      </c>
      <c r="F561" s="19">
        <v>6795</v>
      </c>
      <c r="G561" s="19">
        <v>0</v>
      </c>
      <c r="H561" s="19">
        <v>30878</v>
      </c>
      <c r="I561" s="19">
        <v>0</v>
      </c>
      <c r="J561" s="19">
        <v>0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  <c r="T561" s="19">
        <v>0</v>
      </c>
      <c r="U561" s="19">
        <v>0</v>
      </c>
      <c r="V561" s="19">
        <v>0</v>
      </c>
      <c r="W561" s="19">
        <v>0</v>
      </c>
      <c r="X561" s="19">
        <v>0</v>
      </c>
      <c r="Y561" s="19">
        <v>0</v>
      </c>
      <c r="Z561" s="19">
        <v>0</v>
      </c>
      <c r="AA561" s="19">
        <v>0</v>
      </c>
      <c r="AB561" s="19">
        <v>0</v>
      </c>
      <c r="AC561" s="19">
        <v>0</v>
      </c>
      <c r="AD561" s="19">
        <v>0</v>
      </c>
    </row>
    <row r="562" spans="1:30" x14ac:dyDescent="0.25">
      <c r="A562" s="18" t="s">
        <v>970</v>
      </c>
      <c r="B562" s="18" t="s">
        <v>982</v>
      </c>
      <c r="C562" s="18" t="s">
        <v>972</v>
      </c>
      <c r="D562" s="17" t="s">
        <v>983</v>
      </c>
      <c r="E562" s="19">
        <v>5</v>
      </c>
      <c r="F562" s="19">
        <v>12242</v>
      </c>
      <c r="G562" s="19">
        <v>0</v>
      </c>
      <c r="H562" s="19">
        <v>183019</v>
      </c>
      <c r="I562" s="19">
        <v>0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1</v>
      </c>
      <c r="S562" s="19">
        <v>0</v>
      </c>
      <c r="T562" s="19">
        <v>0</v>
      </c>
      <c r="U562" s="19">
        <v>0</v>
      </c>
      <c r="V562" s="19">
        <v>0</v>
      </c>
      <c r="W562" s="19">
        <v>1</v>
      </c>
      <c r="X562" s="19">
        <v>1</v>
      </c>
      <c r="Y562" s="19">
        <v>1</v>
      </c>
      <c r="Z562" s="19">
        <v>0</v>
      </c>
      <c r="AA562" s="19">
        <v>0</v>
      </c>
      <c r="AB562" s="19">
        <v>3600</v>
      </c>
      <c r="AC562" s="19">
        <v>0</v>
      </c>
      <c r="AD562" s="19">
        <v>0</v>
      </c>
    </row>
    <row r="563" spans="1:30" x14ac:dyDescent="0.25">
      <c r="A563" s="18" t="s">
        <v>970</v>
      </c>
      <c r="B563" s="18" t="s">
        <v>984</v>
      </c>
      <c r="C563" s="18" t="s">
        <v>972</v>
      </c>
      <c r="D563" s="17" t="s">
        <v>589</v>
      </c>
      <c r="E563" s="19">
        <v>18</v>
      </c>
      <c r="F563" s="19">
        <v>37221</v>
      </c>
      <c r="G563" s="19">
        <v>0</v>
      </c>
      <c r="H563" s="19">
        <v>150838</v>
      </c>
      <c r="I563" s="19">
        <v>0</v>
      </c>
      <c r="J563" s="19">
        <v>0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1</v>
      </c>
      <c r="R563" s="19">
        <v>0</v>
      </c>
      <c r="S563" s="19">
        <v>0</v>
      </c>
      <c r="T563" s="19">
        <v>0</v>
      </c>
      <c r="U563" s="19">
        <v>0</v>
      </c>
      <c r="V563" s="19">
        <v>0</v>
      </c>
      <c r="W563" s="19">
        <v>1</v>
      </c>
      <c r="X563" s="19">
        <v>0</v>
      </c>
      <c r="Y563" s="19">
        <v>1</v>
      </c>
      <c r="Z563" s="19">
        <v>0</v>
      </c>
      <c r="AA563" s="19">
        <v>0</v>
      </c>
      <c r="AB563" s="19">
        <v>4200</v>
      </c>
      <c r="AC563" s="19">
        <v>0</v>
      </c>
      <c r="AD563" s="19">
        <v>0</v>
      </c>
    </row>
    <row r="564" spans="1:30" x14ac:dyDescent="0.25">
      <c r="A564" s="18" t="s">
        <v>970</v>
      </c>
      <c r="B564" s="18" t="s">
        <v>985</v>
      </c>
      <c r="C564" s="18" t="s">
        <v>972</v>
      </c>
      <c r="D564" s="17" t="s">
        <v>986</v>
      </c>
      <c r="E564" s="19">
        <v>8</v>
      </c>
      <c r="F564" s="19">
        <v>18621</v>
      </c>
      <c r="G564" s="19">
        <v>0</v>
      </c>
      <c r="H564" s="19">
        <v>1143618</v>
      </c>
      <c r="I564" s="19">
        <v>0</v>
      </c>
      <c r="J564" s="19">
        <v>0</v>
      </c>
      <c r="K564" s="19">
        <v>0</v>
      </c>
      <c r="L564" s="19">
        <v>0</v>
      </c>
      <c r="M564" s="19">
        <v>0</v>
      </c>
      <c r="N564" s="19">
        <v>0</v>
      </c>
      <c r="O564" s="19">
        <v>0</v>
      </c>
      <c r="P564" s="19">
        <v>0</v>
      </c>
      <c r="Q564" s="19">
        <v>0</v>
      </c>
      <c r="R564" s="19">
        <v>0</v>
      </c>
      <c r="S564" s="19">
        <v>0</v>
      </c>
      <c r="T564" s="19">
        <v>0</v>
      </c>
      <c r="U564" s="19">
        <v>0</v>
      </c>
      <c r="V564" s="19">
        <v>0</v>
      </c>
      <c r="W564" s="19">
        <v>0</v>
      </c>
      <c r="X564" s="19">
        <v>0</v>
      </c>
      <c r="Y564" s="19">
        <v>0</v>
      </c>
      <c r="Z564" s="19">
        <v>0</v>
      </c>
      <c r="AA564" s="19">
        <v>0</v>
      </c>
      <c r="AB564" s="19">
        <v>0</v>
      </c>
      <c r="AC564" s="19">
        <v>0</v>
      </c>
      <c r="AD564" s="19">
        <v>0</v>
      </c>
    </row>
    <row r="565" spans="1:30" x14ac:dyDescent="0.25">
      <c r="A565" s="18" t="s">
        <v>970</v>
      </c>
      <c r="B565" s="18" t="s">
        <v>987</v>
      </c>
      <c r="C565" s="18" t="s">
        <v>972</v>
      </c>
      <c r="D565" s="17" t="s">
        <v>988</v>
      </c>
      <c r="E565" s="19">
        <v>354</v>
      </c>
      <c r="F565" s="19">
        <v>392738</v>
      </c>
      <c r="G565" s="19">
        <v>0</v>
      </c>
      <c r="H565" s="19">
        <v>8688270</v>
      </c>
      <c r="I565" s="19">
        <v>0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9</v>
      </c>
      <c r="R565" s="19">
        <v>0</v>
      </c>
      <c r="S565" s="19">
        <v>0</v>
      </c>
      <c r="T565" s="19">
        <v>0</v>
      </c>
      <c r="U565" s="19">
        <v>0</v>
      </c>
      <c r="V565" s="19">
        <v>0</v>
      </c>
      <c r="W565" s="19">
        <v>9</v>
      </c>
      <c r="X565" s="19">
        <v>0</v>
      </c>
      <c r="Y565" s="19">
        <v>10</v>
      </c>
      <c r="Z565" s="19">
        <v>0</v>
      </c>
      <c r="AA565" s="19">
        <v>0</v>
      </c>
      <c r="AB565" s="19">
        <v>40335</v>
      </c>
      <c r="AC565" s="19">
        <v>0</v>
      </c>
      <c r="AD565" s="19">
        <v>0</v>
      </c>
    </row>
    <row r="566" spans="1:30" x14ac:dyDescent="0.25">
      <c r="A566" s="18" t="s">
        <v>970</v>
      </c>
      <c r="B566" s="18" t="s">
        <v>1905</v>
      </c>
      <c r="C566" s="18" t="s">
        <v>972</v>
      </c>
      <c r="D566" s="17" t="s">
        <v>1906</v>
      </c>
      <c r="E566" s="19">
        <v>1</v>
      </c>
      <c r="F566" s="19">
        <v>1013</v>
      </c>
      <c r="G566" s="19">
        <v>0</v>
      </c>
      <c r="H566" s="19">
        <v>600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  <c r="V566" s="19">
        <v>0</v>
      </c>
      <c r="W566" s="19">
        <v>0</v>
      </c>
      <c r="X566" s="19">
        <v>0</v>
      </c>
      <c r="Y566" s="19">
        <v>0</v>
      </c>
      <c r="Z566" s="19">
        <v>0</v>
      </c>
      <c r="AA566" s="19">
        <v>0</v>
      </c>
      <c r="AB566" s="19">
        <v>0</v>
      </c>
      <c r="AC566" s="19">
        <v>0</v>
      </c>
      <c r="AD566" s="19">
        <v>0</v>
      </c>
    </row>
    <row r="567" spans="1:30" x14ac:dyDescent="0.25">
      <c r="A567" s="18" t="s">
        <v>970</v>
      </c>
      <c r="B567" s="18" t="s">
        <v>989</v>
      </c>
      <c r="C567" s="18" t="s">
        <v>972</v>
      </c>
      <c r="D567" s="17" t="s">
        <v>990</v>
      </c>
      <c r="E567" s="19">
        <v>96</v>
      </c>
      <c r="F567" s="19">
        <v>160409</v>
      </c>
      <c r="G567" s="19">
        <v>1600</v>
      </c>
      <c r="H567" s="19">
        <v>1685106</v>
      </c>
      <c r="I567" s="19">
        <v>0</v>
      </c>
      <c r="J567" s="19">
        <v>0</v>
      </c>
      <c r="K567" s="19">
        <v>0</v>
      </c>
      <c r="L567" s="19">
        <v>0</v>
      </c>
      <c r="M567" s="19">
        <v>0</v>
      </c>
      <c r="N567" s="19">
        <v>0</v>
      </c>
      <c r="O567" s="19">
        <v>0</v>
      </c>
      <c r="P567" s="19">
        <v>0</v>
      </c>
      <c r="Q567" s="19">
        <v>0</v>
      </c>
      <c r="R567" s="19">
        <v>0</v>
      </c>
      <c r="S567" s="19">
        <v>0</v>
      </c>
      <c r="T567" s="19">
        <v>0</v>
      </c>
      <c r="U567" s="19">
        <v>0</v>
      </c>
      <c r="V567" s="19">
        <v>0</v>
      </c>
      <c r="W567" s="19">
        <v>0</v>
      </c>
      <c r="X567" s="19">
        <v>0</v>
      </c>
      <c r="Y567" s="19">
        <v>0</v>
      </c>
      <c r="Z567" s="19">
        <v>0</v>
      </c>
      <c r="AA567" s="19">
        <v>0</v>
      </c>
      <c r="AB567" s="19">
        <v>0</v>
      </c>
      <c r="AC567" s="19">
        <v>0</v>
      </c>
      <c r="AD567" s="19">
        <v>0</v>
      </c>
    </row>
    <row r="568" spans="1:30" x14ac:dyDescent="0.25">
      <c r="A568" s="18" t="s">
        <v>970</v>
      </c>
      <c r="B568" s="18" t="s">
        <v>991</v>
      </c>
      <c r="C568" s="18" t="s">
        <v>972</v>
      </c>
      <c r="D568" s="17" t="s">
        <v>992</v>
      </c>
      <c r="E568" s="19">
        <v>19</v>
      </c>
      <c r="F568" s="19">
        <v>20985</v>
      </c>
      <c r="G568" s="19">
        <v>0</v>
      </c>
      <c r="H568" s="19">
        <v>497494</v>
      </c>
      <c r="I568" s="19">
        <v>0</v>
      </c>
      <c r="J568" s="19">
        <v>0</v>
      </c>
      <c r="K568" s="19">
        <v>0</v>
      </c>
      <c r="L568" s="19">
        <v>0</v>
      </c>
      <c r="M568" s="19">
        <v>0</v>
      </c>
      <c r="N568" s="19">
        <v>0</v>
      </c>
      <c r="O568" s="19">
        <v>0</v>
      </c>
      <c r="P568" s="19">
        <v>0</v>
      </c>
      <c r="Q568" s="19">
        <v>0</v>
      </c>
      <c r="R568" s="19">
        <v>0</v>
      </c>
      <c r="S568" s="19">
        <v>0</v>
      </c>
      <c r="T568" s="19">
        <v>0</v>
      </c>
      <c r="U568" s="19">
        <v>0</v>
      </c>
      <c r="V568" s="19">
        <v>0</v>
      </c>
      <c r="W568" s="19">
        <v>0</v>
      </c>
      <c r="X568" s="19">
        <v>0</v>
      </c>
      <c r="Y568" s="19">
        <v>0</v>
      </c>
      <c r="Z568" s="19">
        <v>0</v>
      </c>
      <c r="AA568" s="19">
        <v>0</v>
      </c>
      <c r="AB568" s="19">
        <v>0</v>
      </c>
      <c r="AC568" s="19">
        <v>0</v>
      </c>
      <c r="AD568" s="19">
        <v>0</v>
      </c>
    </row>
    <row r="569" spans="1:30" x14ac:dyDescent="0.25">
      <c r="A569" s="18" t="s">
        <v>970</v>
      </c>
      <c r="B569" s="18" t="s">
        <v>1929</v>
      </c>
      <c r="C569" s="18" t="s">
        <v>972</v>
      </c>
      <c r="D569" s="17" t="s">
        <v>1930</v>
      </c>
      <c r="E569" s="19">
        <v>7</v>
      </c>
      <c r="F569" s="19">
        <v>37256</v>
      </c>
      <c r="G569" s="19">
        <v>0</v>
      </c>
      <c r="H569" s="19">
        <v>94721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  <c r="V569" s="19">
        <v>0</v>
      </c>
      <c r="W569" s="19">
        <v>0</v>
      </c>
      <c r="X569" s="19">
        <v>0</v>
      </c>
      <c r="Y569" s="19">
        <v>0</v>
      </c>
      <c r="Z569" s="19">
        <v>0</v>
      </c>
      <c r="AA569" s="19">
        <v>0</v>
      </c>
      <c r="AB569" s="19">
        <v>0</v>
      </c>
      <c r="AC569" s="19">
        <v>0</v>
      </c>
      <c r="AD569" s="19">
        <v>0</v>
      </c>
    </row>
    <row r="570" spans="1:30" x14ac:dyDescent="0.25">
      <c r="A570" s="18" t="s">
        <v>970</v>
      </c>
      <c r="B570" s="18" t="s">
        <v>993</v>
      </c>
      <c r="C570" s="18" t="s">
        <v>972</v>
      </c>
      <c r="D570" s="17" t="s">
        <v>994</v>
      </c>
      <c r="E570" s="19">
        <v>153</v>
      </c>
      <c r="F570" s="19">
        <v>125667</v>
      </c>
      <c r="G570" s="19">
        <v>0</v>
      </c>
      <c r="H570" s="19">
        <v>5527878</v>
      </c>
      <c r="I570" s="19">
        <v>0</v>
      </c>
      <c r="J570" s="19">
        <v>0</v>
      </c>
      <c r="K570" s="19">
        <v>0</v>
      </c>
      <c r="L570" s="19">
        <v>0</v>
      </c>
      <c r="M570" s="19">
        <v>0</v>
      </c>
      <c r="N570" s="19">
        <v>0</v>
      </c>
      <c r="O570" s="19">
        <v>0</v>
      </c>
      <c r="P570" s="19">
        <v>0</v>
      </c>
      <c r="Q570" s="19">
        <v>0</v>
      </c>
      <c r="R570" s="19">
        <v>0</v>
      </c>
      <c r="S570" s="19">
        <v>0</v>
      </c>
      <c r="T570" s="19">
        <v>0</v>
      </c>
      <c r="U570" s="19">
        <v>0</v>
      </c>
      <c r="V570" s="19">
        <v>0</v>
      </c>
      <c r="W570" s="19">
        <v>0</v>
      </c>
      <c r="X570" s="19">
        <v>0</v>
      </c>
      <c r="Y570" s="19">
        <v>0</v>
      </c>
      <c r="Z570" s="19">
        <v>0</v>
      </c>
      <c r="AA570" s="19">
        <v>0</v>
      </c>
      <c r="AB570" s="19">
        <v>0</v>
      </c>
      <c r="AC570" s="19">
        <v>0</v>
      </c>
      <c r="AD570" s="19">
        <v>0</v>
      </c>
    </row>
    <row r="571" spans="1:30" x14ac:dyDescent="0.25">
      <c r="A571" s="18" t="s">
        <v>970</v>
      </c>
      <c r="B571" s="18" t="s">
        <v>995</v>
      </c>
      <c r="C571" s="18" t="s">
        <v>972</v>
      </c>
      <c r="D571" s="17" t="s">
        <v>996</v>
      </c>
      <c r="E571" s="19">
        <v>70</v>
      </c>
      <c r="F571" s="19">
        <v>61954</v>
      </c>
      <c r="G571" s="19">
        <v>0</v>
      </c>
      <c r="H571" s="19">
        <v>10595120</v>
      </c>
      <c r="I571" s="19">
        <v>0</v>
      </c>
      <c r="J571" s="19">
        <v>0</v>
      </c>
      <c r="K571" s="19">
        <v>0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1</v>
      </c>
      <c r="R571" s="19">
        <v>0</v>
      </c>
      <c r="S571" s="19">
        <v>0</v>
      </c>
      <c r="T571" s="19">
        <v>0</v>
      </c>
      <c r="U571" s="19">
        <v>0</v>
      </c>
      <c r="V571" s="19">
        <v>0</v>
      </c>
      <c r="W571" s="19">
        <v>1</v>
      </c>
      <c r="X571" s="19">
        <v>0</v>
      </c>
      <c r="Y571" s="19">
        <v>1</v>
      </c>
      <c r="Z571" s="19">
        <v>0</v>
      </c>
      <c r="AA571" s="19">
        <v>0</v>
      </c>
      <c r="AB571" s="19">
        <v>7662</v>
      </c>
      <c r="AC571" s="19">
        <v>0</v>
      </c>
      <c r="AD571" s="19">
        <v>0</v>
      </c>
    </row>
    <row r="572" spans="1:30" x14ac:dyDescent="0.25">
      <c r="A572" s="18" t="s">
        <v>970</v>
      </c>
      <c r="B572" s="18" t="s">
        <v>997</v>
      </c>
      <c r="C572" s="18" t="s">
        <v>972</v>
      </c>
      <c r="D572" s="17" t="s">
        <v>998</v>
      </c>
      <c r="E572" s="19">
        <v>4</v>
      </c>
      <c r="F572" s="19">
        <v>6610</v>
      </c>
      <c r="G572" s="19">
        <v>0</v>
      </c>
      <c r="H572" s="19">
        <v>123640</v>
      </c>
      <c r="I572" s="19">
        <v>0</v>
      </c>
      <c r="J572" s="19">
        <v>0</v>
      </c>
      <c r="K572" s="19">
        <v>0</v>
      </c>
      <c r="L572" s="19">
        <v>0</v>
      </c>
      <c r="M572" s="19">
        <v>0</v>
      </c>
      <c r="N572" s="19">
        <v>0</v>
      </c>
      <c r="O572" s="19">
        <v>0</v>
      </c>
      <c r="P572" s="19">
        <v>0</v>
      </c>
      <c r="Q572" s="19">
        <v>0</v>
      </c>
      <c r="R572" s="19">
        <v>0</v>
      </c>
      <c r="S572" s="19">
        <v>0</v>
      </c>
      <c r="T572" s="19">
        <v>0</v>
      </c>
      <c r="U572" s="19">
        <v>0</v>
      </c>
      <c r="V572" s="19">
        <v>0</v>
      </c>
      <c r="W572" s="19">
        <v>0</v>
      </c>
      <c r="X572" s="19">
        <v>0</v>
      </c>
      <c r="Y572" s="19">
        <v>0</v>
      </c>
      <c r="Z572" s="19">
        <v>0</v>
      </c>
      <c r="AA572" s="19">
        <v>0</v>
      </c>
      <c r="AB572" s="19">
        <v>0</v>
      </c>
      <c r="AC572" s="19">
        <v>0</v>
      </c>
      <c r="AD572" s="19">
        <v>0</v>
      </c>
    </row>
    <row r="573" spans="1:30" x14ac:dyDescent="0.25">
      <c r="A573" s="18" t="s">
        <v>970</v>
      </c>
      <c r="B573" s="18" t="s">
        <v>999</v>
      </c>
      <c r="C573" s="18" t="s">
        <v>972</v>
      </c>
      <c r="D573" s="17" t="s">
        <v>1000</v>
      </c>
      <c r="E573" s="19">
        <v>1</v>
      </c>
      <c r="F573" s="19">
        <v>302</v>
      </c>
      <c r="G573" s="19">
        <v>0</v>
      </c>
      <c r="H573" s="19">
        <v>200</v>
      </c>
      <c r="I573" s="19">
        <v>0</v>
      </c>
      <c r="J573" s="19">
        <v>0</v>
      </c>
      <c r="K573" s="19">
        <v>0</v>
      </c>
      <c r="L573" s="19">
        <v>0</v>
      </c>
      <c r="M573" s="19">
        <v>0</v>
      </c>
      <c r="N573" s="19">
        <v>0</v>
      </c>
      <c r="O573" s="19">
        <v>0</v>
      </c>
      <c r="P573" s="19">
        <v>0</v>
      </c>
      <c r="Q573" s="19">
        <v>0</v>
      </c>
      <c r="R573" s="19">
        <v>0</v>
      </c>
      <c r="S573" s="19">
        <v>0</v>
      </c>
      <c r="T573" s="19">
        <v>0</v>
      </c>
      <c r="U573" s="19">
        <v>0</v>
      </c>
      <c r="V573" s="19">
        <v>0</v>
      </c>
      <c r="W573" s="19">
        <v>0</v>
      </c>
      <c r="X573" s="19">
        <v>0</v>
      </c>
      <c r="Y573" s="19">
        <v>0</v>
      </c>
      <c r="Z573" s="19">
        <v>0</v>
      </c>
      <c r="AA573" s="19">
        <v>0</v>
      </c>
      <c r="AB573" s="19">
        <v>0</v>
      </c>
      <c r="AC573" s="19">
        <v>0</v>
      </c>
      <c r="AD573" s="19">
        <v>0</v>
      </c>
    </row>
    <row r="574" spans="1:30" x14ac:dyDescent="0.25">
      <c r="A574" s="18" t="s">
        <v>1001</v>
      </c>
      <c r="B574" s="18" t="s">
        <v>1003</v>
      </c>
      <c r="C574" s="18" t="s">
        <v>1002</v>
      </c>
      <c r="D574" s="17" t="s">
        <v>1004</v>
      </c>
      <c r="E574" s="19">
        <v>4</v>
      </c>
      <c r="F574" s="19">
        <v>14784</v>
      </c>
      <c r="G574" s="19">
        <v>342.4545</v>
      </c>
      <c r="H574" s="19">
        <v>1522453</v>
      </c>
      <c r="I574" s="19">
        <v>0</v>
      </c>
      <c r="J574" s="19">
        <v>0</v>
      </c>
      <c r="K574" s="19">
        <v>0</v>
      </c>
      <c r="L574" s="19">
        <v>0</v>
      </c>
      <c r="M574" s="19">
        <v>0</v>
      </c>
      <c r="N574" s="19">
        <v>0</v>
      </c>
      <c r="O574" s="19">
        <v>0</v>
      </c>
      <c r="P574" s="19">
        <v>0</v>
      </c>
      <c r="Q574" s="19">
        <v>0</v>
      </c>
      <c r="R574" s="19">
        <v>0</v>
      </c>
      <c r="S574" s="19">
        <v>0</v>
      </c>
      <c r="T574" s="19">
        <v>0</v>
      </c>
      <c r="U574" s="19">
        <v>0</v>
      </c>
      <c r="V574" s="19">
        <v>0</v>
      </c>
      <c r="W574" s="19">
        <v>0</v>
      </c>
      <c r="X574" s="19">
        <v>0</v>
      </c>
      <c r="Y574" s="19">
        <v>0</v>
      </c>
      <c r="Z574" s="19">
        <v>0</v>
      </c>
      <c r="AA574" s="19">
        <v>0</v>
      </c>
      <c r="AB574" s="19">
        <v>0</v>
      </c>
      <c r="AC574" s="19">
        <v>0</v>
      </c>
      <c r="AD574" s="19">
        <v>0</v>
      </c>
    </row>
    <row r="575" spans="1:30" x14ac:dyDescent="0.25">
      <c r="A575" s="18" t="s">
        <v>1001</v>
      </c>
      <c r="B575" s="18" t="s">
        <v>1005</v>
      </c>
      <c r="C575" s="18" t="s">
        <v>1002</v>
      </c>
      <c r="D575" s="17" t="s">
        <v>1006</v>
      </c>
      <c r="E575" s="19">
        <v>40</v>
      </c>
      <c r="F575" s="19">
        <v>153993</v>
      </c>
      <c r="G575" s="19">
        <v>3424.5450000000001</v>
      </c>
      <c r="H575" s="19">
        <v>2892528</v>
      </c>
      <c r="I575" s="19">
        <v>0</v>
      </c>
      <c r="J575" s="19">
        <v>0</v>
      </c>
      <c r="K575" s="19">
        <v>0</v>
      </c>
      <c r="L575" s="19">
        <v>0</v>
      </c>
      <c r="M575" s="19">
        <v>0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  <c r="S575" s="19">
        <v>0</v>
      </c>
      <c r="T575" s="19">
        <v>0</v>
      </c>
      <c r="U575" s="19">
        <v>0</v>
      </c>
      <c r="V575" s="19">
        <v>0</v>
      </c>
      <c r="W575" s="19">
        <v>0</v>
      </c>
      <c r="X575" s="19">
        <v>0</v>
      </c>
      <c r="Y575" s="19">
        <v>0</v>
      </c>
      <c r="Z575" s="19">
        <v>0</v>
      </c>
      <c r="AA575" s="19">
        <v>0</v>
      </c>
      <c r="AB575" s="19">
        <v>0</v>
      </c>
      <c r="AC575" s="19">
        <v>0</v>
      </c>
      <c r="AD575" s="19">
        <v>0</v>
      </c>
    </row>
    <row r="576" spans="1:30" x14ac:dyDescent="0.25">
      <c r="A576" s="18" t="s">
        <v>1007</v>
      </c>
      <c r="B576" s="18" t="s">
        <v>1008</v>
      </c>
      <c r="C576" s="18" t="s">
        <v>1009</v>
      </c>
      <c r="D576" s="17" t="s">
        <v>1010</v>
      </c>
      <c r="E576" s="19">
        <v>346</v>
      </c>
      <c r="F576" s="19">
        <v>2068647</v>
      </c>
      <c r="G576" s="19">
        <v>2773944</v>
      </c>
      <c r="H576" s="19">
        <v>9214530</v>
      </c>
      <c r="I576" s="19">
        <v>1080</v>
      </c>
      <c r="J576" s="19">
        <v>6660257</v>
      </c>
      <c r="K576" s="19">
        <v>5469</v>
      </c>
      <c r="L576" s="19">
        <v>76923</v>
      </c>
      <c r="M576" s="19">
        <v>0</v>
      </c>
      <c r="N576" s="19">
        <v>0</v>
      </c>
      <c r="O576" s="19">
        <v>0</v>
      </c>
      <c r="P576" s="19">
        <v>0</v>
      </c>
      <c r="Q576" s="19">
        <v>17</v>
      </c>
      <c r="R576" s="19">
        <v>1</v>
      </c>
      <c r="S576" s="19">
        <v>0</v>
      </c>
      <c r="T576" s="19">
        <v>0</v>
      </c>
      <c r="U576" s="19">
        <v>0</v>
      </c>
      <c r="V576" s="19">
        <v>0</v>
      </c>
      <c r="W576" s="19">
        <v>18</v>
      </c>
      <c r="X576" s="19">
        <v>1</v>
      </c>
      <c r="Y576" s="19">
        <v>15</v>
      </c>
      <c r="Z576" s="19">
        <v>0</v>
      </c>
      <c r="AA576" s="19">
        <v>0</v>
      </c>
      <c r="AB576" s="19">
        <v>112328.25</v>
      </c>
      <c r="AC576" s="19">
        <v>0</v>
      </c>
      <c r="AD576" s="19">
        <v>0</v>
      </c>
    </row>
    <row r="577" spans="1:30" x14ac:dyDescent="0.25">
      <c r="A577" s="18" t="s">
        <v>1007</v>
      </c>
      <c r="B577" s="18" t="s">
        <v>1011</v>
      </c>
      <c r="C577" s="18" t="s">
        <v>1009</v>
      </c>
      <c r="D577" s="17" t="s">
        <v>1012</v>
      </c>
      <c r="E577" s="19">
        <v>0</v>
      </c>
      <c r="F577" s="19">
        <v>0</v>
      </c>
      <c r="G577" s="19">
        <v>0</v>
      </c>
      <c r="H577" s="19">
        <v>0</v>
      </c>
      <c r="I577" s="19">
        <v>2</v>
      </c>
      <c r="J577" s="19">
        <v>11740</v>
      </c>
      <c r="K577" s="19">
        <v>0</v>
      </c>
      <c r="L577" s="19">
        <v>30</v>
      </c>
      <c r="M577" s="19">
        <v>744</v>
      </c>
      <c r="N577" s="19">
        <v>11547430</v>
      </c>
      <c r="O577" s="19">
        <v>0</v>
      </c>
      <c r="P577" s="19">
        <v>7559588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  <c r="V577" s="19">
        <v>0</v>
      </c>
      <c r="W577" s="19">
        <v>0</v>
      </c>
      <c r="X577" s="19">
        <v>0</v>
      </c>
      <c r="Y577" s="19">
        <v>0</v>
      </c>
      <c r="Z577" s="19">
        <v>0</v>
      </c>
      <c r="AA577" s="19">
        <v>0</v>
      </c>
      <c r="AB577" s="19">
        <v>0</v>
      </c>
      <c r="AC577" s="19">
        <v>0</v>
      </c>
      <c r="AD577" s="19">
        <v>0</v>
      </c>
    </row>
    <row r="578" spans="1:30" x14ac:dyDescent="0.25">
      <c r="A578" s="18" t="s">
        <v>1007</v>
      </c>
      <c r="B578" s="18" t="s">
        <v>1013</v>
      </c>
      <c r="C578" s="18" t="s">
        <v>1009</v>
      </c>
      <c r="D578" s="17" t="s">
        <v>1014</v>
      </c>
      <c r="E578" s="19">
        <v>8508</v>
      </c>
      <c r="F578" s="19">
        <v>169511300</v>
      </c>
      <c r="G578" s="19">
        <v>751822400</v>
      </c>
      <c r="H578" s="19">
        <v>593040200</v>
      </c>
      <c r="I578" s="19">
        <v>4093</v>
      </c>
      <c r="J578" s="19">
        <v>835864200</v>
      </c>
      <c r="K578" s="19">
        <v>132065500</v>
      </c>
      <c r="L578" s="19">
        <v>595734000</v>
      </c>
      <c r="M578" s="19">
        <v>0</v>
      </c>
      <c r="N578" s="19">
        <v>0</v>
      </c>
      <c r="O578" s="19">
        <v>0</v>
      </c>
      <c r="P578" s="19">
        <v>0</v>
      </c>
      <c r="Q578" s="19">
        <v>146</v>
      </c>
      <c r="R578" s="19">
        <v>475</v>
      </c>
      <c r="S578" s="19">
        <v>2</v>
      </c>
      <c r="T578" s="19">
        <v>324</v>
      </c>
      <c r="U578" s="19">
        <v>0</v>
      </c>
      <c r="V578" s="19">
        <v>0</v>
      </c>
      <c r="W578" s="19">
        <v>947</v>
      </c>
      <c r="X578" s="19">
        <v>799</v>
      </c>
      <c r="Y578" s="19">
        <v>808</v>
      </c>
      <c r="Z578" s="19">
        <v>493</v>
      </c>
      <c r="AA578" s="19">
        <v>0</v>
      </c>
      <c r="AB578" s="19">
        <v>14549774</v>
      </c>
      <c r="AC578" s="19">
        <v>9711932</v>
      </c>
      <c r="AD578" s="19">
        <v>0</v>
      </c>
    </row>
    <row r="579" spans="1:30" x14ac:dyDescent="0.25">
      <c r="A579" s="18" t="s">
        <v>1007</v>
      </c>
      <c r="B579" s="18" t="s">
        <v>1016</v>
      </c>
      <c r="C579" s="18" t="s">
        <v>1009</v>
      </c>
      <c r="D579" s="17" t="s">
        <v>1017</v>
      </c>
      <c r="E579" s="19">
        <v>0</v>
      </c>
      <c r="F579" s="19">
        <v>0</v>
      </c>
      <c r="G579" s="19">
        <v>0</v>
      </c>
      <c r="H579" s="19">
        <v>0</v>
      </c>
      <c r="I579" s="19">
        <v>319</v>
      </c>
      <c r="J579" s="19">
        <v>30169000</v>
      </c>
      <c r="K579" s="19">
        <v>0</v>
      </c>
      <c r="L579" s="19">
        <v>153723</v>
      </c>
      <c r="M579" s="19">
        <v>0</v>
      </c>
      <c r="N579" s="19">
        <v>0</v>
      </c>
      <c r="O579" s="19">
        <v>0</v>
      </c>
      <c r="P579" s="19">
        <v>0</v>
      </c>
      <c r="Q579" s="19">
        <v>0</v>
      </c>
      <c r="R579" s="19">
        <v>0</v>
      </c>
      <c r="S579" s="19">
        <v>0</v>
      </c>
      <c r="T579" s="19">
        <v>0</v>
      </c>
      <c r="U579" s="19">
        <v>0</v>
      </c>
      <c r="V579" s="19">
        <v>0</v>
      </c>
      <c r="W579" s="19">
        <v>0</v>
      </c>
      <c r="X579" s="19">
        <v>0</v>
      </c>
      <c r="Y579" s="19">
        <v>0</v>
      </c>
      <c r="Z579" s="19">
        <v>0</v>
      </c>
      <c r="AA579" s="19">
        <v>0</v>
      </c>
      <c r="AB579" s="19">
        <v>0</v>
      </c>
      <c r="AC579" s="19">
        <v>0</v>
      </c>
      <c r="AD579" s="19">
        <v>0</v>
      </c>
    </row>
    <row r="580" spans="1:30" x14ac:dyDescent="0.25">
      <c r="A580" s="18" t="s">
        <v>1007</v>
      </c>
      <c r="B580" s="18" t="s">
        <v>1018</v>
      </c>
      <c r="C580" s="18" t="s">
        <v>1009</v>
      </c>
      <c r="D580" s="17" t="s">
        <v>1019</v>
      </c>
      <c r="E580" s="19">
        <v>11978</v>
      </c>
      <c r="F580" s="19">
        <v>423171500</v>
      </c>
      <c r="G580" s="19">
        <v>1390020000</v>
      </c>
      <c r="H580" s="19">
        <v>1264609000</v>
      </c>
      <c r="I580" s="19">
        <v>1875</v>
      </c>
      <c r="J580" s="19">
        <v>22695960</v>
      </c>
      <c r="K580" s="19">
        <v>2712954</v>
      </c>
      <c r="L580" s="19">
        <v>14220400</v>
      </c>
      <c r="M580" s="19">
        <v>0</v>
      </c>
      <c r="N580" s="19">
        <v>0</v>
      </c>
      <c r="O580" s="19">
        <v>0</v>
      </c>
      <c r="P580" s="19">
        <v>0</v>
      </c>
      <c r="Q580" s="19">
        <v>422</v>
      </c>
      <c r="R580" s="19">
        <v>570</v>
      </c>
      <c r="S580" s="19">
        <v>2</v>
      </c>
      <c r="T580" s="19">
        <v>3</v>
      </c>
      <c r="U580" s="19">
        <v>0</v>
      </c>
      <c r="V580" s="19">
        <v>0</v>
      </c>
      <c r="W580" s="19">
        <v>997</v>
      </c>
      <c r="X580" s="19">
        <v>573</v>
      </c>
      <c r="Y580" s="19">
        <v>1174</v>
      </c>
      <c r="Z580" s="19">
        <v>7</v>
      </c>
      <c r="AA580" s="19">
        <v>0</v>
      </c>
      <c r="AB580" s="19">
        <v>22688916</v>
      </c>
      <c r="AC580" s="19">
        <v>150345.75</v>
      </c>
      <c r="AD580" s="19">
        <v>0</v>
      </c>
    </row>
    <row r="581" spans="1:30" x14ac:dyDescent="0.25">
      <c r="A581" s="18" t="s">
        <v>1007</v>
      </c>
      <c r="B581" s="18" t="s">
        <v>1020</v>
      </c>
      <c r="C581" s="18" t="s">
        <v>1009</v>
      </c>
      <c r="D581" s="17" t="s">
        <v>1021</v>
      </c>
      <c r="E581" s="19">
        <v>1</v>
      </c>
      <c r="F581" s="19">
        <v>7704</v>
      </c>
      <c r="G581" s="19">
        <v>0</v>
      </c>
      <c r="H581" s="19">
        <v>2362498</v>
      </c>
      <c r="I581" s="19">
        <v>0</v>
      </c>
      <c r="J581" s="19">
        <v>0</v>
      </c>
      <c r="K581" s="19">
        <v>0</v>
      </c>
      <c r="L581" s="19">
        <v>0</v>
      </c>
      <c r="M581" s="19">
        <v>3</v>
      </c>
      <c r="N581" s="19">
        <v>41884</v>
      </c>
      <c r="O581" s="19">
        <v>0</v>
      </c>
      <c r="P581" s="19">
        <v>3709</v>
      </c>
      <c r="Q581" s="19">
        <v>0</v>
      </c>
      <c r="R581" s="19">
        <v>0</v>
      </c>
      <c r="S581" s="19">
        <v>0</v>
      </c>
      <c r="T581" s="19">
        <v>0</v>
      </c>
      <c r="U581" s="19">
        <v>0</v>
      </c>
      <c r="V581" s="19">
        <v>0</v>
      </c>
      <c r="W581" s="19">
        <v>0</v>
      </c>
      <c r="X581" s="19">
        <v>0</v>
      </c>
      <c r="Y581" s="19">
        <v>0</v>
      </c>
      <c r="Z581" s="19">
        <v>0</v>
      </c>
      <c r="AA581" s="19">
        <v>0</v>
      </c>
      <c r="AB581" s="19">
        <v>0</v>
      </c>
      <c r="AC581" s="19">
        <v>0</v>
      </c>
      <c r="AD581" s="19">
        <v>0</v>
      </c>
    </row>
    <row r="582" spans="1:30" x14ac:dyDescent="0.25">
      <c r="A582" s="18" t="s">
        <v>1007</v>
      </c>
      <c r="B582" s="18" t="s">
        <v>1022</v>
      </c>
      <c r="C582" s="18" t="s">
        <v>1009</v>
      </c>
      <c r="D582" s="17" t="s">
        <v>1023</v>
      </c>
      <c r="E582" s="19">
        <v>413</v>
      </c>
      <c r="F582" s="19">
        <v>826830</v>
      </c>
      <c r="G582" s="19">
        <v>6884338</v>
      </c>
      <c r="H582" s="19">
        <v>287745</v>
      </c>
      <c r="I582" s="19">
        <v>6162</v>
      </c>
      <c r="J582" s="19">
        <v>171403400</v>
      </c>
      <c r="K582" s="19">
        <v>349637</v>
      </c>
      <c r="L582" s="19">
        <v>1789459</v>
      </c>
      <c r="M582" s="19">
        <v>1110</v>
      </c>
      <c r="N582" s="19">
        <v>44699000</v>
      </c>
      <c r="O582" s="19">
        <v>3786</v>
      </c>
      <c r="P582" s="19">
        <v>1898933</v>
      </c>
      <c r="Q582" s="19">
        <v>2</v>
      </c>
      <c r="R582" s="19">
        <v>3</v>
      </c>
      <c r="S582" s="19">
        <v>10</v>
      </c>
      <c r="T582" s="19">
        <v>42</v>
      </c>
      <c r="U582" s="19">
        <v>0</v>
      </c>
      <c r="V582" s="19">
        <v>13</v>
      </c>
      <c r="W582" s="19">
        <v>70</v>
      </c>
      <c r="X582" s="19">
        <v>58</v>
      </c>
      <c r="Y582" s="19">
        <v>5</v>
      </c>
      <c r="Z582" s="19">
        <v>61</v>
      </c>
      <c r="AA582" s="19">
        <v>14</v>
      </c>
      <c r="AB582" s="19">
        <v>57505</v>
      </c>
      <c r="AC582" s="19">
        <v>674332.3125</v>
      </c>
      <c r="AD582" s="19">
        <v>88293.2109375</v>
      </c>
    </row>
    <row r="583" spans="1:30" x14ac:dyDescent="0.25">
      <c r="A583" s="18" t="s">
        <v>1007</v>
      </c>
      <c r="B583" s="18" t="s">
        <v>1024</v>
      </c>
      <c r="C583" s="18" t="s">
        <v>1009</v>
      </c>
      <c r="D583" s="17" t="s">
        <v>954</v>
      </c>
      <c r="E583" s="19">
        <v>59</v>
      </c>
      <c r="F583" s="19">
        <v>277476</v>
      </c>
      <c r="G583" s="19">
        <v>541029</v>
      </c>
      <c r="H583" s="19">
        <v>2631726</v>
      </c>
      <c r="I583" s="19">
        <v>20</v>
      </c>
      <c r="J583" s="19">
        <v>325780</v>
      </c>
      <c r="K583" s="19">
        <v>84504</v>
      </c>
      <c r="L583" s="19">
        <v>63823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0</v>
      </c>
      <c r="T583" s="19">
        <v>0</v>
      </c>
      <c r="U583" s="19">
        <v>0</v>
      </c>
      <c r="V583" s="19">
        <v>0</v>
      </c>
      <c r="W583" s="19">
        <v>0</v>
      </c>
      <c r="X583" s="19">
        <v>0</v>
      </c>
      <c r="Y583" s="19">
        <v>0</v>
      </c>
      <c r="Z583" s="19">
        <v>0</v>
      </c>
      <c r="AA583" s="19">
        <v>0</v>
      </c>
      <c r="AB583" s="19">
        <v>0</v>
      </c>
      <c r="AC583" s="19">
        <v>0</v>
      </c>
      <c r="AD583" s="19">
        <v>0</v>
      </c>
    </row>
    <row r="584" spans="1:30" x14ac:dyDescent="0.25">
      <c r="A584" s="18" t="s">
        <v>1007</v>
      </c>
      <c r="B584" s="18" t="s">
        <v>1025</v>
      </c>
      <c r="C584" s="18" t="s">
        <v>1009</v>
      </c>
      <c r="D584" s="17" t="s">
        <v>1026</v>
      </c>
      <c r="E584" s="19">
        <v>195</v>
      </c>
      <c r="F584" s="19">
        <v>2296418</v>
      </c>
      <c r="G584" s="19">
        <v>9251971</v>
      </c>
      <c r="H584" s="19">
        <v>2191943</v>
      </c>
      <c r="I584" s="19">
        <v>94</v>
      </c>
      <c r="J584" s="19">
        <v>505532</v>
      </c>
      <c r="K584" s="19">
        <v>29782</v>
      </c>
      <c r="L584" s="19">
        <v>48477</v>
      </c>
      <c r="M584" s="19">
        <v>31</v>
      </c>
      <c r="N584" s="19">
        <v>299891</v>
      </c>
      <c r="O584" s="19">
        <v>0</v>
      </c>
      <c r="P584" s="19">
        <v>700555</v>
      </c>
      <c r="Q584" s="19">
        <v>11</v>
      </c>
      <c r="R584" s="19">
        <v>0</v>
      </c>
      <c r="S584" s="19">
        <v>0</v>
      </c>
      <c r="T584" s="19">
        <v>0</v>
      </c>
      <c r="U584" s="19">
        <v>0</v>
      </c>
      <c r="V584" s="19">
        <v>0</v>
      </c>
      <c r="W584" s="19">
        <v>11</v>
      </c>
      <c r="X584" s="19">
        <v>0</v>
      </c>
      <c r="Y584" s="19">
        <v>6</v>
      </c>
      <c r="Z584" s="19">
        <v>0</v>
      </c>
      <c r="AA584" s="19">
        <v>0</v>
      </c>
      <c r="AB584" s="19">
        <v>67796.7265625</v>
      </c>
      <c r="AC584" s="19">
        <v>0</v>
      </c>
      <c r="AD584" s="19">
        <v>0</v>
      </c>
    </row>
    <row r="585" spans="1:30" x14ac:dyDescent="0.25">
      <c r="A585" s="18" t="s">
        <v>1007</v>
      </c>
      <c r="B585" s="18" t="s">
        <v>1027</v>
      </c>
      <c r="C585" s="18" t="s">
        <v>1009</v>
      </c>
      <c r="D585" s="17" t="s">
        <v>1028</v>
      </c>
      <c r="E585" s="19">
        <v>436</v>
      </c>
      <c r="F585" s="19">
        <v>5459366</v>
      </c>
      <c r="G585" s="19">
        <v>12228940</v>
      </c>
      <c r="H585" s="19">
        <v>3750522</v>
      </c>
      <c r="I585" s="19">
        <v>7122</v>
      </c>
      <c r="J585" s="19">
        <v>137895600</v>
      </c>
      <c r="K585" s="19">
        <v>1360891</v>
      </c>
      <c r="L585" s="19">
        <v>2460321</v>
      </c>
      <c r="M585" s="19">
        <v>3505</v>
      </c>
      <c r="N585" s="19">
        <v>113146400</v>
      </c>
      <c r="O585" s="19">
        <v>7239</v>
      </c>
      <c r="P585" s="19">
        <v>7767246</v>
      </c>
      <c r="Q585" s="19">
        <v>5</v>
      </c>
      <c r="R585" s="19">
        <v>23</v>
      </c>
      <c r="S585" s="19">
        <v>9</v>
      </c>
      <c r="T585" s="19">
        <v>5</v>
      </c>
      <c r="U585" s="19">
        <v>2</v>
      </c>
      <c r="V585" s="19">
        <v>18</v>
      </c>
      <c r="W585" s="19">
        <v>62</v>
      </c>
      <c r="X585" s="19">
        <v>46</v>
      </c>
      <c r="Y585" s="19">
        <v>33</v>
      </c>
      <c r="Z585" s="19">
        <v>14</v>
      </c>
      <c r="AA585" s="19">
        <v>20</v>
      </c>
      <c r="AB585" s="19">
        <v>430795</v>
      </c>
      <c r="AC585" s="19">
        <v>181856</v>
      </c>
      <c r="AD585" s="19">
        <v>120184.8515625</v>
      </c>
    </row>
    <row r="586" spans="1:30" x14ac:dyDescent="0.25">
      <c r="A586" s="18" t="s">
        <v>1007</v>
      </c>
      <c r="B586" s="18" t="s">
        <v>1029</v>
      </c>
      <c r="C586" s="18" t="s">
        <v>1009</v>
      </c>
      <c r="D586" s="17" t="s">
        <v>124</v>
      </c>
      <c r="E586" s="19">
        <v>1</v>
      </c>
      <c r="F586" s="19">
        <v>143232</v>
      </c>
      <c r="G586" s="19">
        <v>273291</v>
      </c>
      <c r="H586" s="19">
        <v>712179</v>
      </c>
      <c r="I586" s="19">
        <v>337</v>
      </c>
      <c r="J586" s="19">
        <v>28079350</v>
      </c>
      <c r="K586" s="19">
        <v>0</v>
      </c>
      <c r="L586" s="19">
        <v>62351</v>
      </c>
      <c r="M586" s="19">
        <v>0</v>
      </c>
      <c r="N586" s="19">
        <v>0</v>
      </c>
      <c r="O586" s="19">
        <v>0</v>
      </c>
      <c r="P586" s="19">
        <v>0</v>
      </c>
      <c r="Q586" s="19">
        <v>1</v>
      </c>
      <c r="R586" s="19">
        <v>0</v>
      </c>
      <c r="S586" s="19">
        <v>0</v>
      </c>
      <c r="T586" s="19">
        <v>0</v>
      </c>
      <c r="U586" s="19">
        <v>0</v>
      </c>
      <c r="V586" s="19">
        <v>0</v>
      </c>
      <c r="W586" s="19">
        <v>1</v>
      </c>
      <c r="X586" s="19">
        <v>0</v>
      </c>
      <c r="Y586" s="19">
        <v>1</v>
      </c>
      <c r="Z586" s="19">
        <v>0</v>
      </c>
      <c r="AA586" s="19">
        <v>0</v>
      </c>
      <c r="AB586" s="19">
        <v>18779</v>
      </c>
      <c r="AC586" s="19">
        <v>0</v>
      </c>
      <c r="AD586" s="19">
        <v>0</v>
      </c>
    </row>
    <row r="587" spans="1:30" x14ac:dyDescent="0.25">
      <c r="A587" s="18" t="s">
        <v>1030</v>
      </c>
      <c r="B587" s="18" t="s">
        <v>1031</v>
      </c>
      <c r="C587" s="18" t="s">
        <v>1032</v>
      </c>
      <c r="D587" s="17" t="s">
        <v>744</v>
      </c>
      <c r="E587" s="19">
        <v>625</v>
      </c>
      <c r="F587" s="19">
        <v>15065</v>
      </c>
      <c r="G587" s="19">
        <v>37430</v>
      </c>
      <c r="H587" s="19">
        <v>2927</v>
      </c>
      <c r="I587" s="19">
        <v>191</v>
      </c>
      <c r="J587" s="19">
        <v>31763</v>
      </c>
      <c r="K587" s="19">
        <v>180</v>
      </c>
      <c r="L587" s="19">
        <v>120</v>
      </c>
      <c r="M587" s="19">
        <v>0</v>
      </c>
      <c r="N587" s="19">
        <v>0</v>
      </c>
      <c r="O587" s="19">
        <v>0</v>
      </c>
      <c r="P587" s="19">
        <v>0</v>
      </c>
      <c r="Q587" s="19">
        <v>6</v>
      </c>
      <c r="R587" s="19">
        <v>0</v>
      </c>
      <c r="S587" s="19">
        <v>0</v>
      </c>
      <c r="T587" s="19">
        <v>0</v>
      </c>
      <c r="U587" s="19">
        <v>0</v>
      </c>
      <c r="V587" s="19">
        <v>0</v>
      </c>
      <c r="W587" s="19">
        <v>6</v>
      </c>
      <c r="X587" s="19">
        <v>0</v>
      </c>
      <c r="Y587" s="19">
        <v>0</v>
      </c>
      <c r="Z587" s="19">
        <v>0</v>
      </c>
      <c r="AA587" s="19">
        <v>0</v>
      </c>
      <c r="AB587" s="19">
        <v>0</v>
      </c>
      <c r="AC587" s="19">
        <v>0</v>
      </c>
      <c r="AD587" s="19">
        <v>0</v>
      </c>
    </row>
    <row r="588" spans="1:30" x14ac:dyDescent="0.25">
      <c r="A588" s="18" t="s">
        <v>1030</v>
      </c>
      <c r="B588" s="18" t="s">
        <v>1033</v>
      </c>
      <c r="C588" s="18" t="s">
        <v>1032</v>
      </c>
      <c r="D588" s="17" t="s">
        <v>1034</v>
      </c>
      <c r="E588" s="19">
        <v>1817</v>
      </c>
      <c r="F588" s="19">
        <v>162659</v>
      </c>
      <c r="G588" s="19">
        <v>280577</v>
      </c>
      <c r="H588" s="19">
        <v>93013</v>
      </c>
      <c r="I588" s="19">
        <v>644</v>
      </c>
      <c r="J588" s="19">
        <v>560825</v>
      </c>
      <c r="K588" s="19">
        <v>684</v>
      </c>
      <c r="L588" s="19">
        <v>318</v>
      </c>
      <c r="M588" s="19">
        <v>0</v>
      </c>
      <c r="N588" s="19">
        <v>0</v>
      </c>
      <c r="O588" s="19">
        <v>0</v>
      </c>
      <c r="P588" s="19">
        <v>0</v>
      </c>
      <c r="Q588" s="19">
        <v>33</v>
      </c>
      <c r="R588" s="19">
        <v>27</v>
      </c>
      <c r="S588" s="19">
        <v>0</v>
      </c>
      <c r="T588" s="19">
        <v>0</v>
      </c>
      <c r="U588" s="19">
        <v>0</v>
      </c>
      <c r="V588" s="19">
        <v>0</v>
      </c>
      <c r="W588" s="19">
        <v>60</v>
      </c>
      <c r="X588" s="19">
        <v>27</v>
      </c>
      <c r="Y588" s="19">
        <v>54</v>
      </c>
      <c r="Z588" s="19">
        <v>0</v>
      </c>
      <c r="AA588" s="19">
        <v>0</v>
      </c>
      <c r="AB588" s="19">
        <v>98057.5234375</v>
      </c>
      <c r="AC588" s="19">
        <v>0</v>
      </c>
      <c r="AD588" s="19">
        <v>0</v>
      </c>
    </row>
    <row r="589" spans="1:30" x14ac:dyDescent="0.25">
      <c r="A589" s="18" t="s">
        <v>1030</v>
      </c>
      <c r="B589" s="18" t="s">
        <v>1035</v>
      </c>
      <c r="C589" s="18" t="s">
        <v>1032</v>
      </c>
      <c r="D589" s="17" t="s">
        <v>1036</v>
      </c>
      <c r="E589" s="19">
        <v>0</v>
      </c>
      <c r="F589" s="19">
        <v>0</v>
      </c>
      <c r="G589" s="19">
        <v>0</v>
      </c>
      <c r="H589" s="19">
        <v>0</v>
      </c>
      <c r="I589" s="19">
        <v>283</v>
      </c>
      <c r="J589" s="19">
        <v>438326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0</v>
      </c>
      <c r="U589" s="19">
        <v>0</v>
      </c>
      <c r="V589" s="19">
        <v>0</v>
      </c>
      <c r="W589" s="19">
        <v>0</v>
      </c>
      <c r="X589" s="19">
        <v>0</v>
      </c>
      <c r="Y589" s="19">
        <v>0</v>
      </c>
      <c r="Z589" s="19">
        <v>0</v>
      </c>
      <c r="AA589" s="19">
        <v>0</v>
      </c>
      <c r="AB589" s="19">
        <v>0</v>
      </c>
      <c r="AC589" s="19">
        <v>0</v>
      </c>
      <c r="AD589" s="19">
        <v>0</v>
      </c>
    </row>
    <row r="590" spans="1:30" x14ac:dyDescent="0.25">
      <c r="A590" s="18" t="s">
        <v>1030</v>
      </c>
      <c r="B590" s="18" t="s">
        <v>1037</v>
      </c>
      <c r="C590" s="18" t="s">
        <v>1032</v>
      </c>
      <c r="D590" s="17" t="s">
        <v>420</v>
      </c>
      <c r="E590" s="19">
        <v>303</v>
      </c>
      <c r="F590" s="19">
        <v>15213</v>
      </c>
      <c r="G590" s="19">
        <v>17869</v>
      </c>
      <c r="H590" s="19">
        <v>2198</v>
      </c>
      <c r="I590" s="19">
        <v>3228</v>
      </c>
      <c r="J590" s="19">
        <v>2927924</v>
      </c>
      <c r="K590" s="19">
        <v>415</v>
      </c>
      <c r="L590" s="19">
        <v>2886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8</v>
      </c>
      <c r="U590" s="19">
        <v>0</v>
      </c>
      <c r="V590" s="19">
        <v>0</v>
      </c>
      <c r="W590" s="19">
        <v>8</v>
      </c>
      <c r="X590" s="19">
        <v>8</v>
      </c>
      <c r="Y590" s="19">
        <v>0</v>
      </c>
      <c r="Z590" s="19">
        <v>9</v>
      </c>
      <c r="AA590" s="19">
        <v>0</v>
      </c>
      <c r="AB590" s="19">
        <v>0</v>
      </c>
      <c r="AC590" s="19">
        <v>19875</v>
      </c>
      <c r="AD590" s="19">
        <v>0</v>
      </c>
    </row>
    <row r="591" spans="1:30" x14ac:dyDescent="0.25">
      <c r="A591" s="18" t="s">
        <v>1030</v>
      </c>
      <c r="B591" s="18" t="s">
        <v>1038</v>
      </c>
      <c r="C591" s="18" t="s">
        <v>1032</v>
      </c>
      <c r="D591" s="17" t="s">
        <v>1039</v>
      </c>
      <c r="E591" s="19">
        <v>0</v>
      </c>
      <c r="F591" s="19">
        <v>0</v>
      </c>
      <c r="G591" s="19">
        <v>0</v>
      </c>
      <c r="H591" s="19">
        <v>0</v>
      </c>
      <c r="I591" s="19">
        <v>27</v>
      </c>
      <c r="J591" s="19">
        <v>360894</v>
      </c>
      <c r="K591" s="19">
        <v>0</v>
      </c>
      <c r="L591" s="19">
        <v>13346</v>
      </c>
      <c r="M591" s="19">
        <v>0</v>
      </c>
      <c r="N591" s="19">
        <v>0</v>
      </c>
      <c r="O591" s="19">
        <v>0</v>
      </c>
      <c r="P591" s="19">
        <v>0</v>
      </c>
      <c r="Q591" s="19">
        <v>0</v>
      </c>
      <c r="R591" s="19">
        <v>0</v>
      </c>
      <c r="S591" s="19">
        <v>0</v>
      </c>
      <c r="T591" s="19">
        <v>0</v>
      </c>
      <c r="U591" s="19">
        <v>0</v>
      </c>
      <c r="V591" s="19">
        <v>0</v>
      </c>
      <c r="W591" s="19">
        <v>0</v>
      </c>
      <c r="X591" s="19">
        <v>0</v>
      </c>
      <c r="Y591" s="19">
        <v>0</v>
      </c>
      <c r="Z591" s="19">
        <v>0</v>
      </c>
      <c r="AA591" s="19">
        <v>0</v>
      </c>
      <c r="AB591" s="19">
        <v>0</v>
      </c>
      <c r="AC591" s="19">
        <v>0</v>
      </c>
      <c r="AD591" s="19">
        <v>0</v>
      </c>
    </row>
    <row r="592" spans="1:30" x14ac:dyDescent="0.25">
      <c r="A592" s="18" t="s">
        <v>1030</v>
      </c>
      <c r="B592" s="18" t="s">
        <v>1040</v>
      </c>
      <c r="C592" s="18" t="s">
        <v>1032</v>
      </c>
      <c r="D592" s="17" t="s">
        <v>1041</v>
      </c>
      <c r="E592" s="19">
        <v>0</v>
      </c>
      <c r="F592" s="19">
        <v>0</v>
      </c>
      <c r="G592" s="19">
        <v>0</v>
      </c>
      <c r="H592" s="19">
        <v>0</v>
      </c>
      <c r="I592" s="19">
        <v>41</v>
      </c>
      <c r="J592" s="19">
        <v>456910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0</v>
      </c>
      <c r="T592" s="19">
        <v>0</v>
      </c>
      <c r="U592" s="19">
        <v>0</v>
      </c>
      <c r="V592" s="19">
        <v>0</v>
      </c>
      <c r="W592" s="19">
        <v>0</v>
      </c>
      <c r="X592" s="19">
        <v>0</v>
      </c>
      <c r="Y592" s="19">
        <v>0</v>
      </c>
      <c r="Z592" s="19">
        <v>0</v>
      </c>
      <c r="AA592" s="19">
        <v>0</v>
      </c>
      <c r="AB592" s="19">
        <v>0</v>
      </c>
      <c r="AC592" s="19">
        <v>0</v>
      </c>
      <c r="AD592" s="19">
        <v>0</v>
      </c>
    </row>
    <row r="593" spans="1:30" x14ac:dyDescent="0.25">
      <c r="A593" s="18" t="s">
        <v>1030</v>
      </c>
      <c r="B593" s="18" t="s">
        <v>1042</v>
      </c>
      <c r="C593" s="18" t="s">
        <v>1032</v>
      </c>
      <c r="D593" s="17" t="s">
        <v>1043</v>
      </c>
      <c r="E593" s="19">
        <v>1</v>
      </c>
      <c r="F593" s="19">
        <v>37</v>
      </c>
      <c r="G593" s="19">
        <v>0</v>
      </c>
      <c r="H593" s="19">
        <v>0</v>
      </c>
      <c r="I593" s="19">
        <v>1084</v>
      </c>
      <c r="J593" s="19">
        <v>1054131</v>
      </c>
      <c r="K593" s="19">
        <v>0</v>
      </c>
      <c r="L593" s="19">
        <v>919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3</v>
      </c>
      <c r="T593" s="19">
        <v>9</v>
      </c>
      <c r="U593" s="19">
        <v>0</v>
      </c>
      <c r="V593" s="19">
        <v>0</v>
      </c>
      <c r="W593" s="19">
        <v>12</v>
      </c>
      <c r="X593" s="19">
        <v>9</v>
      </c>
      <c r="Y593" s="19">
        <v>0</v>
      </c>
      <c r="Z593" s="19">
        <v>8</v>
      </c>
      <c r="AA593" s="19">
        <v>0</v>
      </c>
      <c r="AB593" s="19">
        <v>0</v>
      </c>
      <c r="AC593" s="19">
        <v>12446</v>
      </c>
      <c r="AD593" s="19">
        <v>0</v>
      </c>
    </row>
    <row r="594" spans="1:30" x14ac:dyDescent="0.25">
      <c r="A594" s="18" t="s">
        <v>1030</v>
      </c>
      <c r="B594" s="18" t="s">
        <v>1044</v>
      </c>
      <c r="C594" s="18" t="s">
        <v>1032</v>
      </c>
      <c r="D594" s="17" t="s">
        <v>776</v>
      </c>
      <c r="E594" s="19">
        <v>0</v>
      </c>
      <c r="F594" s="19">
        <v>0</v>
      </c>
      <c r="G594" s="19">
        <v>0</v>
      </c>
      <c r="H594" s="19">
        <v>0</v>
      </c>
      <c r="I594" s="19">
        <v>492</v>
      </c>
      <c r="J594" s="19">
        <v>402030</v>
      </c>
      <c r="K594" s="19">
        <v>0</v>
      </c>
      <c r="L594" s="19">
        <v>763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19">
        <v>0</v>
      </c>
      <c r="T594" s="19">
        <v>4</v>
      </c>
      <c r="U594" s="19">
        <v>0</v>
      </c>
      <c r="V594" s="19">
        <v>0</v>
      </c>
      <c r="W594" s="19">
        <v>4</v>
      </c>
      <c r="X594" s="19">
        <v>4</v>
      </c>
      <c r="Y594" s="19">
        <v>0</v>
      </c>
      <c r="Z594" s="19">
        <v>4</v>
      </c>
      <c r="AA594" s="19">
        <v>0</v>
      </c>
      <c r="AB594" s="19">
        <v>0</v>
      </c>
      <c r="AC594" s="19">
        <v>6174</v>
      </c>
      <c r="AD594" s="19">
        <v>0</v>
      </c>
    </row>
    <row r="595" spans="1:30" x14ac:dyDescent="0.25">
      <c r="A595" s="18" t="s">
        <v>1030</v>
      </c>
      <c r="B595" s="18" t="s">
        <v>1045</v>
      </c>
      <c r="C595" s="18" t="s">
        <v>1032</v>
      </c>
      <c r="D595" s="17" t="s">
        <v>690</v>
      </c>
      <c r="E595" s="19">
        <v>0</v>
      </c>
      <c r="F595" s="19">
        <v>0</v>
      </c>
      <c r="G595" s="19">
        <v>0</v>
      </c>
      <c r="H595" s="19">
        <v>0</v>
      </c>
      <c r="I595" s="19">
        <v>129</v>
      </c>
      <c r="J595" s="19">
        <v>43482</v>
      </c>
      <c r="K595" s="19">
        <v>0</v>
      </c>
      <c r="L595" s="19">
        <v>4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  <c r="V595" s="19">
        <v>0</v>
      </c>
      <c r="W595" s="19">
        <v>0</v>
      </c>
      <c r="X595" s="19">
        <v>0</v>
      </c>
      <c r="Y595" s="19">
        <v>0</v>
      </c>
      <c r="Z595" s="19">
        <v>0</v>
      </c>
      <c r="AA595" s="19">
        <v>0</v>
      </c>
      <c r="AB595" s="19">
        <v>0</v>
      </c>
      <c r="AC595" s="19">
        <v>0</v>
      </c>
      <c r="AD595" s="19">
        <v>0</v>
      </c>
    </row>
    <row r="596" spans="1:30" x14ac:dyDescent="0.25">
      <c r="A596" s="18" t="s">
        <v>1030</v>
      </c>
      <c r="B596" s="18" t="s">
        <v>1046</v>
      </c>
      <c r="C596" s="18" t="s">
        <v>1032</v>
      </c>
      <c r="D596" s="17" t="s">
        <v>110</v>
      </c>
      <c r="E596" s="19">
        <v>0</v>
      </c>
      <c r="F596" s="19">
        <v>0</v>
      </c>
      <c r="G596" s="19">
        <v>0</v>
      </c>
      <c r="H596" s="19">
        <v>0</v>
      </c>
      <c r="I596" s="19">
        <v>52</v>
      </c>
      <c r="J596" s="19">
        <v>229030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U596" s="19">
        <v>0</v>
      </c>
      <c r="V596" s="19">
        <v>0</v>
      </c>
      <c r="W596" s="19">
        <v>0</v>
      </c>
      <c r="X596" s="19">
        <v>0</v>
      </c>
      <c r="Y596" s="19">
        <v>0</v>
      </c>
      <c r="Z596" s="19">
        <v>0</v>
      </c>
      <c r="AA596" s="19">
        <v>0</v>
      </c>
      <c r="AB596" s="19">
        <v>0</v>
      </c>
      <c r="AC596" s="19">
        <v>0</v>
      </c>
      <c r="AD596" s="19">
        <v>0</v>
      </c>
    </row>
    <row r="597" spans="1:30" x14ac:dyDescent="0.25">
      <c r="A597" s="18" t="s">
        <v>1030</v>
      </c>
      <c r="B597" s="18" t="s">
        <v>1985</v>
      </c>
      <c r="C597" s="18" t="s">
        <v>1032</v>
      </c>
      <c r="D597" s="17" t="s">
        <v>53</v>
      </c>
      <c r="E597" s="19">
        <v>0</v>
      </c>
      <c r="F597" s="19">
        <v>0</v>
      </c>
      <c r="G597" s="19">
        <v>0</v>
      </c>
      <c r="H597" s="19">
        <v>0</v>
      </c>
      <c r="I597" s="19">
        <v>0</v>
      </c>
      <c r="J597" s="19">
        <v>0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1</v>
      </c>
      <c r="T597" s="19">
        <v>0</v>
      </c>
      <c r="U597" s="19">
        <v>0</v>
      </c>
      <c r="V597" s="19">
        <v>0</v>
      </c>
      <c r="W597" s="19">
        <v>1</v>
      </c>
      <c r="X597" s="19">
        <v>0</v>
      </c>
      <c r="Y597" s="19">
        <v>0</v>
      </c>
      <c r="Z597" s="19">
        <v>1</v>
      </c>
      <c r="AA597" s="19">
        <v>0</v>
      </c>
      <c r="AB597" s="19">
        <v>0</v>
      </c>
      <c r="AC597" s="19">
        <v>590</v>
      </c>
      <c r="AD597" s="19">
        <v>0</v>
      </c>
    </row>
    <row r="598" spans="1:30" x14ac:dyDescent="0.25">
      <c r="A598" s="18" t="s">
        <v>1030</v>
      </c>
      <c r="B598" s="18" t="s">
        <v>1047</v>
      </c>
      <c r="C598" s="18" t="s">
        <v>1032</v>
      </c>
      <c r="D598" s="17" t="s">
        <v>1048</v>
      </c>
      <c r="E598" s="19">
        <v>0</v>
      </c>
      <c r="F598" s="19">
        <v>0</v>
      </c>
      <c r="G598" s="19">
        <v>0</v>
      </c>
      <c r="H598" s="19">
        <v>0</v>
      </c>
      <c r="I598" s="19">
        <v>1</v>
      </c>
      <c r="J598" s="19">
        <v>141</v>
      </c>
      <c r="K598" s="19">
        <v>0</v>
      </c>
      <c r="L598" s="19">
        <v>0</v>
      </c>
      <c r="M598" s="19">
        <v>0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19">
        <v>0</v>
      </c>
      <c r="T598" s="19">
        <v>0</v>
      </c>
      <c r="U598" s="19">
        <v>0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9">
        <v>0</v>
      </c>
      <c r="AB598" s="19">
        <v>0</v>
      </c>
      <c r="AC598" s="19">
        <v>0</v>
      </c>
      <c r="AD598" s="19">
        <v>0</v>
      </c>
    </row>
    <row r="599" spans="1:30" x14ac:dyDescent="0.25">
      <c r="A599" s="18" t="s">
        <v>1030</v>
      </c>
      <c r="B599" s="18" t="s">
        <v>1049</v>
      </c>
      <c r="C599" s="18" t="s">
        <v>1032</v>
      </c>
      <c r="D599" s="17" t="s">
        <v>1050</v>
      </c>
      <c r="E599" s="19">
        <v>0</v>
      </c>
      <c r="F599" s="19">
        <v>0</v>
      </c>
      <c r="G599" s="19">
        <v>0</v>
      </c>
      <c r="H599" s="19">
        <v>0</v>
      </c>
      <c r="I599" s="19">
        <v>2</v>
      </c>
      <c r="J599" s="19">
        <v>278</v>
      </c>
      <c r="K599" s="19">
        <v>0</v>
      </c>
      <c r="L599" s="19">
        <v>0</v>
      </c>
      <c r="M599" s="19">
        <v>0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  <c r="S599" s="19">
        <v>0</v>
      </c>
      <c r="T599" s="19">
        <v>0</v>
      </c>
      <c r="U599" s="19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9">
        <v>0</v>
      </c>
      <c r="AB599" s="19">
        <v>0</v>
      </c>
      <c r="AC599" s="19">
        <v>0</v>
      </c>
      <c r="AD599" s="19">
        <v>0</v>
      </c>
    </row>
    <row r="600" spans="1:30" x14ac:dyDescent="0.25">
      <c r="A600" s="18" t="s">
        <v>1030</v>
      </c>
      <c r="B600" s="18" t="s">
        <v>1953</v>
      </c>
      <c r="C600" s="18" t="s">
        <v>1032</v>
      </c>
      <c r="D600" s="17" t="s">
        <v>1954</v>
      </c>
      <c r="E600" s="19">
        <v>0</v>
      </c>
      <c r="F600" s="19">
        <v>0</v>
      </c>
      <c r="G600" s="19">
        <v>0</v>
      </c>
      <c r="H600" s="19">
        <v>0</v>
      </c>
      <c r="I600" s="19">
        <v>1</v>
      </c>
      <c r="J600" s="19">
        <v>22</v>
      </c>
      <c r="K600" s="19">
        <v>0</v>
      </c>
      <c r="L600" s="19">
        <v>0</v>
      </c>
      <c r="M600" s="19">
        <v>0</v>
      </c>
      <c r="N600" s="19">
        <v>0</v>
      </c>
      <c r="O600" s="19">
        <v>0</v>
      </c>
      <c r="P600" s="19">
        <v>0</v>
      </c>
      <c r="Q600" s="19">
        <v>0</v>
      </c>
      <c r="R600" s="19">
        <v>0</v>
      </c>
      <c r="S600" s="19">
        <v>0</v>
      </c>
      <c r="T600" s="19">
        <v>0</v>
      </c>
      <c r="U600" s="19">
        <v>0</v>
      </c>
      <c r="V600" s="19">
        <v>0</v>
      </c>
      <c r="W600" s="19">
        <v>0</v>
      </c>
      <c r="X600" s="19">
        <v>0</v>
      </c>
      <c r="Y600" s="19">
        <v>0</v>
      </c>
      <c r="Z600" s="19">
        <v>0</v>
      </c>
      <c r="AA600" s="19">
        <v>0</v>
      </c>
      <c r="AB600" s="19">
        <v>0</v>
      </c>
      <c r="AC600" s="19">
        <v>0</v>
      </c>
      <c r="AD600" s="19">
        <v>0</v>
      </c>
    </row>
    <row r="601" spans="1:30" x14ac:dyDescent="0.25">
      <c r="A601" s="18" t="s">
        <v>1030</v>
      </c>
      <c r="B601" s="18" t="s">
        <v>1051</v>
      </c>
      <c r="C601" s="18" t="s">
        <v>1032</v>
      </c>
      <c r="D601" s="17" t="s">
        <v>1052</v>
      </c>
      <c r="E601" s="19">
        <v>0</v>
      </c>
      <c r="F601" s="19">
        <v>0</v>
      </c>
      <c r="G601" s="19">
        <v>0</v>
      </c>
      <c r="H601" s="19">
        <v>0</v>
      </c>
      <c r="I601" s="19">
        <v>25</v>
      </c>
      <c r="J601" s="19">
        <v>14110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9">
        <v>0</v>
      </c>
      <c r="T601" s="19">
        <v>0</v>
      </c>
      <c r="U601" s="19">
        <v>0</v>
      </c>
      <c r="V601" s="19">
        <v>0</v>
      </c>
      <c r="W601" s="19">
        <v>0</v>
      </c>
      <c r="X601" s="19">
        <v>0</v>
      </c>
      <c r="Y601" s="19">
        <v>0</v>
      </c>
      <c r="Z601" s="19">
        <v>0</v>
      </c>
      <c r="AA601" s="19">
        <v>0</v>
      </c>
      <c r="AB601" s="19">
        <v>0</v>
      </c>
      <c r="AC601" s="19">
        <v>0</v>
      </c>
      <c r="AD601" s="19">
        <v>0</v>
      </c>
    </row>
    <row r="602" spans="1:30" x14ac:dyDescent="0.25">
      <c r="A602" s="18" t="s">
        <v>1030</v>
      </c>
      <c r="B602" s="18" t="s">
        <v>1885</v>
      </c>
      <c r="C602" s="18" t="s">
        <v>1032</v>
      </c>
      <c r="D602" s="17" t="s">
        <v>1886</v>
      </c>
      <c r="E602" s="19">
        <v>0</v>
      </c>
      <c r="F602" s="19">
        <v>0</v>
      </c>
      <c r="G602" s="19">
        <v>0</v>
      </c>
      <c r="H602" s="19">
        <v>0</v>
      </c>
      <c r="I602" s="19">
        <v>3</v>
      </c>
      <c r="J602" s="19">
        <v>175</v>
      </c>
      <c r="K602" s="19">
        <v>0</v>
      </c>
      <c r="L602" s="19">
        <v>0</v>
      </c>
      <c r="M602" s="19">
        <v>0</v>
      </c>
      <c r="N602" s="19">
        <v>0</v>
      </c>
      <c r="O602" s="19">
        <v>0</v>
      </c>
      <c r="P602" s="19">
        <v>0</v>
      </c>
      <c r="Q602" s="19">
        <v>0</v>
      </c>
      <c r="R602" s="19">
        <v>0</v>
      </c>
      <c r="S602" s="19">
        <v>2</v>
      </c>
      <c r="T602" s="19">
        <v>0</v>
      </c>
      <c r="U602" s="19">
        <v>0</v>
      </c>
      <c r="V602" s="19">
        <v>0</v>
      </c>
      <c r="W602" s="19">
        <v>2</v>
      </c>
      <c r="X602" s="19">
        <v>0</v>
      </c>
      <c r="Y602" s="19">
        <v>0</v>
      </c>
      <c r="Z602" s="19">
        <v>2</v>
      </c>
      <c r="AA602" s="19">
        <v>0</v>
      </c>
      <c r="AB602" s="19">
        <v>0</v>
      </c>
      <c r="AC602" s="19">
        <v>3609.013671875</v>
      </c>
      <c r="AD602" s="19">
        <v>0</v>
      </c>
    </row>
    <row r="603" spans="1:30" x14ac:dyDescent="0.25">
      <c r="A603" s="18" t="s">
        <v>1030</v>
      </c>
      <c r="B603" s="18" t="s">
        <v>2027</v>
      </c>
      <c r="C603" s="18" t="s">
        <v>1032</v>
      </c>
      <c r="D603" s="17" t="s">
        <v>328</v>
      </c>
      <c r="E603" s="19">
        <v>0</v>
      </c>
      <c r="F603" s="19">
        <v>0</v>
      </c>
      <c r="G603" s="19">
        <v>0</v>
      </c>
      <c r="H603" s="19">
        <v>0</v>
      </c>
      <c r="I603" s="19">
        <v>4</v>
      </c>
      <c r="J603" s="19">
        <v>353</v>
      </c>
      <c r="K603" s="19">
        <v>0</v>
      </c>
      <c r="L603" s="19">
        <v>0</v>
      </c>
      <c r="M603" s="19">
        <v>0</v>
      </c>
      <c r="N603" s="19">
        <v>0</v>
      </c>
      <c r="O603" s="19">
        <v>0</v>
      </c>
      <c r="P603" s="19">
        <v>0</v>
      </c>
      <c r="Q603" s="19">
        <v>0</v>
      </c>
      <c r="R603" s="19">
        <v>0</v>
      </c>
      <c r="S603" s="19">
        <v>0</v>
      </c>
      <c r="T603" s="19">
        <v>0</v>
      </c>
      <c r="U603" s="19">
        <v>0</v>
      </c>
      <c r="V603" s="19">
        <v>0</v>
      </c>
      <c r="W603" s="19">
        <v>0</v>
      </c>
      <c r="X603" s="19">
        <v>0</v>
      </c>
      <c r="Y603" s="19">
        <v>0</v>
      </c>
      <c r="Z603" s="19">
        <v>0</v>
      </c>
      <c r="AA603" s="19">
        <v>0</v>
      </c>
      <c r="AB603" s="19">
        <v>0</v>
      </c>
      <c r="AC603" s="19">
        <v>0</v>
      </c>
      <c r="AD603" s="19">
        <v>0</v>
      </c>
    </row>
    <row r="604" spans="1:30" x14ac:dyDescent="0.25">
      <c r="A604" s="18" t="s">
        <v>1030</v>
      </c>
      <c r="B604" s="18" t="s">
        <v>1053</v>
      </c>
      <c r="C604" s="18" t="s">
        <v>1032</v>
      </c>
      <c r="D604" s="17" t="s">
        <v>1054</v>
      </c>
      <c r="E604" s="19">
        <v>0</v>
      </c>
      <c r="F604" s="19">
        <v>0</v>
      </c>
      <c r="G604" s="19">
        <v>0</v>
      </c>
      <c r="H604" s="19">
        <v>0</v>
      </c>
      <c r="I604" s="19">
        <v>220</v>
      </c>
      <c r="J604" s="19">
        <v>527999</v>
      </c>
      <c r="K604" s="19">
        <v>0</v>
      </c>
      <c r="L604" s="19">
        <v>0</v>
      </c>
      <c r="M604" s="19">
        <v>0</v>
      </c>
      <c r="N604" s="19">
        <v>0</v>
      </c>
      <c r="O604" s="19">
        <v>0</v>
      </c>
      <c r="P604" s="19">
        <v>0</v>
      </c>
      <c r="Q604" s="19">
        <v>0</v>
      </c>
      <c r="R604" s="19">
        <v>0</v>
      </c>
      <c r="S604" s="19">
        <v>0</v>
      </c>
      <c r="T604" s="19">
        <v>0</v>
      </c>
      <c r="U604" s="19">
        <v>0</v>
      </c>
      <c r="V604" s="19">
        <v>0</v>
      </c>
      <c r="W604" s="19">
        <v>0</v>
      </c>
      <c r="X604" s="19">
        <v>0</v>
      </c>
      <c r="Y604" s="19">
        <v>0</v>
      </c>
      <c r="Z604" s="19">
        <v>0</v>
      </c>
      <c r="AA604" s="19">
        <v>0</v>
      </c>
      <c r="AB604" s="19">
        <v>0</v>
      </c>
      <c r="AC604" s="19">
        <v>0</v>
      </c>
      <c r="AD604" s="19">
        <v>0</v>
      </c>
    </row>
    <row r="605" spans="1:30" x14ac:dyDescent="0.25">
      <c r="A605" s="18" t="s">
        <v>1030</v>
      </c>
      <c r="B605" s="18" t="s">
        <v>1055</v>
      </c>
      <c r="C605" s="18" t="s">
        <v>1032</v>
      </c>
      <c r="D605" s="17" t="s">
        <v>392</v>
      </c>
      <c r="E605" s="19">
        <v>219</v>
      </c>
      <c r="F605" s="19">
        <v>12010</v>
      </c>
      <c r="G605" s="19">
        <v>59243</v>
      </c>
      <c r="H605" s="19">
        <v>10836</v>
      </c>
      <c r="I605" s="19">
        <v>40</v>
      </c>
      <c r="J605" s="19">
        <v>1248347</v>
      </c>
      <c r="K605" s="19">
        <v>7</v>
      </c>
      <c r="L605" s="19">
        <v>9964</v>
      </c>
      <c r="M605" s="19">
        <v>0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19">
        <v>0</v>
      </c>
      <c r="T605" s="19">
        <v>0</v>
      </c>
      <c r="U605" s="19">
        <v>0</v>
      </c>
      <c r="V605" s="19">
        <v>0</v>
      </c>
      <c r="W605" s="19">
        <v>0</v>
      </c>
      <c r="X605" s="19">
        <v>0</v>
      </c>
      <c r="Y605" s="19">
        <v>0</v>
      </c>
      <c r="Z605" s="19">
        <v>0</v>
      </c>
      <c r="AA605" s="19">
        <v>0</v>
      </c>
      <c r="AB605" s="19">
        <v>0</v>
      </c>
      <c r="AC605" s="19">
        <v>0</v>
      </c>
      <c r="AD605" s="19">
        <v>0</v>
      </c>
    </row>
    <row r="606" spans="1:30" x14ac:dyDescent="0.25">
      <c r="A606" s="18" t="s">
        <v>1030</v>
      </c>
      <c r="B606" s="18" t="s">
        <v>1057</v>
      </c>
      <c r="C606" s="18" t="s">
        <v>1032</v>
      </c>
      <c r="D606" s="17" t="s">
        <v>334</v>
      </c>
      <c r="E606" s="19">
        <v>0</v>
      </c>
      <c r="F606" s="19">
        <v>0</v>
      </c>
      <c r="G606" s="19">
        <v>0</v>
      </c>
      <c r="H606" s="19">
        <v>0</v>
      </c>
      <c r="I606" s="19">
        <v>3</v>
      </c>
      <c r="J606" s="19">
        <v>654</v>
      </c>
      <c r="K606" s="19">
        <v>0</v>
      </c>
      <c r="L606" s="19">
        <v>0</v>
      </c>
      <c r="M606" s="19">
        <v>0</v>
      </c>
      <c r="N606" s="19">
        <v>0</v>
      </c>
      <c r="O606" s="19">
        <v>0</v>
      </c>
      <c r="P606" s="19">
        <v>0</v>
      </c>
      <c r="Q606" s="19">
        <v>0</v>
      </c>
      <c r="R606" s="19">
        <v>0</v>
      </c>
      <c r="S606" s="19">
        <v>0</v>
      </c>
      <c r="T606" s="19">
        <v>0</v>
      </c>
      <c r="U606" s="19">
        <v>0</v>
      </c>
      <c r="V606" s="19">
        <v>0</v>
      </c>
      <c r="W606" s="19">
        <v>0</v>
      </c>
      <c r="X606" s="19">
        <v>0</v>
      </c>
      <c r="Y606" s="19">
        <v>0</v>
      </c>
      <c r="Z606" s="19">
        <v>0</v>
      </c>
      <c r="AA606" s="19">
        <v>0</v>
      </c>
      <c r="AB606" s="19">
        <v>0</v>
      </c>
      <c r="AC606" s="19">
        <v>0</v>
      </c>
      <c r="AD606" s="19">
        <v>0</v>
      </c>
    </row>
    <row r="607" spans="1:30" x14ac:dyDescent="0.25">
      <c r="A607" s="18" t="s">
        <v>1030</v>
      </c>
      <c r="B607" s="18" t="s">
        <v>1058</v>
      </c>
      <c r="C607" s="18" t="s">
        <v>1032</v>
      </c>
      <c r="D607" s="17" t="s">
        <v>1059</v>
      </c>
      <c r="E607" s="19">
        <v>1</v>
      </c>
      <c r="F607" s="19">
        <v>171</v>
      </c>
      <c r="G607" s="19">
        <v>706</v>
      </c>
      <c r="H607" s="19">
        <v>0</v>
      </c>
      <c r="I607" s="19">
        <v>253</v>
      </c>
      <c r="J607" s="19">
        <v>134300</v>
      </c>
      <c r="K607" s="19">
        <v>0</v>
      </c>
      <c r="L607" s="19">
        <v>100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  <c r="V607" s="19">
        <v>0</v>
      </c>
      <c r="W607" s="19">
        <v>0</v>
      </c>
      <c r="X607" s="19">
        <v>0</v>
      </c>
      <c r="Y607" s="19">
        <v>0</v>
      </c>
      <c r="Z607" s="19">
        <v>0</v>
      </c>
      <c r="AA607" s="19">
        <v>0</v>
      </c>
      <c r="AB607" s="19">
        <v>0</v>
      </c>
      <c r="AC607" s="19">
        <v>0</v>
      </c>
      <c r="AD607" s="19">
        <v>0</v>
      </c>
    </row>
    <row r="608" spans="1:30" x14ac:dyDescent="0.25">
      <c r="A608" s="18" t="s">
        <v>1030</v>
      </c>
      <c r="B608" s="18" t="s">
        <v>1060</v>
      </c>
      <c r="C608" s="18" t="s">
        <v>1032</v>
      </c>
      <c r="D608" s="17" t="s">
        <v>1061</v>
      </c>
      <c r="E608" s="19">
        <v>0</v>
      </c>
      <c r="F608" s="19">
        <v>0</v>
      </c>
      <c r="G608" s="19">
        <v>0</v>
      </c>
      <c r="H608" s="19">
        <v>0</v>
      </c>
      <c r="I608" s="19">
        <v>17</v>
      </c>
      <c r="J608" s="19">
        <v>8805</v>
      </c>
      <c r="K608" s="19">
        <v>0</v>
      </c>
      <c r="L608" s="19">
        <v>0</v>
      </c>
      <c r="M608" s="19">
        <v>0</v>
      </c>
      <c r="N608" s="19">
        <v>0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  <c r="T608" s="19">
        <v>0</v>
      </c>
      <c r="U608" s="19">
        <v>0</v>
      </c>
      <c r="V608" s="19">
        <v>0</v>
      </c>
      <c r="W608" s="19">
        <v>0</v>
      </c>
      <c r="X608" s="19">
        <v>0</v>
      </c>
      <c r="Y608" s="19">
        <v>0</v>
      </c>
      <c r="Z608" s="19">
        <v>0</v>
      </c>
      <c r="AA608" s="19">
        <v>0</v>
      </c>
      <c r="AB608" s="19">
        <v>0</v>
      </c>
      <c r="AC608" s="19">
        <v>0</v>
      </c>
      <c r="AD608" s="19">
        <v>0</v>
      </c>
    </row>
    <row r="609" spans="1:30" x14ac:dyDescent="0.25">
      <c r="A609" s="18" t="s">
        <v>1062</v>
      </c>
      <c r="B609" s="18" t="s">
        <v>1063</v>
      </c>
      <c r="C609" s="18" t="s">
        <v>1064</v>
      </c>
      <c r="D609" s="17" t="s">
        <v>1065</v>
      </c>
      <c r="E609" s="19">
        <v>435</v>
      </c>
      <c r="F609" s="19">
        <v>3857594</v>
      </c>
      <c r="G609" s="19">
        <v>4968114</v>
      </c>
      <c r="H609" s="19">
        <v>25036290</v>
      </c>
      <c r="I609" s="19">
        <v>2</v>
      </c>
      <c r="J609" s="19">
        <v>1204</v>
      </c>
      <c r="K609" s="19">
        <v>0</v>
      </c>
      <c r="L609" s="19">
        <v>0</v>
      </c>
      <c r="M609" s="19">
        <v>0</v>
      </c>
      <c r="N609" s="19">
        <v>0</v>
      </c>
      <c r="O609" s="19">
        <v>0</v>
      </c>
      <c r="P609" s="19">
        <v>0</v>
      </c>
      <c r="Q609" s="19">
        <v>2</v>
      </c>
      <c r="R609" s="19">
        <v>16</v>
      </c>
      <c r="S609" s="19">
        <v>0</v>
      </c>
      <c r="T609" s="19">
        <v>0</v>
      </c>
      <c r="U609" s="19">
        <v>0</v>
      </c>
      <c r="V609" s="19">
        <v>0</v>
      </c>
      <c r="W609" s="19">
        <v>18</v>
      </c>
      <c r="X609" s="19">
        <v>16</v>
      </c>
      <c r="Y609" s="19">
        <v>19</v>
      </c>
      <c r="Z609" s="19">
        <v>0</v>
      </c>
      <c r="AA609" s="19">
        <v>0</v>
      </c>
      <c r="AB609" s="19">
        <v>418750.71875</v>
      </c>
      <c r="AC609" s="19">
        <v>0</v>
      </c>
      <c r="AD609" s="19">
        <v>0</v>
      </c>
    </row>
    <row r="610" spans="1:30" x14ac:dyDescent="0.25">
      <c r="A610" s="18" t="s">
        <v>1062</v>
      </c>
      <c r="B610" s="18" t="s">
        <v>1066</v>
      </c>
      <c r="C610" s="18" t="s">
        <v>1064</v>
      </c>
      <c r="D610" s="17" t="s">
        <v>1067</v>
      </c>
      <c r="E610" s="19">
        <v>428</v>
      </c>
      <c r="F610" s="19">
        <v>1393364</v>
      </c>
      <c r="G610" s="19">
        <v>182925</v>
      </c>
      <c r="H610" s="19">
        <v>24782080</v>
      </c>
      <c r="I610" s="19">
        <v>1</v>
      </c>
      <c r="J610" s="19">
        <v>120</v>
      </c>
      <c r="K610" s="19">
        <v>0</v>
      </c>
      <c r="L610" s="19">
        <v>29456</v>
      </c>
      <c r="M610" s="19">
        <v>0</v>
      </c>
      <c r="N610" s="19">
        <v>0</v>
      </c>
      <c r="O610" s="19">
        <v>0</v>
      </c>
      <c r="P610" s="19">
        <v>0</v>
      </c>
      <c r="Q610" s="19">
        <v>11</v>
      </c>
      <c r="R610" s="19">
        <v>0</v>
      </c>
      <c r="S610" s="19">
        <v>1</v>
      </c>
      <c r="T610" s="19">
        <v>0</v>
      </c>
      <c r="U610" s="19">
        <v>0</v>
      </c>
      <c r="V610" s="19">
        <v>0</v>
      </c>
      <c r="W610" s="19">
        <v>12</v>
      </c>
      <c r="X610" s="19">
        <v>0</v>
      </c>
      <c r="Y610" s="19">
        <v>11</v>
      </c>
      <c r="Z610" s="19">
        <v>1</v>
      </c>
      <c r="AA610" s="19">
        <v>0</v>
      </c>
      <c r="AB610" s="19">
        <v>84127.9609375</v>
      </c>
      <c r="AC610" s="19">
        <v>3595</v>
      </c>
      <c r="AD610" s="19">
        <v>0</v>
      </c>
    </row>
    <row r="611" spans="1:30" x14ac:dyDescent="0.25">
      <c r="A611" s="18" t="s">
        <v>1062</v>
      </c>
      <c r="B611" s="18" t="s">
        <v>1068</v>
      </c>
      <c r="C611" s="18" t="s">
        <v>1064</v>
      </c>
      <c r="D611" s="17" t="s">
        <v>1069</v>
      </c>
      <c r="E611" s="19">
        <v>309</v>
      </c>
      <c r="F611" s="19">
        <v>2977020</v>
      </c>
      <c r="G611" s="19">
        <v>2798055</v>
      </c>
      <c r="H611" s="19">
        <v>27523960</v>
      </c>
      <c r="I611" s="19">
        <v>159</v>
      </c>
      <c r="J611" s="19">
        <v>454684</v>
      </c>
      <c r="K611" s="19">
        <v>0</v>
      </c>
      <c r="L611" s="19">
        <v>21979</v>
      </c>
      <c r="M611" s="19">
        <v>0</v>
      </c>
      <c r="N611" s="19">
        <v>0</v>
      </c>
      <c r="O611" s="19">
        <v>0</v>
      </c>
      <c r="P611" s="19">
        <v>0</v>
      </c>
      <c r="Q611" s="19">
        <v>0</v>
      </c>
      <c r="R611" s="19">
        <v>0</v>
      </c>
      <c r="S611" s="19">
        <v>0</v>
      </c>
      <c r="T611" s="19">
        <v>0</v>
      </c>
      <c r="U611" s="19">
        <v>0</v>
      </c>
      <c r="V611" s="19">
        <v>0</v>
      </c>
      <c r="W611" s="19">
        <v>0</v>
      </c>
      <c r="X611" s="19">
        <v>0</v>
      </c>
      <c r="Y611" s="19">
        <v>0</v>
      </c>
      <c r="Z611" s="19">
        <v>0</v>
      </c>
      <c r="AA611" s="19">
        <v>0</v>
      </c>
      <c r="AB611" s="19">
        <v>0</v>
      </c>
      <c r="AC611" s="19">
        <v>0</v>
      </c>
      <c r="AD611" s="19">
        <v>0</v>
      </c>
    </row>
    <row r="612" spans="1:30" x14ac:dyDescent="0.25">
      <c r="A612" s="18" t="s">
        <v>1062</v>
      </c>
      <c r="B612" s="18" t="s">
        <v>1070</v>
      </c>
      <c r="C612" s="18" t="s">
        <v>1064</v>
      </c>
      <c r="D612" s="17" t="s">
        <v>1071</v>
      </c>
      <c r="E612" s="19">
        <v>467</v>
      </c>
      <c r="F612" s="19">
        <v>3202206</v>
      </c>
      <c r="G612" s="19">
        <v>6914464</v>
      </c>
      <c r="H612" s="19">
        <v>11130460</v>
      </c>
      <c r="I612" s="19">
        <v>2</v>
      </c>
      <c r="J612" s="19">
        <v>174</v>
      </c>
      <c r="K612" s="19">
        <v>205</v>
      </c>
      <c r="L612" s="19">
        <v>0</v>
      </c>
      <c r="M612" s="19">
        <v>0</v>
      </c>
      <c r="N612" s="19">
        <v>0</v>
      </c>
      <c r="O612" s="19">
        <v>0</v>
      </c>
      <c r="P612" s="19">
        <v>0</v>
      </c>
      <c r="Q612" s="19">
        <v>2</v>
      </c>
      <c r="R612" s="19">
        <v>9</v>
      </c>
      <c r="S612" s="19">
        <v>0</v>
      </c>
      <c r="T612" s="19">
        <v>0</v>
      </c>
      <c r="U612" s="19">
        <v>0</v>
      </c>
      <c r="V612" s="19">
        <v>0</v>
      </c>
      <c r="W612" s="19">
        <v>11</v>
      </c>
      <c r="X612" s="19">
        <v>9</v>
      </c>
      <c r="Y612" s="19">
        <v>17</v>
      </c>
      <c r="Z612" s="19">
        <v>0</v>
      </c>
      <c r="AA612" s="19">
        <v>0</v>
      </c>
      <c r="AB612" s="19">
        <v>392898.28125</v>
      </c>
      <c r="AC612" s="19">
        <v>0</v>
      </c>
      <c r="AD612" s="19">
        <v>0</v>
      </c>
    </row>
    <row r="613" spans="1:30" x14ac:dyDescent="0.25">
      <c r="A613" s="18" t="s">
        <v>1062</v>
      </c>
      <c r="B613" s="18" t="s">
        <v>1072</v>
      </c>
      <c r="C613" s="18" t="s">
        <v>1064</v>
      </c>
      <c r="D613" s="17" t="s">
        <v>1073</v>
      </c>
      <c r="E613" s="19">
        <v>808</v>
      </c>
      <c r="F613" s="19">
        <v>9622066</v>
      </c>
      <c r="G613" s="19">
        <v>13550470</v>
      </c>
      <c r="H613" s="19">
        <v>33676190</v>
      </c>
      <c r="I613" s="19">
        <v>1</v>
      </c>
      <c r="J613" s="19">
        <v>57</v>
      </c>
      <c r="K613" s="19">
        <v>0</v>
      </c>
      <c r="L613" s="19">
        <v>20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46</v>
      </c>
      <c r="S613" s="19">
        <v>0</v>
      </c>
      <c r="T613" s="19">
        <v>0</v>
      </c>
      <c r="U613" s="19">
        <v>0</v>
      </c>
      <c r="V613" s="19">
        <v>0</v>
      </c>
      <c r="W613" s="19">
        <v>46</v>
      </c>
      <c r="X613" s="19">
        <v>46</v>
      </c>
      <c r="Y613" s="19">
        <v>52</v>
      </c>
      <c r="Z613" s="19">
        <v>0</v>
      </c>
      <c r="AA613" s="19">
        <v>0</v>
      </c>
      <c r="AB613" s="19">
        <v>1265686.75</v>
      </c>
      <c r="AC613" s="19">
        <v>0</v>
      </c>
      <c r="AD613" s="19">
        <v>0</v>
      </c>
    </row>
    <row r="614" spans="1:30" x14ac:dyDescent="0.25">
      <c r="A614" s="18" t="s">
        <v>1062</v>
      </c>
      <c r="B614" s="18" t="s">
        <v>1074</v>
      </c>
      <c r="C614" s="18" t="s">
        <v>1064</v>
      </c>
      <c r="D614" s="17" t="s">
        <v>1075</v>
      </c>
      <c r="E614" s="19">
        <v>3134</v>
      </c>
      <c r="F614" s="19">
        <v>104281900</v>
      </c>
      <c r="G614" s="19">
        <v>190430400</v>
      </c>
      <c r="H614" s="19">
        <v>144436500</v>
      </c>
      <c r="I614" s="19">
        <v>2</v>
      </c>
      <c r="J614" s="19">
        <v>3996</v>
      </c>
      <c r="K614" s="19">
        <v>0</v>
      </c>
      <c r="L614" s="19">
        <v>1</v>
      </c>
      <c r="M614" s="19">
        <v>0</v>
      </c>
      <c r="N614" s="19">
        <v>0</v>
      </c>
      <c r="O614" s="19">
        <v>0</v>
      </c>
      <c r="P614" s="19">
        <v>0</v>
      </c>
      <c r="Q614" s="19">
        <v>5</v>
      </c>
      <c r="R614" s="19">
        <v>216</v>
      </c>
      <c r="S614" s="19">
        <v>0</v>
      </c>
      <c r="T614" s="19">
        <v>0</v>
      </c>
      <c r="U614" s="19">
        <v>0</v>
      </c>
      <c r="V614" s="19">
        <v>0</v>
      </c>
      <c r="W614" s="19">
        <v>221</v>
      </c>
      <c r="X614" s="19">
        <v>216</v>
      </c>
      <c r="Y614" s="19">
        <v>309</v>
      </c>
      <c r="Z614" s="19">
        <v>0</v>
      </c>
      <c r="AA614" s="19">
        <v>0</v>
      </c>
      <c r="AB614" s="19">
        <v>6730685.5</v>
      </c>
      <c r="AC614" s="19">
        <v>0</v>
      </c>
      <c r="AD614" s="19">
        <v>0</v>
      </c>
    </row>
    <row r="615" spans="1:30" x14ac:dyDescent="0.25">
      <c r="A615" s="18" t="s">
        <v>1062</v>
      </c>
      <c r="B615" s="18" t="s">
        <v>1076</v>
      </c>
      <c r="C615" s="18" t="s">
        <v>1064</v>
      </c>
      <c r="D615" s="17" t="s">
        <v>934</v>
      </c>
      <c r="E615" s="19">
        <v>66</v>
      </c>
      <c r="F615" s="19">
        <v>452833</v>
      </c>
      <c r="G615" s="19">
        <v>356522</v>
      </c>
      <c r="H615" s="19">
        <v>2048621</v>
      </c>
      <c r="I615" s="19">
        <v>0</v>
      </c>
      <c r="J615" s="19">
        <v>0</v>
      </c>
      <c r="K615" s="19">
        <v>0</v>
      </c>
      <c r="L615" s="19">
        <v>0</v>
      </c>
      <c r="M615" s="19">
        <v>0</v>
      </c>
      <c r="N615" s="19">
        <v>0</v>
      </c>
      <c r="O615" s="19">
        <v>0</v>
      </c>
      <c r="P615" s="19">
        <v>0</v>
      </c>
      <c r="Q615" s="19">
        <v>2</v>
      </c>
      <c r="R615" s="19">
        <v>0</v>
      </c>
      <c r="S615" s="19">
        <v>0</v>
      </c>
      <c r="T615" s="19">
        <v>0</v>
      </c>
      <c r="U615" s="19">
        <v>0</v>
      </c>
      <c r="V615" s="19">
        <v>0</v>
      </c>
      <c r="W615" s="19">
        <v>2</v>
      </c>
      <c r="X615" s="19">
        <v>0</v>
      </c>
      <c r="Y615" s="19">
        <v>2</v>
      </c>
      <c r="Z615" s="19">
        <v>0</v>
      </c>
      <c r="AA615" s="19">
        <v>0</v>
      </c>
      <c r="AB615" s="19">
        <v>24289</v>
      </c>
      <c r="AC615" s="19">
        <v>0</v>
      </c>
      <c r="AD615" s="19">
        <v>0</v>
      </c>
    </row>
    <row r="616" spans="1:30" x14ac:dyDescent="0.25">
      <c r="A616" s="18" t="s">
        <v>1062</v>
      </c>
      <c r="B616" s="18" t="s">
        <v>1077</v>
      </c>
      <c r="C616" s="18" t="s">
        <v>1064</v>
      </c>
      <c r="D616" s="17" t="s">
        <v>1078</v>
      </c>
      <c r="E616" s="19">
        <v>10</v>
      </c>
      <c r="F616" s="19">
        <v>34362</v>
      </c>
      <c r="G616" s="19">
        <v>0</v>
      </c>
      <c r="H616" s="19">
        <v>772682</v>
      </c>
      <c r="I616" s="19">
        <v>0</v>
      </c>
      <c r="J616" s="19">
        <v>0</v>
      </c>
      <c r="K616" s="19">
        <v>0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19">
        <v>0</v>
      </c>
      <c r="T616" s="19">
        <v>0</v>
      </c>
      <c r="U616" s="19">
        <v>0</v>
      </c>
      <c r="V616" s="19">
        <v>0</v>
      </c>
      <c r="W616" s="19">
        <v>0</v>
      </c>
      <c r="X616" s="19">
        <v>0</v>
      </c>
      <c r="Y616" s="19">
        <v>0</v>
      </c>
      <c r="Z616" s="19">
        <v>0</v>
      </c>
      <c r="AA616" s="19">
        <v>0</v>
      </c>
      <c r="AB616" s="19">
        <v>0</v>
      </c>
      <c r="AC616" s="19">
        <v>0</v>
      </c>
      <c r="AD616" s="19">
        <v>0</v>
      </c>
    </row>
    <row r="617" spans="1:30" x14ac:dyDescent="0.25">
      <c r="A617" s="18" t="s">
        <v>1062</v>
      </c>
      <c r="B617" s="18" t="s">
        <v>1079</v>
      </c>
      <c r="C617" s="18" t="s">
        <v>1064</v>
      </c>
      <c r="D617" s="17" t="s">
        <v>1080</v>
      </c>
      <c r="E617" s="19">
        <v>5589</v>
      </c>
      <c r="F617" s="19">
        <v>139926800</v>
      </c>
      <c r="G617" s="19">
        <v>579211600</v>
      </c>
      <c r="H617" s="19">
        <v>204565200</v>
      </c>
      <c r="I617" s="19">
        <v>5</v>
      </c>
      <c r="J617" s="19">
        <v>24389</v>
      </c>
      <c r="K617" s="19">
        <v>38</v>
      </c>
      <c r="L617" s="19">
        <v>56963</v>
      </c>
      <c r="M617" s="19">
        <v>0</v>
      </c>
      <c r="N617" s="19">
        <v>0</v>
      </c>
      <c r="O617" s="19">
        <v>0</v>
      </c>
      <c r="P617" s="19">
        <v>0</v>
      </c>
      <c r="Q617" s="19">
        <v>9</v>
      </c>
      <c r="R617" s="19">
        <v>208</v>
      </c>
      <c r="S617" s="19">
        <v>0</v>
      </c>
      <c r="T617" s="19">
        <v>3</v>
      </c>
      <c r="U617" s="19">
        <v>0</v>
      </c>
      <c r="V617" s="19">
        <v>0</v>
      </c>
      <c r="W617" s="19">
        <v>220</v>
      </c>
      <c r="X617" s="19">
        <v>211</v>
      </c>
      <c r="Y617" s="19">
        <v>333</v>
      </c>
      <c r="Z617" s="19">
        <v>5</v>
      </c>
      <c r="AA617" s="19">
        <v>0</v>
      </c>
      <c r="AB617" s="19">
        <v>7360250.5</v>
      </c>
      <c r="AC617" s="19">
        <v>99090.1328125</v>
      </c>
      <c r="AD617" s="19">
        <v>0</v>
      </c>
    </row>
    <row r="618" spans="1:30" x14ac:dyDescent="0.25">
      <c r="A618" s="18" t="s">
        <v>1062</v>
      </c>
      <c r="B618" s="18" t="s">
        <v>1081</v>
      </c>
      <c r="C618" s="18" t="s">
        <v>1064</v>
      </c>
      <c r="D618" s="17" t="s">
        <v>609</v>
      </c>
      <c r="E618" s="19">
        <v>43</v>
      </c>
      <c r="F618" s="19">
        <v>1318693</v>
      </c>
      <c r="G618" s="19">
        <v>900145</v>
      </c>
      <c r="H618" s="19">
        <v>2129106</v>
      </c>
      <c r="I618" s="19">
        <v>0</v>
      </c>
      <c r="J618" s="19">
        <v>0</v>
      </c>
      <c r="K618" s="19">
        <v>0</v>
      </c>
      <c r="L618" s="19">
        <v>0</v>
      </c>
      <c r="M618" s="19">
        <v>0</v>
      </c>
      <c r="N618" s="19">
        <v>0</v>
      </c>
      <c r="O618" s="19">
        <v>0</v>
      </c>
      <c r="P618" s="19">
        <v>0</v>
      </c>
      <c r="Q618" s="19">
        <v>0</v>
      </c>
      <c r="R618" s="19">
        <v>0</v>
      </c>
      <c r="S618" s="19">
        <v>0</v>
      </c>
      <c r="T618" s="19">
        <v>0</v>
      </c>
      <c r="U618" s="19">
        <v>0</v>
      </c>
      <c r="V618" s="19">
        <v>0</v>
      </c>
      <c r="W618" s="19">
        <v>0</v>
      </c>
      <c r="X618" s="19">
        <v>0</v>
      </c>
      <c r="Y618" s="19">
        <v>0</v>
      </c>
      <c r="Z618" s="19">
        <v>0</v>
      </c>
      <c r="AA618" s="19">
        <v>0</v>
      </c>
      <c r="AB618" s="19">
        <v>0</v>
      </c>
      <c r="AC618" s="19">
        <v>0</v>
      </c>
      <c r="AD618" s="19">
        <v>0</v>
      </c>
    </row>
    <row r="619" spans="1:30" x14ac:dyDescent="0.25">
      <c r="A619" s="18" t="s">
        <v>1062</v>
      </c>
      <c r="B619" s="18" t="s">
        <v>1083</v>
      </c>
      <c r="C619" s="18" t="s">
        <v>1064</v>
      </c>
      <c r="D619" s="17" t="s">
        <v>1084</v>
      </c>
      <c r="E619" s="19">
        <v>3462</v>
      </c>
      <c r="F619" s="19">
        <v>86771340</v>
      </c>
      <c r="G619" s="19">
        <v>187698700</v>
      </c>
      <c r="H619" s="19">
        <v>116456700</v>
      </c>
      <c r="I619" s="19">
        <v>10</v>
      </c>
      <c r="J619" s="19">
        <v>17169</v>
      </c>
      <c r="K619" s="19">
        <v>39</v>
      </c>
      <c r="L619" s="19">
        <v>3680</v>
      </c>
      <c r="M619" s="19">
        <v>0</v>
      </c>
      <c r="N619" s="19">
        <v>0</v>
      </c>
      <c r="O619" s="19">
        <v>0</v>
      </c>
      <c r="P619" s="19">
        <v>0</v>
      </c>
      <c r="Q619" s="19">
        <v>2</v>
      </c>
      <c r="R619" s="19">
        <v>209</v>
      </c>
      <c r="S619" s="19">
        <v>0</v>
      </c>
      <c r="T619" s="19">
        <v>0</v>
      </c>
      <c r="U619" s="19">
        <v>0</v>
      </c>
      <c r="V619" s="19">
        <v>0</v>
      </c>
      <c r="W619" s="19">
        <v>211</v>
      </c>
      <c r="X619" s="19">
        <v>209</v>
      </c>
      <c r="Y619" s="19">
        <v>251</v>
      </c>
      <c r="Z619" s="19">
        <v>0</v>
      </c>
      <c r="AA619" s="19">
        <v>0</v>
      </c>
      <c r="AB619" s="19">
        <v>5276890.5</v>
      </c>
      <c r="AC619" s="19">
        <v>0</v>
      </c>
      <c r="AD619" s="19">
        <v>0</v>
      </c>
    </row>
    <row r="620" spans="1:30" x14ac:dyDescent="0.25">
      <c r="A620" s="18" t="s">
        <v>1062</v>
      </c>
      <c r="B620" s="18" t="s">
        <v>1085</v>
      </c>
      <c r="C620" s="18" t="s">
        <v>1064</v>
      </c>
      <c r="D620" s="17" t="s">
        <v>1086</v>
      </c>
      <c r="E620" s="19">
        <v>171</v>
      </c>
      <c r="F620" s="19">
        <v>514351</v>
      </c>
      <c r="G620" s="19">
        <v>16907</v>
      </c>
      <c r="H620" s="19">
        <v>10863030</v>
      </c>
      <c r="I620" s="19">
        <v>0</v>
      </c>
      <c r="J620" s="19">
        <v>0</v>
      </c>
      <c r="K620" s="19">
        <v>0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1</v>
      </c>
      <c r="R620" s="19">
        <v>0</v>
      </c>
      <c r="S620" s="19">
        <v>0</v>
      </c>
      <c r="T620" s="19">
        <v>0</v>
      </c>
      <c r="U620" s="19">
        <v>0</v>
      </c>
      <c r="V620" s="19">
        <v>0</v>
      </c>
      <c r="W620" s="19">
        <v>1</v>
      </c>
      <c r="X620" s="19">
        <v>0</v>
      </c>
      <c r="Y620" s="19">
        <v>1</v>
      </c>
      <c r="Z620" s="19">
        <v>0</v>
      </c>
      <c r="AA620" s="19">
        <v>0</v>
      </c>
      <c r="AB620" s="19">
        <v>5669</v>
      </c>
      <c r="AC620" s="19">
        <v>0</v>
      </c>
      <c r="AD620" s="19">
        <v>0</v>
      </c>
    </row>
    <row r="621" spans="1:30" x14ac:dyDescent="0.25">
      <c r="A621" s="18" t="s">
        <v>1062</v>
      </c>
      <c r="B621" s="18" t="s">
        <v>1087</v>
      </c>
      <c r="C621" s="18" t="s">
        <v>1064</v>
      </c>
      <c r="D621" s="17" t="s">
        <v>1088</v>
      </c>
      <c r="E621" s="19">
        <v>15</v>
      </c>
      <c r="F621" s="19">
        <v>184488</v>
      </c>
      <c r="G621" s="19">
        <v>49946</v>
      </c>
      <c r="H621" s="19">
        <v>1675487</v>
      </c>
      <c r="I621" s="19">
        <v>0</v>
      </c>
      <c r="J621" s="19">
        <v>0</v>
      </c>
      <c r="K621" s="19">
        <v>0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  <c r="S621" s="19">
        <v>0</v>
      </c>
      <c r="T621" s="19">
        <v>0</v>
      </c>
      <c r="U621" s="19">
        <v>0</v>
      </c>
      <c r="V621" s="19">
        <v>0</v>
      </c>
      <c r="W621" s="19">
        <v>0</v>
      </c>
      <c r="X621" s="19">
        <v>0</v>
      </c>
      <c r="Y621" s="19">
        <v>0</v>
      </c>
      <c r="Z621" s="19">
        <v>0</v>
      </c>
      <c r="AA621" s="19">
        <v>0</v>
      </c>
      <c r="AB621" s="19">
        <v>0</v>
      </c>
      <c r="AC621" s="19">
        <v>0</v>
      </c>
      <c r="AD621" s="19">
        <v>0</v>
      </c>
    </row>
    <row r="622" spans="1:30" x14ac:dyDescent="0.25">
      <c r="A622" s="18" t="s">
        <v>1062</v>
      </c>
      <c r="B622" s="18" t="s">
        <v>1089</v>
      </c>
      <c r="C622" s="18" t="s">
        <v>1064</v>
      </c>
      <c r="D622" s="17" t="s">
        <v>1090</v>
      </c>
      <c r="E622" s="19">
        <v>259</v>
      </c>
      <c r="F622" s="19">
        <v>1403083</v>
      </c>
      <c r="G622" s="19">
        <v>4868864</v>
      </c>
      <c r="H622" s="19">
        <v>12119180</v>
      </c>
      <c r="I622" s="19">
        <v>1</v>
      </c>
      <c r="J622" s="19">
        <v>2</v>
      </c>
      <c r="K622" s="19">
        <v>0</v>
      </c>
      <c r="L622" s="19">
        <v>125</v>
      </c>
      <c r="M622" s="19">
        <v>0</v>
      </c>
      <c r="N622" s="19">
        <v>0</v>
      </c>
      <c r="O622" s="19">
        <v>0</v>
      </c>
      <c r="P622" s="19">
        <v>0</v>
      </c>
      <c r="Q622" s="19">
        <v>2</v>
      </c>
      <c r="R622" s="19">
        <v>0</v>
      </c>
      <c r="S622" s="19">
        <v>0</v>
      </c>
      <c r="T622" s="19">
        <v>0</v>
      </c>
      <c r="U622" s="19">
        <v>0</v>
      </c>
      <c r="V622" s="19">
        <v>0</v>
      </c>
      <c r="W622" s="19">
        <v>2</v>
      </c>
      <c r="X622" s="19">
        <v>0</v>
      </c>
      <c r="Y622" s="19">
        <v>3</v>
      </c>
      <c r="Z622" s="19">
        <v>0</v>
      </c>
      <c r="AA622" s="19">
        <v>0</v>
      </c>
      <c r="AB622" s="19">
        <v>37389.80859375</v>
      </c>
      <c r="AC622" s="19">
        <v>0</v>
      </c>
      <c r="AD622" s="19">
        <v>0</v>
      </c>
    </row>
    <row r="623" spans="1:30" x14ac:dyDescent="0.25">
      <c r="A623" s="18" t="s">
        <v>1062</v>
      </c>
      <c r="B623" s="18" t="s">
        <v>1091</v>
      </c>
      <c r="C623" s="18" t="s">
        <v>1064</v>
      </c>
      <c r="D623" s="17" t="s">
        <v>1092</v>
      </c>
      <c r="E623" s="19">
        <v>5</v>
      </c>
      <c r="F623" s="19">
        <v>13563</v>
      </c>
      <c r="G623" s="19">
        <v>6534</v>
      </c>
      <c r="H623" s="19">
        <v>121252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  <c r="V623" s="19">
        <v>0</v>
      </c>
      <c r="W623" s="19">
        <v>0</v>
      </c>
      <c r="X623" s="19">
        <v>0</v>
      </c>
      <c r="Y623" s="19">
        <v>0</v>
      </c>
      <c r="Z623" s="19">
        <v>0</v>
      </c>
      <c r="AA623" s="19">
        <v>0</v>
      </c>
      <c r="AB623" s="19">
        <v>0</v>
      </c>
      <c r="AC623" s="19">
        <v>0</v>
      </c>
      <c r="AD623" s="19">
        <v>0</v>
      </c>
    </row>
    <row r="624" spans="1:30" x14ac:dyDescent="0.25">
      <c r="A624" s="18" t="s">
        <v>1062</v>
      </c>
      <c r="B624" s="18" t="s">
        <v>1093</v>
      </c>
      <c r="C624" s="18" t="s">
        <v>1064</v>
      </c>
      <c r="D624" s="17" t="s">
        <v>1094</v>
      </c>
      <c r="E624" s="19">
        <v>3509</v>
      </c>
      <c r="F624" s="19">
        <v>82240490</v>
      </c>
      <c r="G624" s="19">
        <v>260647800</v>
      </c>
      <c r="H624" s="19">
        <v>186142200</v>
      </c>
      <c r="I624" s="19">
        <v>2</v>
      </c>
      <c r="J624" s="19">
        <v>1151</v>
      </c>
      <c r="K624" s="19">
        <v>0</v>
      </c>
      <c r="L624" s="19">
        <v>10221</v>
      </c>
      <c r="M624" s="19">
        <v>0</v>
      </c>
      <c r="N624" s="19">
        <v>0</v>
      </c>
      <c r="O624" s="19">
        <v>0</v>
      </c>
      <c r="P624" s="19">
        <v>0</v>
      </c>
      <c r="Q624" s="19">
        <v>6</v>
      </c>
      <c r="R624" s="19">
        <v>163</v>
      </c>
      <c r="S624" s="19">
        <v>0</v>
      </c>
      <c r="T624" s="19">
        <v>0</v>
      </c>
      <c r="U624" s="19">
        <v>0</v>
      </c>
      <c r="V624" s="19">
        <v>0</v>
      </c>
      <c r="W624" s="19">
        <v>169</v>
      </c>
      <c r="X624" s="19">
        <v>163</v>
      </c>
      <c r="Y624" s="19">
        <v>269</v>
      </c>
      <c r="Z624" s="19">
        <v>0</v>
      </c>
      <c r="AA624" s="19">
        <v>0</v>
      </c>
      <c r="AB624" s="19">
        <v>6150502.5</v>
      </c>
      <c r="AC624" s="19">
        <v>0</v>
      </c>
      <c r="AD624" s="19">
        <v>0</v>
      </c>
    </row>
    <row r="625" spans="1:30" x14ac:dyDescent="0.25">
      <c r="A625" s="18" t="s">
        <v>1095</v>
      </c>
      <c r="B625" s="18" t="s">
        <v>1096</v>
      </c>
      <c r="C625" s="18" t="s">
        <v>1097</v>
      </c>
      <c r="D625" s="17" t="s">
        <v>1098</v>
      </c>
      <c r="E625" s="19">
        <v>199</v>
      </c>
      <c r="F625" s="19">
        <v>11654</v>
      </c>
      <c r="G625" s="19">
        <v>48322</v>
      </c>
      <c r="H625" s="19">
        <v>12625</v>
      </c>
      <c r="I625" s="19">
        <v>25</v>
      </c>
      <c r="J625" s="19">
        <v>111723</v>
      </c>
      <c r="K625" s="19">
        <v>219</v>
      </c>
      <c r="L625" s="19">
        <v>6059</v>
      </c>
      <c r="M625" s="19">
        <v>0</v>
      </c>
      <c r="N625" s="19">
        <v>0</v>
      </c>
      <c r="O625" s="19">
        <v>0</v>
      </c>
      <c r="P625" s="19">
        <v>0</v>
      </c>
      <c r="Q625" s="19">
        <v>6</v>
      </c>
      <c r="R625" s="19">
        <v>1</v>
      </c>
      <c r="S625" s="19">
        <v>2</v>
      </c>
      <c r="T625" s="19">
        <v>0</v>
      </c>
      <c r="U625" s="19">
        <v>0</v>
      </c>
      <c r="V625" s="19">
        <v>0</v>
      </c>
      <c r="W625" s="19">
        <v>9</v>
      </c>
      <c r="X625" s="19">
        <v>1</v>
      </c>
      <c r="Y625" s="19">
        <v>0</v>
      </c>
      <c r="Z625" s="19">
        <v>2</v>
      </c>
      <c r="AA625" s="19">
        <v>0</v>
      </c>
      <c r="AB625" s="19">
        <v>0</v>
      </c>
      <c r="AC625" s="19">
        <v>7995</v>
      </c>
      <c r="AD625" s="19">
        <v>0</v>
      </c>
    </row>
    <row r="626" spans="1:30" x14ac:dyDescent="0.25">
      <c r="A626" s="18" t="s">
        <v>1095</v>
      </c>
      <c r="B626" s="18" t="s">
        <v>1099</v>
      </c>
      <c r="C626" s="18" t="s">
        <v>1097</v>
      </c>
      <c r="D626" s="17" t="s">
        <v>1100</v>
      </c>
      <c r="E626" s="19">
        <v>654</v>
      </c>
      <c r="F626" s="19">
        <v>71758</v>
      </c>
      <c r="G626" s="19">
        <v>432024</v>
      </c>
      <c r="H626" s="19">
        <v>115938</v>
      </c>
      <c r="I626" s="19">
        <v>691</v>
      </c>
      <c r="J626" s="19">
        <v>509609</v>
      </c>
      <c r="K626" s="19">
        <v>260</v>
      </c>
      <c r="L626" s="19">
        <v>27022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  <c r="V626" s="19">
        <v>0</v>
      </c>
      <c r="W626" s="19">
        <v>0</v>
      </c>
      <c r="X626" s="19">
        <v>0</v>
      </c>
      <c r="Y626" s="19">
        <v>0</v>
      </c>
      <c r="Z626" s="19">
        <v>0</v>
      </c>
      <c r="AA626" s="19">
        <v>0</v>
      </c>
      <c r="AB626" s="19">
        <v>0</v>
      </c>
      <c r="AC626" s="19">
        <v>0</v>
      </c>
      <c r="AD626" s="19">
        <v>0</v>
      </c>
    </row>
    <row r="627" spans="1:30" x14ac:dyDescent="0.25">
      <c r="A627" s="18" t="s">
        <v>1095</v>
      </c>
      <c r="B627" s="18" t="s">
        <v>1101</v>
      </c>
      <c r="C627" s="18" t="s">
        <v>1097</v>
      </c>
      <c r="D627" s="17" t="s">
        <v>1102</v>
      </c>
      <c r="E627" s="19">
        <v>104</v>
      </c>
      <c r="F627" s="19">
        <v>7361</v>
      </c>
      <c r="G627" s="19">
        <v>30163</v>
      </c>
      <c r="H627" s="19">
        <v>27026</v>
      </c>
      <c r="I627" s="19">
        <v>317</v>
      </c>
      <c r="J627" s="19">
        <v>133634</v>
      </c>
      <c r="K627" s="19">
        <v>1</v>
      </c>
      <c r="L627" s="19">
        <v>4638</v>
      </c>
      <c r="M627" s="19">
        <v>1</v>
      </c>
      <c r="N627" s="19">
        <v>827</v>
      </c>
      <c r="O627" s="19">
        <v>0</v>
      </c>
      <c r="P627" s="19">
        <v>2</v>
      </c>
      <c r="Q627" s="19">
        <v>0</v>
      </c>
      <c r="R627" s="19">
        <v>0</v>
      </c>
      <c r="S627" s="19">
        <v>0</v>
      </c>
      <c r="T627" s="19">
        <v>0</v>
      </c>
      <c r="U627" s="19">
        <v>0</v>
      </c>
      <c r="V627" s="19">
        <v>0</v>
      </c>
      <c r="W627" s="19">
        <v>0</v>
      </c>
      <c r="X627" s="19">
        <v>0</v>
      </c>
      <c r="Y627" s="19">
        <v>0</v>
      </c>
      <c r="Z627" s="19">
        <v>0</v>
      </c>
      <c r="AA627" s="19">
        <v>0</v>
      </c>
      <c r="AB627" s="19">
        <v>0</v>
      </c>
      <c r="AC627" s="19">
        <v>0</v>
      </c>
      <c r="AD627" s="19">
        <v>0</v>
      </c>
    </row>
    <row r="628" spans="1:30" x14ac:dyDescent="0.25">
      <c r="A628" s="18" t="s">
        <v>1095</v>
      </c>
      <c r="B628" s="18" t="s">
        <v>1907</v>
      </c>
      <c r="C628" s="18" t="s">
        <v>1097</v>
      </c>
      <c r="D628" s="17" t="s">
        <v>1908</v>
      </c>
      <c r="E628" s="19">
        <v>1</v>
      </c>
      <c r="F628" s="19">
        <v>3</v>
      </c>
      <c r="G628" s="19">
        <v>11</v>
      </c>
      <c r="H628" s="19">
        <v>0</v>
      </c>
      <c r="I628" s="19">
        <v>5</v>
      </c>
      <c r="J628" s="19">
        <v>155</v>
      </c>
      <c r="K628" s="19">
        <v>0</v>
      </c>
      <c r="L628" s="19">
        <v>0</v>
      </c>
      <c r="M628" s="19">
        <v>0</v>
      </c>
      <c r="N628" s="19">
        <v>0</v>
      </c>
      <c r="O628" s="19">
        <v>0</v>
      </c>
      <c r="P628" s="19">
        <v>0</v>
      </c>
      <c r="Q628" s="19">
        <v>0</v>
      </c>
      <c r="R628" s="19">
        <v>0</v>
      </c>
      <c r="S628" s="19">
        <v>1</v>
      </c>
      <c r="T628" s="19">
        <v>0</v>
      </c>
      <c r="U628" s="19">
        <v>0</v>
      </c>
      <c r="V628" s="19">
        <v>0</v>
      </c>
      <c r="W628" s="19">
        <v>1</v>
      </c>
      <c r="X628" s="19">
        <v>0</v>
      </c>
      <c r="Y628" s="19">
        <v>0</v>
      </c>
      <c r="Z628" s="19">
        <v>1</v>
      </c>
      <c r="AA628" s="19">
        <v>0</v>
      </c>
      <c r="AB628" s="19">
        <v>0</v>
      </c>
      <c r="AC628" s="19">
        <v>1550</v>
      </c>
      <c r="AD628" s="19">
        <v>0</v>
      </c>
    </row>
    <row r="629" spans="1:30" x14ac:dyDescent="0.25">
      <c r="A629" s="18" t="s">
        <v>1095</v>
      </c>
      <c r="B629" s="18" t="s">
        <v>1103</v>
      </c>
      <c r="C629" s="18" t="s">
        <v>1097</v>
      </c>
      <c r="D629" s="17" t="s">
        <v>1104</v>
      </c>
      <c r="E629" s="19">
        <v>18</v>
      </c>
      <c r="F629" s="19">
        <v>410367</v>
      </c>
      <c r="G629" s="19">
        <v>14962810</v>
      </c>
      <c r="H629" s="19">
        <v>333327</v>
      </c>
      <c r="I629" s="19">
        <v>708</v>
      </c>
      <c r="J629" s="19">
        <v>570554700</v>
      </c>
      <c r="K629" s="19">
        <v>72951</v>
      </c>
      <c r="L629" s="19">
        <v>6967140</v>
      </c>
      <c r="M629" s="19">
        <v>0</v>
      </c>
      <c r="N629" s="19">
        <v>0</v>
      </c>
      <c r="O629" s="19">
        <v>0</v>
      </c>
      <c r="P629" s="19">
        <v>0</v>
      </c>
      <c r="Q629" s="19">
        <v>4</v>
      </c>
      <c r="R629" s="19">
        <v>0</v>
      </c>
      <c r="S629" s="19">
        <v>10</v>
      </c>
      <c r="T629" s="19">
        <v>3</v>
      </c>
      <c r="U629" s="19">
        <v>0</v>
      </c>
      <c r="V629" s="19">
        <v>0</v>
      </c>
      <c r="W629" s="19">
        <v>17</v>
      </c>
      <c r="X629" s="19">
        <v>3</v>
      </c>
      <c r="Y629" s="19">
        <v>4</v>
      </c>
      <c r="Z629" s="19">
        <v>28</v>
      </c>
      <c r="AA629" s="19">
        <v>0</v>
      </c>
      <c r="AB629" s="19">
        <v>90324</v>
      </c>
      <c r="AC629" s="19">
        <v>689903.3125</v>
      </c>
      <c r="AD629" s="19">
        <v>0</v>
      </c>
    </row>
    <row r="630" spans="1:30" x14ac:dyDescent="0.25">
      <c r="A630" s="18" t="s">
        <v>1095</v>
      </c>
      <c r="B630" s="18" t="s">
        <v>1105</v>
      </c>
      <c r="C630" s="18" t="s">
        <v>1097</v>
      </c>
      <c r="D630" s="17" t="s">
        <v>1106</v>
      </c>
      <c r="E630" s="19">
        <v>1058</v>
      </c>
      <c r="F630" s="19">
        <v>8774635</v>
      </c>
      <c r="G630" s="19">
        <v>85839580</v>
      </c>
      <c r="H630" s="19">
        <v>4728637</v>
      </c>
      <c r="I630" s="19">
        <v>436</v>
      </c>
      <c r="J630" s="19">
        <v>34300460</v>
      </c>
      <c r="K630" s="19">
        <v>68995</v>
      </c>
      <c r="L630" s="19">
        <v>270342</v>
      </c>
      <c r="M630" s="19">
        <v>0</v>
      </c>
      <c r="N630" s="19">
        <v>0</v>
      </c>
      <c r="O630" s="19">
        <v>0</v>
      </c>
      <c r="P630" s="19">
        <v>0</v>
      </c>
      <c r="Q630" s="19">
        <v>0</v>
      </c>
      <c r="R630" s="19">
        <v>23</v>
      </c>
      <c r="S630" s="19">
        <v>0</v>
      </c>
      <c r="T630" s="19">
        <v>4</v>
      </c>
      <c r="U630" s="19">
        <v>0</v>
      </c>
      <c r="V630" s="19">
        <v>0</v>
      </c>
      <c r="W630" s="19">
        <v>27</v>
      </c>
      <c r="X630" s="19">
        <v>27</v>
      </c>
      <c r="Y630" s="19">
        <v>23</v>
      </c>
      <c r="Z630" s="19">
        <v>20</v>
      </c>
      <c r="AA630" s="19">
        <v>0</v>
      </c>
      <c r="AB630" s="19">
        <v>529090.5</v>
      </c>
      <c r="AC630" s="19">
        <v>521651</v>
      </c>
      <c r="AD630" s="19">
        <v>0</v>
      </c>
    </row>
    <row r="631" spans="1:30" x14ac:dyDescent="0.25">
      <c r="A631" s="18" t="s">
        <v>1095</v>
      </c>
      <c r="B631" s="18" t="s">
        <v>1107</v>
      </c>
      <c r="C631" s="18" t="s">
        <v>1097</v>
      </c>
      <c r="D631" s="17" t="s">
        <v>1108</v>
      </c>
      <c r="E631" s="19">
        <v>308</v>
      </c>
      <c r="F631" s="19">
        <v>1518349</v>
      </c>
      <c r="G631" s="19">
        <v>15791030</v>
      </c>
      <c r="H631" s="19">
        <v>1303215</v>
      </c>
      <c r="I631" s="19">
        <v>448</v>
      </c>
      <c r="J631" s="19">
        <v>87437210</v>
      </c>
      <c r="K631" s="19">
        <v>4970</v>
      </c>
      <c r="L631" s="19">
        <v>1453751</v>
      </c>
      <c r="M631" s="19">
        <v>0</v>
      </c>
      <c r="N631" s="19">
        <v>0</v>
      </c>
      <c r="O631" s="19">
        <v>0</v>
      </c>
      <c r="P631" s="19">
        <v>0</v>
      </c>
      <c r="Q631" s="19">
        <v>0</v>
      </c>
      <c r="R631" s="19">
        <v>4</v>
      </c>
      <c r="S631" s="19">
        <v>0</v>
      </c>
      <c r="T631" s="19">
        <v>9</v>
      </c>
      <c r="U631" s="19">
        <v>0</v>
      </c>
      <c r="V631" s="19">
        <v>0</v>
      </c>
      <c r="W631" s="19">
        <v>13</v>
      </c>
      <c r="X631" s="19">
        <v>13</v>
      </c>
      <c r="Y631" s="19">
        <v>4</v>
      </c>
      <c r="Z631" s="19">
        <v>11</v>
      </c>
      <c r="AA631" s="19">
        <v>0</v>
      </c>
      <c r="AB631" s="19">
        <v>105006</v>
      </c>
      <c r="AC631" s="19">
        <v>233159</v>
      </c>
      <c r="AD631" s="19">
        <v>0</v>
      </c>
    </row>
    <row r="632" spans="1:30" x14ac:dyDescent="0.25">
      <c r="A632" s="18" t="s">
        <v>1095</v>
      </c>
      <c r="B632" s="18" t="s">
        <v>1109</v>
      </c>
      <c r="C632" s="18" t="s">
        <v>1097</v>
      </c>
      <c r="D632" s="17" t="s">
        <v>1110</v>
      </c>
      <c r="E632" s="19">
        <v>933</v>
      </c>
      <c r="F632" s="19">
        <v>102336</v>
      </c>
      <c r="G632" s="19">
        <v>277264</v>
      </c>
      <c r="H632" s="19">
        <v>26654</v>
      </c>
      <c r="I632" s="19">
        <v>654</v>
      </c>
      <c r="J632" s="19">
        <v>440656</v>
      </c>
      <c r="K632" s="19">
        <v>238</v>
      </c>
      <c r="L632" s="19">
        <v>2102</v>
      </c>
      <c r="M632" s="19">
        <v>0</v>
      </c>
      <c r="N632" s="19">
        <v>0</v>
      </c>
      <c r="O632" s="19">
        <v>0</v>
      </c>
      <c r="P632" s="19">
        <v>0</v>
      </c>
      <c r="Q632" s="19">
        <v>0</v>
      </c>
      <c r="R632" s="19">
        <v>1</v>
      </c>
      <c r="S632" s="19">
        <v>0</v>
      </c>
      <c r="T632" s="19">
        <v>1</v>
      </c>
      <c r="U632" s="19">
        <v>0</v>
      </c>
      <c r="V632" s="19">
        <v>0</v>
      </c>
      <c r="W632" s="19">
        <v>2</v>
      </c>
      <c r="X632" s="19">
        <v>2</v>
      </c>
      <c r="Y632" s="19">
        <v>1</v>
      </c>
      <c r="Z632" s="19">
        <v>2</v>
      </c>
      <c r="AA632" s="19">
        <v>0</v>
      </c>
      <c r="AB632" s="19">
        <v>3189</v>
      </c>
      <c r="AC632" s="19">
        <v>6234</v>
      </c>
      <c r="AD632" s="19">
        <v>0</v>
      </c>
    </row>
    <row r="633" spans="1:30" x14ac:dyDescent="0.25">
      <c r="A633" s="18" t="s">
        <v>1095</v>
      </c>
      <c r="B633" s="18" t="s">
        <v>1909</v>
      </c>
      <c r="C633" s="18" t="s">
        <v>1097</v>
      </c>
      <c r="D633" s="17" t="s">
        <v>93</v>
      </c>
      <c r="E633" s="19">
        <v>1</v>
      </c>
      <c r="F633" s="19">
        <v>126</v>
      </c>
      <c r="G633" s="19">
        <v>0</v>
      </c>
      <c r="H633" s="19">
        <v>0</v>
      </c>
      <c r="I633" s="19">
        <v>0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0</v>
      </c>
      <c r="U633" s="19">
        <v>0</v>
      </c>
      <c r="V633" s="19">
        <v>0</v>
      </c>
      <c r="W633" s="19">
        <v>0</v>
      </c>
      <c r="X633" s="19">
        <v>0</v>
      </c>
      <c r="Y633" s="19">
        <v>0</v>
      </c>
      <c r="Z633" s="19">
        <v>0</v>
      </c>
      <c r="AA633" s="19">
        <v>0</v>
      </c>
      <c r="AB633" s="19">
        <v>0</v>
      </c>
      <c r="AC633" s="19">
        <v>0</v>
      </c>
      <c r="AD633" s="19">
        <v>0</v>
      </c>
    </row>
    <row r="634" spans="1:30" x14ac:dyDescent="0.25">
      <c r="A634" s="18" t="s">
        <v>1095</v>
      </c>
      <c r="B634" s="18" t="s">
        <v>1111</v>
      </c>
      <c r="C634" s="18" t="s">
        <v>1097</v>
      </c>
      <c r="D634" s="17" t="s">
        <v>1112</v>
      </c>
      <c r="E634" s="19">
        <v>131</v>
      </c>
      <c r="F634" s="19">
        <v>41426</v>
      </c>
      <c r="G634" s="19">
        <v>243402</v>
      </c>
      <c r="H634" s="19">
        <v>11716</v>
      </c>
      <c r="I634" s="19">
        <v>128</v>
      </c>
      <c r="J634" s="19">
        <v>718932</v>
      </c>
      <c r="K634" s="19">
        <v>1133</v>
      </c>
      <c r="L634" s="19">
        <v>6350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  <c r="V634" s="19">
        <v>0</v>
      </c>
      <c r="W634" s="19">
        <v>0</v>
      </c>
      <c r="X634" s="19">
        <v>0</v>
      </c>
      <c r="Y634" s="19">
        <v>0</v>
      </c>
      <c r="Z634" s="19">
        <v>0</v>
      </c>
      <c r="AA634" s="19">
        <v>0</v>
      </c>
      <c r="AB634" s="19">
        <v>0</v>
      </c>
      <c r="AC634" s="19">
        <v>0</v>
      </c>
      <c r="AD634" s="19">
        <v>0</v>
      </c>
    </row>
    <row r="635" spans="1:30" x14ac:dyDescent="0.25">
      <c r="A635" s="18" t="s">
        <v>1095</v>
      </c>
      <c r="B635" s="18" t="s">
        <v>1113</v>
      </c>
      <c r="C635" s="18" t="s">
        <v>1097</v>
      </c>
      <c r="D635" s="17" t="s">
        <v>351</v>
      </c>
      <c r="E635" s="19">
        <v>5</v>
      </c>
      <c r="F635" s="19">
        <v>4004</v>
      </c>
      <c r="G635" s="19">
        <v>0</v>
      </c>
      <c r="H635" s="19">
        <v>8365</v>
      </c>
      <c r="I635" s="19">
        <v>0</v>
      </c>
      <c r="J635" s="19">
        <v>0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0</v>
      </c>
      <c r="T635" s="19">
        <v>0</v>
      </c>
      <c r="U635" s="19">
        <v>0</v>
      </c>
      <c r="V635" s="19">
        <v>0</v>
      </c>
      <c r="W635" s="19">
        <v>0</v>
      </c>
      <c r="X635" s="19">
        <v>0</v>
      </c>
      <c r="Y635" s="19">
        <v>0</v>
      </c>
      <c r="Z635" s="19">
        <v>0</v>
      </c>
      <c r="AA635" s="19">
        <v>0</v>
      </c>
      <c r="AB635" s="19">
        <v>0</v>
      </c>
      <c r="AC635" s="19">
        <v>0</v>
      </c>
      <c r="AD635" s="19">
        <v>0</v>
      </c>
    </row>
    <row r="636" spans="1:30" x14ac:dyDescent="0.25">
      <c r="A636" s="18" t="s">
        <v>1095</v>
      </c>
      <c r="B636" s="18" t="s">
        <v>1114</v>
      </c>
      <c r="C636" s="18" t="s">
        <v>1097</v>
      </c>
      <c r="D636" s="17" t="s">
        <v>1043</v>
      </c>
      <c r="E636" s="19">
        <v>4</v>
      </c>
      <c r="F636" s="19">
        <v>1536</v>
      </c>
      <c r="G636" s="19">
        <v>0</v>
      </c>
      <c r="H636" s="19">
        <v>0</v>
      </c>
      <c r="I636" s="19">
        <v>2</v>
      </c>
      <c r="J636" s="19">
        <v>1096</v>
      </c>
      <c r="K636" s="19">
        <v>0</v>
      </c>
      <c r="L636" s="19">
        <v>0</v>
      </c>
      <c r="M636" s="19">
        <v>0</v>
      </c>
      <c r="N636" s="19">
        <v>0</v>
      </c>
      <c r="O636" s="19">
        <v>0</v>
      </c>
      <c r="P636" s="19">
        <v>0</v>
      </c>
      <c r="Q636" s="19">
        <v>0</v>
      </c>
      <c r="R636" s="19">
        <v>0</v>
      </c>
      <c r="S636" s="19">
        <v>0</v>
      </c>
      <c r="T636" s="19">
        <v>0</v>
      </c>
      <c r="U636" s="19">
        <v>0</v>
      </c>
      <c r="V636" s="19">
        <v>0</v>
      </c>
      <c r="W636" s="19">
        <v>0</v>
      </c>
      <c r="X636" s="19">
        <v>0</v>
      </c>
      <c r="Y636" s="19">
        <v>0</v>
      </c>
      <c r="Z636" s="19">
        <v>0</v>
      </c>
      <c r="AA636" s="19">
        <v>0</v>
      </c>
      <c r="AB636" s="19">
        <v>0</v>
      </c>
      <c r="AC636" s="19">
        <v>0</v>
      </c>
      <c r="AD636" s="19">
        <v>0</v>
      </c>
    </row>
    <row r="637" spans="1:30" x14ac:dyDescent="0.25">
      <c r="A637" s="18" t="s">
        <v>1095</v>
      </c>
      <c r="B637" s="18" t="s">
        <v>1115</v>
      </c>
      <c r="C637" s="18" t="s">
        <v>1097</v>
      </c>
      <c r="D637" s="17" t="s">
        <v>1116</v>
      </c>
      <c r="E637" s="19">
        <v>53</v>
      </c>
      <c r="F637" s="19">
        <v>25014</v>
      </c>
      <c r="G637" s="19">
        <v>20321</v>
      </c>
      <c r="H637" s="19">
        <v>26519</v>
      </c>
      <c r="I637" s="19">
        <v>22</v>
      </c>
      <c r="J637" s="19">
        <v>104091</v>
      </c>
      <c r="K637" s="19">
        <v>7</v>
      </c>
      <c r="L637" s="19">
        <v>534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  <c r="V637" s="19">
        <v>0</v>
      </c>
      <c r="W637" s="19">
        <v>0</v>
      </c>
      <c r="X637" s="19">
        <v>0</v>
      </c>
      <c r="Y637" s="19">
        <v>0</v>
      </c>
      <c r="Z637" s="19">
        <v>0</v>
      </c>
      <c r="AA637" s="19">
        <v>0</v>
      </c>
      <c r="AB637" s="19">
        <v>0</v>
      </c>
      <c r="AC637" s="19">
        <v>0</v>
      </c>
      <c r="AD637" s="19">
        <v>0</v>
      </c>
    </row>
    <row r="638" spans="1:30" x14ac:dyDescent="0.25">
      <c r="A638" s="18" t="s">
        <v>1095</v>
      </c>
      <c r="B638" s="18" t="s">
        <v>1964</v>
      </c>
      <c r="C638" s="18" t="s">
        <v>1097</v>
      </c>
      <c r="D638" s="17" t="s">
        <v>41</v>
      </c>
      <c r="E638" s="19">
        <v>1</v>
      </c>
      <c r="F638" s="19">
        <v>11</v>
      </c>
      <c r="G638" s="19">
        <v>0</v>
      </c>
      <c r="H638" s="19">
        <v>110</v>
      </c>
      <c r="I638" s="19">
        <v>0</v>
      </c>
      <c r="J638" s="19">
        <v>0</v>
      </c>
      <c r="K638" s="19">
        <v>0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  <c r="V638" s="19">
        <v>0</v>
      </c>
      <c r="W638" s="19">
        <v>0</v>
      </c>
      <c r="X638" s="19">
        <v>0</v>
      </c>
      <c r="Y638" s="19">
        <v>0</v>
      </c>
      <c r="Z638" s="19">
        <v>0</v>
      </c>
      <c r="AA638" s="19">
        <v>0</v>
      </c>
      <c r="AB638" s="19">
        <v>0</v>
      </c>
      <c r="AC638" s="19">
        <v>0</v>
      </c>
      <c r="AD638" s="19">
        <v>0</v>
      </c>
    </row>
    <row r="639" spans="1:30" x14ac:dyDescent="0.25">
      <c r="A639" s="18" t="s">
        <v>1095</v>
      </c>
      <c r="B639" s="18" t="s">
        <v>1117</v>
      </c>
      <c r="C639" s="18" t="s">
        <v>1097</v>
      </c>
      <c r="D639" s="17" t="s">
        <v>1118</v>
      </c>
      <c r="E639" s="19">
        <v>165</v>
      </c>
      <c r="F639" s="19">
        <v>9077</v>
      </c>
      <c r="G639" s="19">
        <v>32640</v>
      </c>
      <c r="H639" s="19">
        <v>809</v>
      </c>
      <c r="I639" s="19">
        <v>172</v>
      </c>
      <c r="J639" s="19">
        <v>28849</v>
      </c>
      <c r="K639" s="19">
        <v>0</v>
      </c>
      <c r="L639" s="19">
        <v>490</v>
      </c>
      <c r="M639" s="19">
        <v>0</v>
      </c>
      <c r="N639" s="19">
        <v>0</v>
      </c>
      <c r="O639" s="19">
        <v>0</v>
      </c>
      <c r="P639" s="19">
        <v>0</v>
      </c>
      <c r="Q639" s="19">
        <v>0</v>
      </c>
      <c r="R639" s="19">
        <v>0</v>
      </c>
      <c r="S639" s="19">
        <v>0</v>
      </c>
      <c r="T639" s="19">
        <v>0</v>
      </c>
      <c r="U639" s="19">
        <v>0</v>
      </c>
      <c r="V639" s="19">
        <v>0</v>
      </c>
      <c r="W639" s="19">
        <v>0</v>
      </c>
      <c r="X639" s="19">
        <v>0</v>
      </c>
      <c r="Y639" s="19">
        <v>0</v>
      </c>
      <c r="Z639" s="19">
        <v>0</v>
      </c>
      <c r="AA639" s="19">
        <v>0</v>
      </c>
      <c r="AB639" s="19">
        <v>0</v>
      </c>
      <c r="AC639" s="19">
        <v>0</v>
      </c>
      <c r="AD639" s="19">
        <v>0</v>
      </c>
    </row>
    <row r="640" spans="1:30" x14ac:dyDescent="0.25">
      <c r="A640" s="18" t="s">
        <v>1095</v>
      </c>
      <c r="B640" s="18" t="s">
        <v>1119</v>
      </c>
      <c r="C640" s="18" t="s">
        <v>1097</v>
      </c>
      <c r="D640" s="17" t="s">
        <v>1120</v>
      </c>
      <c r="E640" s="19">
        <v>429</v>
      </c>
      <c r="F640" s="19">
        <v>59497</v>
      </c>
      <c r="G640" s="19">
        <v>548901</v>
      </c>
      <c r="H640" s="19">
        <v>16209</v>
      </c>
      <c r="I640" s="19">
        <v>368</v>
      </c>
      <c r="J640" s="19">
        <v>523580</v>
      </c>
      <c r="K640" s="19">
        <v>622</v>
      </c>
      <c r="L640" s="19">
        <v>4168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19">
        <v>0</v>
      </c>
      <c r="T640" s="19">
        <v>0</v>
      </c>
      <c r="U640" s="19">
        <v>0</v>
      </c>
      <c r="V640" s="19">
        <v>0</v>
      </c>
      <c r="W640" s="19">
        <v>0</v>
      </c>
      <c r="X640" s="19">
        <v>0</v>
      </c>
      <c r="Y640" s="19">
        <v>0</v>
      </c>
      <c r="Z640" s="19">
        <v>0</v>
      </c>
      <c r="AA640" s="19">
        <v>0</v>
      </c>
      <c r="AB640" s="19">
        <v>0</v>
      </c>
      <c r="AC640" s="19">
        <v>0</v>
      </c>
      <c r="AD640" s="19">
        <v>0</v>
      </c>
    </row>
    <row r="641" spans="1:30" x14ac:dyDescent="0.25">
      <c r="A641" s="18" t="s">
        <v>1095</v>
      </c>
      <c r="B641" s="18" t="s">
        <v>1121</v>
      </c>
      <c r="C641" s="18" t="s">
        <v>1097</v>
      </c>
      <c r="D641" s="17" t="s">
        <v>1122</v>
      </c>
      <c r="E641" s="19">
        <v>416</v>
      </c>
      <c r="F641" s="19">
        <v>10609730</v>
      </c>
      <c r="G641" s="19">
        <v>74252560</v>
      </c>
      <c r="H641" s="19">
        <v>4153991</v>
      </c>
      <c r="I641" s="19">
        <v>433</v>
      </c>
      <c r="J641" s="19">
        <v>9175214</v>
      </c>
      <c r="K641" s="19">
        <v>26360</v>
      </c>
      <c r="L641" s="19">
        <v>102015</v>
      </c>
      <c r="M641" s="19">
        <v>0</v>
      </c>
      <c r="N641" s="19">
        <v>0</v>
      </c>
      <c r="O641" s="19">
        <v>0</v>
      </c>
      <c r="P641" s="19">
        <v>0</v>
      </c>
      <c r="Q641" s="19">
        <v>27</v>
      </c>
      <c r="R641" s="19">
        <v>11</v>
      </c>
      <c r="S641" s="19">
        <v>10</v>
      </c>
      <c r="T641" s="19">
        <v>0</v>
      </c>
      <c r="U641" s="19">
        <v>0</v>
      </c>
      <c r="V641" s="19">
        <v>0</v>
      </c>
      <c r="W641" s="19">
        <v>48</v>
      </c>
      <c r="X641" s="19">
        <v>11</v>
      </c>
      <c r="Y641" s="19">
        <v>38</v>
      </c>
      <c r="Z641" s="19">
        <v>36</v>
      </c>
      <c r="AA641" s="19">
        <v>0</v>
      </c>
      <c r="AB641" s="19">
        <v>917131</v>
      </c>
      <c r="AC641" s="19">
        <v>896877.875</v>
      </c>
      <c r="AD641" s="19">
        <v>0</v>
      </c>
    </row>
    <row r="642" spans="1:30" x14ac:dyDescent="0.25">
      <c r="A642" s="18" t="s">
        <v>1095</v>
      </c>
      <c r="B642" s="18" t="s">
        <v>1123</v>
      </c>
      <c r="C642" s="18" t="s">
        <v>1097</v>
      </c>
      <c r="D642" s="17" t="s">
        <v>361</v>
      </c>
      <c r="E642" s="19">
        <v>388</v>
      </c>
      <c r="F642" s="19">
        <v>9023782</v>
      </c>
      <c r="G642" s="19">
        <v>104198400</v>
      </c>
      <c r="H642" s="19">
        <v>4158971</v>
      </c>
      <c r="I642" s="19">
        <v>445</v>
      </c>
      <c r="J642" s="19">
        <v>235528000</v>
      </c>
      <c r="K642" s="19">
        <v>250449</v>
      </c>
      <c r="L642" s="19">
        <v>2060310</v>
      </c>
      <c r="M642" s="19">
        <v>0</v>
      </c>
      <c r="N642" s="19">
        <v>0</v>
      </c>
      <c r="O642" s="19">
        <v>0</v>
      </c>
      <c r="P642" s="19">
        <v>0</v>
      </c>
      <c r="Q642" s="19">
        <v>0</v>
      </c>
      <c r="R642" s="19">
        <v>29</v>
      </c>
      <c r="S642" s="19">
        <v>0</v>
      </c>
      <c r="T642" s="19">
        <v>15</v>
      </c>
      <c r="U642" s="19">
        <v>0</v>
      </c>
      <c r="V642" s="19">
        <v>0</v>
      </c>
      <c r="W642" s="19">
        <v>44</v>
      </c>
      <c r="X642" s="19">
        <v>44</v>
      </c>
      <c r="Y642" s="19">
        <v>29</v>
      </c>
      <c r="Z642" s="19">
        <v>43</v>
      </c>
      <c r="AA642" s="19">
        <v>0</v>
      </c>
      <c r="AB642" s="19">
        <v>691420.125</v>
      </c>
      <c r="AC642" s="19">
        <v>1061716.25</v>
      </c>
      <c r="AD642" s="19">
        <v>0</v>
      </c>
    </row>
    <row r="643" spans="1:30" x14ac:dyDescent="0.25">
      <c r="A643" s="18" t="s">
        <v>1095</v>
      </c>
      <c r="B643" s="18" t="s">
        <v>1124</v>
      </c>
      <c r="C643" s="18" t="s">
        <v>1097</v>
      </c>
      <c r="D643" s="17" t="s">
        <v>1125</v>
      </c>
      <c r="E643" s="19">
        <v>354</v>
      </c>
      <c r="F643" s="19">
        <v>41198</v>
      </c>
      <c r="G643" s="19">
        <v>8067</v>
      </c>
      <c r="H643" s="19">
        <v>42829</v>
      </c>
      <c r="I643" s="19">
        <v>44</v>
      </c>
      <c r="J643" s="19">
        <v>73973</v>
      </c>
      <c r="K643" s="19">
        <v>134</v>
      </c>
      <c r="L643" s="19">
        <v>709</v>
      </c>
      <c r="M643" s="19">
        <v>0</v>
      </c>
      <c r="N643" s="19">
        <v>0</v>
      </c>
      <c r="O643" s="19">
        <v>0</v>
      </c>
      <c r="P643" s="19">
        <v>0</v>
      </c>
      <c r="Q643" s="19">
        <v>0</v>
      </c>
      <c r="R643" s="19">
        <v>0</v>
      </c>
      <c r="S643" s="19">
        <v>0</v>
      </c>
      <c r="T643" s="19">
        <v>0</v>
      </c>
      <c r="U643" s="19">
        <v>0</v>
      </c>
      <c r="V643" s="19">
        <v>0</v>
      </c>
      <c r="W643" s="19">
        <v>0</v>
      </c>
      <c r="X643" s="19">
        <v>0</v>
      </c>
      <c r="Y643" s="19">
        <v>0</v>
      </c>
      <c r="Z643" s="19">
        <v>0</v>
      </c>
      <c r="AA643" s="19">
        <v>0</v>
      </c>
      <c r="AB643" s="19">
        <v>0</v>
      </c>
      <c r="AC643" s="19">
        <v>0</v>
      </c>
      <c r="AD643" s="19">
        <v>0</v>
      </c>
    </row>
    <row r="644" spans="1:30" x14ac:dyDescent="0.25">
      <c r="A644" s="18" t="s">
        <v>1095</v>
      </c>
      <c r="B644" s="18" t="s">
        <v>1126</v>
      </c>
      <c r="C644" s="18" t="s">
        <v>1097</v>
      </c>
      <c r="D644" s="17" t="s">
        <v>866</v>
      </c>
      <c r="E644" s="19">
        <v>669</v>
      </c>
      <c r="F644" s="19">
        <v>74613</v>
      </c>
      <c r="G644" s="19">
        <v>263679</v>
      </c>
      <c r="H644" s="19">
        <v>24013</v>
      </c>
      <c r="I644" s="19">
        <v>467</v>
      </c>
      <c r="J644" s="19">
        <v>286298</v>
      </c>
      <c r="K644" s="19">
        <v>184</v>
      </c>
      <c r="L644" s="19">
        <v>8805</v>
      </c>
      <c r="M644" s="19">
        <v>0</v>
      </c>
      <c r="N644" s="19">
        <v>0</v>
      </c>
      <c r="O644" s="19">
        <v>0</v>
      </c>
      <c r="P644" s="19">
        <v>0</v>
      </c>
      <c r="Q644" s="19">
        <v>1</v>
      </c>
      <c r="R644" s="19">
        <v>0</v>
      </c>
      <c r="S644" s="19">
        <v>0</v>
      </c>
      <c r="T644" s="19">
        <v>0</v>
      </c>
      <c r="U644" s="19">
        <v>0</v>
      </c>
      <c r="V644" s="19">
        <v>0</v>
      </c>
      <c r="W644" s="19">
        <v>1</v>
      </c>
      <c r="X644" s="19">
        <v>0</v>
      </c>
      <c r="Y644" s="19">
        <v>1</v>
      </c>
      <c r="Z644" s="19">
        <v>0</v>
      </c>
      <c r="AA644" s="19">
        <v>0</v>
      </c>
      <c r="AB644" s="19">
        <v>5800</v>
      </c>
      <c r="AC644" s="19">
        <v>0</v>
      </c>
      <c r="AD644" s="19">
        <v>0</v>
      </c>
    </row>
    <row r="645" spans="1:30" x14ac:dyDescent="0.25">
      <c r="A645" s="18" t="s">
        <v>1095</v>
      </c>
      <c r="B645" s="18" t="s">
        <v>1127</v>
      </c>
      <c r="C645" s="18" t="s">
        <v>1097</v>
      </c>
      <c r="D645" s="17" t="s">
        <v>783</v>
      </c>
      <c r="E645" s="19">
        <v>39</v>
      </c>
      <c r="F645" s="19">
        <v>25710</v>
      </c>
      <c r="G645" s="19">
        <v>9956</v>
      </c>
      <c r="H645" s="19">
        <v>28214</v>
      </c>
      <c r="I645" s="19">
        <v>4</v>
      </c>
      <c r="J645" s="19">
        <v>1003</v>
      </c>
      <c r="K645" s="19">
        <v>0</v>
      </c>
      <c r="L645" s="19">
        <v>0</v>
      </c>
      <c r="M645" s="19">
        <v>0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  <c r="T645" s="19">
        <v>0</v>
      </c>
      <c r="U645" s="19">
        <v>0</v>
      </c>
      <c r="V645" s="19">
        <v>0</v>
      </c>
      <c r="W645" s="19">
        <v>0</v>
      </c>
      <c r="X645" s="19">
        <v>0</v>
      </c>
      <c r="Y645" s="19">
        <v>0</v>
      </c>
      <c r="Z645" s="19">
        <v>0</v>
      </c>
      <c r="AA645" s="19">
        <v>0</v>
      </c>
      <c r="AB645" s="19">
        <v>0</v>
      </c>
      <c r="AC645" s="19">
        <v>0</v>
      </c>
      <c r="AD645" s="19">
        <v>0</v>
      </c>
    </row>
    <row r="646" spans="1:30" x14ac:dyDescent="0.25">
      <c r="A646" s="18" t="s">
        <v>1095</v>
      </c>
      <c r="B646" s="18" t="s">
        <v>1128</v>
      </c>
      <c r="C646" s="18" t="s">
        <v>1097</v>
      </c>
      <c r="D646" s="17" t="s">
        <v>102</v>
      </c>
      <c r="E646" s="19">
        <v>0</v>
      </c>
      <c r="F646" s="19">
        <v>0</v>
      </c>
      <c r="G646" s="19">
        <v>0</v>
      </c>
      <c r="H646" s="19">
        <v>0</v>
      </c>
      <c r="I646" s="19">
        <v>8</v>
      </c>
      <c r="J646" s="19">
        <v>5828</v>
      </c>
      <c r="K646" s="19">
        <v>0</v>
      </c>
      <c r="L646" s="19">
        <v>160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0</v>
      </c>
      <c r="V646" s="19">
        <v>0</v>
      </c>
      <c r="W646" s="19">
        <v>0</v>
      </c>
      <c r="X646" s="19">
        <v>0</v>
      </c>
      <c r="Y646" s="19">
        <v>0</v>
      </c>
      <c r="Z646" s="19">
        <v>0</v>
      </c>
      <c r="AA646" s="19">
        <v>0</v>
      </c>
      <c r="AB646" s="19">
        <v>0</v>
      </c>
      <c r="AC646" s="19">
        <v>0</v>
      </c>
      <c r="AD646" s="19">
        <v>0</v>
      </c>
    </row>
    <row r="647" spans="1:30" x14ac:dyDescent="0.25">
      <c r="A647" s="18" t="s">
        <v>1095</v>
      </c>
      <c r="B647" s="18" t="s">
        <v>1129</v>
      </c>
      <c r="C647" s="18" t="s">
        <v>1097</v>
      </c>
      <c r="D647" s="17" t="s">
        <v>44</v>
      </c>
      <c r="E647" s="19">
        <v>4</v>
      </c>
      <c r="F647" s="19">
        <v>63219</v>
      </c>
      <c r="G647" s="19">
        <v>538796</v>
      </c>
      <c r="H647" s="19">
        <v>44642</v>
      </c>
      <c r="I647" s="19">
        <v>389</v>
      </c>
      <c r="J647" s="19">
        <v>471533600</v>
      </c>
      <c r="K647" s="19">
        <v>7</v>
      </c>
      <c r="L647" s="19">
        <v>4532304</v>
      </c>
      <c r="M647" s="19">
        <v>0</v>
      </c>
      <c r="N647" s="19">
        <v>0</v>
      </c>
      <c r="O647" s="19">
        <v>0</v>
      </c>
      <c r="P647" s="19">
        <v>0</v>
      </c>
      <c r="Q647" s="19">
        <v>0</v>
      </c>
      <c r="R647" s="19">
        <v>1</v>
      </c>
      <c r="S647" s="19">
        <v>18</v>
      </c>
      <c r="T647" s="19">
        <v>4</v>
      </c>
      <c r="U647" s="19">
        <v>0</v>
      </c>
      <c r="V647" s="19">
        <v>0</v>
      </c>
      <c r="W647" s="19">
        <v>23</v>
      </c>
      <c r="X647" s="19">
        <v>5</v>
      </c>
      <c r="Y647" s="19">
        <v>1</v>
      </c>
      <c r="Z647" s="19">
        <v>33</v>
      </c>
      <c r="AA647" s="19">
        <v>0</v>
      </c>
      <c r="AB647" s="19">
        <v>18479</v>
      </c>
      <c r="AC647" s="19">
        <v>854362.4375</v>
      </c>
      <c r="AD647" s="19">
        <v>0</v>
      </c>
    </row>
    <row r="648" spans="1:30" x14ac:dyDescent="0.25">
      <c r="A648" s="18" t="s">
        <v>1095</v>
      </c>
      <c r="B648" s="18" t="s">
        <v>1130</v>
      </c>
      <c r="C648" s="18" t="s">
        <v>1097</v>
      </c>
      <c r="D648" s="17" t="s">
        <v>373</v>
      </c>
      <c r="E648" s="19">
        <v>742</v>
      </c>
      <c r="F648" s="19">
        <v>92070</v>
      </c>
      <c r="G648" s="19">
        <v>112538</v>
      </c>
      <c r="H648" s="19">
        <v>61540</v>
      </c>
      <c r="I648" s="19">
        <v>254</v>
      </c>
      <c r="J648" s="19">
        <v>239528</v>
      </c>
      <c r="K648" s="19">
        <v>99</v>
      </c>
      <c r="L648" s="19">
        <v>6590</v>
      </c>
      <c r="M648" s="19">
        <v>0</v>
      </c>
      <c r="N648" s="19">
        <v>0</v>
      </c>
      <c r="O648" s="19">
        <v>0</v>
      </c>
      <c r="P648" s="19">
        <v>0</v>
      </c>
      <c r="Q648" s="19">
        <v>3</v>
      </c>
      <c r="R648" s="19">
        <v>0</v>
      </c>
      <c r="S648" s="19">
        <v>0</v>
      </c>
      <c r="T648" s="19">
        <v>0</v>
      </c>
      <c r="U648" s="19">
        <v>0</v>
      </c>
      <c r="V648" s="19">
        <v>0</v>
      </c>
      <c r="W648" s="19">
        <v>3</v>
      </c>
      <c r="X648" s="19">
        <v>0</v>
      </c>
      <c r="Y648" s="19">
        <v>2</v>
      </c>
      <c r="Z648" s="19">
        <v>0</v>
      </c>
      <c r="AA648" s="19">
        <v>0</v>
      </c>
      <c r="AB648" s="19">
        <v>5981</v>
      </c>
      <c r="AC648" s="19">
        <v>0</v>
      </c>
      <c r="AD648" s="19">
        <v>0</v>
      </c>
    </row>
    <row r="649" spans="1:30" x14ac:dyDescent="0.25">
      <c r="A649" s="18" t="s">
        <v>1095</v>
      </c>
      <c r="B649" s="18" t="s">
        <v>1131</v>
      </c>
      <c r="C649" s="18" t="s">
        <v>1097</v>
      </c>
      <c r="D649" s="17" t="s">
        <v>794</v>
      </c>
      <c r="E649" s="19">
        <v>34</v>
      </c>
      <c r="F649" s="19">
        <v>1806</v>
      </c>
      <c r="G649" s="19">
        <v>28900</v>
      </c>
      <c r="H649" s="19">
        <v>3260</v>
      </c>
      <c r="I649" s="19">
        <v>105</v>
      </c>
      <c r="J649" s="19">
        <v>80008</v>
      </c>
      <c r="K649" s="19">
        <v>63</v>
      </c>
      <c r="L649" s="19">
        <v>2115</v>
      </c>
      <c r="M649" s="19">
        <v>0</v>
      </c>
      <c r="N649" s="19">
        <v>0</v>
      </c>
      <c r="O649" s="19">
        <v>0</v>
      </c>
      <c r="P649" s="19">
        <v>0</v>
      </c>
      <c r="Q649" s="19">
        <v>0</v>
      </c>
      <c r="R649" s="19">
        <v>0</v>
      </c>
      <c r="S649" s="19">
        <v>0</v>
      </c>
      <c r="T649" s="19">
        <v>0</v>
      </c>
      <c r="U649" s="19">
        <v>0</v>
      </c>
      <c r="V649" s="19">
        <v>0</v>
      </c>
      <c r="W649" s="19">
        <v>0</v>
      </c>
      <c r="X649" s="19">
        <v>0</v>
      </c>
      <c r="Y649" s="19">
        <v>0</v>
      </c>
      <c r="Z649" s="19">
        <v>0</v>
      </c>
      <c r="AA649" s="19">
        <v>0</v>
      </c>
      <c r="AB649" s="19">
        <v>0</v>
      </c>
      <c r="AC649" s="19">
        <v>0</v>
      </c>
      <c r="AD649" s="19">
        <v>0</v>
      </c>
    </row>
    <row r="650" spans="1:30" x14ac:dyDescent="0.25">
      <c r="A650" s="18" t="s">
        <v>1095</v>
      </c>
      <c r="B650" s="18" t="s">
        <v>1132</v>
      </c>
      <c r="C650" s="18" t="s">
        <v>1097</v>
      </c>
      <c r="D650" s="17" t="s">
        <v>47</v>
      </c>
      <c r="E650" s="19">
        <v>0</v>
      </c>
      <c r="F650" s="19">
        <v>0</v>
      </c>
      <c r="G650" s="19">
        <v>0</v>
      </c>
      <c r="H650" s="19">
        <v>0</v>
      </c>
      <c r="I650" s="19">
        <v>65</v>
      </c>
      <c r="J650" s="19">
        <v>98515</v>
      </c>
      <c r="K650" s="19">
        <v>0</v>
      </c>
      <c r="L650" s="19">
        <v>108</v>
      </c>
      <c r="M650" s="19">
        <v>0</v>
      </c>
      <c r="N650" s="19">
        <v>0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  <c r="V650" s="19">
        <v>0</v>
      </c>
      <c r="W650" s="19">
        <v>0</v>
      </c>
      <c r="X650" s="19">
        <v>0</v>
      </c>
      <c r="Y650" s="19">
        <v>0</v>
      </c>
      <c r="Z650" s="19">
        <v>0</v>
      </c>
      <c r="AA650" s="19">
        <v>0</v>
      </c>
      <c r="AB650" s="19">
        <v>0</v>
      </c>
      <c r="AC650" s="19">
        <v>0</v>
      </c>
      <c r="AD650" s="19">
        <v>0</v>
      </c>
    </row>
    <row r="651" spans="1:30" x14ac:dyDescent="0.25">
      <c r="A651" s="18" t="s">
        <v>1095</v>
      </c>
      <c r="B651" s="18" t="s">
        <v>1133</v>
      </c>
      <c r="C651" s="18" t="s">
        <v>1097</v>
      </c>
      <c r="D651" s="17" t="s">
        <v>1134</v>
      </c>
      <c r="E651" s="19">
        <v>634</v>
      </c>
      <c r="F651" s="19">
        <v>103406</v>
      </c>
      <c r="G651" s="19">
        <v>91907</v>
      </c>
      <c r="H651" s="19">
        <v>50285</v>
      </c>
      <c r="I651" s="19">
        <v>287</v>
      </c>
      <c r="J651" s="19">
        <v>398355</v>
      </c>
      <c r="K651" s="19">
        <v>29</v>
      </c>
      <c r="L651" s="19">
        <v>3470</v>
      </c>
      <c r="M651" s="19">
        <v>0</v>
      </c>
      <c r="N651" s="19">
        <v>0</v>
      </c>
      <c r="O651" s="19">
        <v>0</v>
      </c>
      <c r="P651" s="19">
        <v>0</v>
      </c>
      <c r="Q651" s="19">
        <v>2</v>
      </c>
      <c r="R651" s="19">
        <v>0</v>
      </c>
      <c r="S651" s="19">
        <v>0</v>
      </c>
      <c r="T651" s="19">
        <v>0</v>
      </c>
      <c r="U651" s="19">
        <v>0</v>
      </c>
      <c r="V651" s="19">
        <v>0</v>
      </c>
      <c r="W651" s="19">
        <v>2</v>
      </c>
      <c r="X651" s="19">
        <v>0</v>
      </c>
      <c r="Y651" s="19">
        <v>0</v>
      </c>
      <c r="Z651" s="19">
        <v>0</v>
      </c>
      <c r="AA651" s="19">
        <v>0</v>
      </c>
      <c r="AB651" s="19">
        <v>0</v>
      </c>
      <c r="AC651" s="19">
        <v>0</v>
      </c>
      <c r="AD651" s="19">
        <v>0</v>
      </c>
    </row>
    <row r="652" spans="1:30" x14ac:dyDescent="0.25">
      <c r="A652" s="18" t="s">
        <v>1095</v>
      </c>
      <c r="B652" s="18" t="s">
        <v>1135</v>
      </c>
      <c r="C652" s="18" t="s">
        <v>1097</v>
      </c>
      <c r="D652" s="17" t="s">
        <v>108</v>
      </c>
      <c r="E652" s="19">
        <v>1</v>
      </c>
      <c r="F652" s="19">
        <v>13</v>
      </c>
      <c r="G652" s="19">
        <v>18</v>
      </c>
      <c r="H652" s="19">
        <v>0</v>
      </c>
      <c r="I652" s="19">
        <v>2</v>
      </c>
      <c r="J652" s="19">
        <v>173</v>
      </c>
      <c r="K652" s="19">
        <v>1</v>
      </c>
      <c r="L652" s="19">
        <v>5</v>
      </c>
      <c r="M652" s="19">
        <v>0</v>
      </c>
      <c r="N652" s="19">
        <v>0</v>
      </c>
      <c r="O652" s="19">
        <v>0</v>
      </c>
      <c r="P652" s="19">
        <v>0</v>
      </c>
      <c r="Q652" s="19">
        <v>0</v>
      </c>
      <c r="R652" s="19">
        <v>0</v>
      </c>
      <c r="S652" s="19">
        <v>0</v>
      </c>
      <c r="T652" s="19">
        <v>0</v>
      </c>
      <c r="U652" s="19">
        <v>0</v>
      </c>
      <c r="V652" s="19">
        <v>0</v>
      </c>
      <c r="W652" s="19">
        <v>0</v>
      </c>
      <c r="X652" s="19">
        <v>0</v>
      </c>
      <c r="Y652" s="19">
        <v>0</v>
      </c>
      <c r="Z652" s="19">
        <v>0</v>
      </c>
      <c r="AA652" s="19">
        <v>0</v>
      </c>
      <c r="AB652" s="19">
        <v>0</v>
      </c>
      <c r="AC652" s="19">
        <v>0</v>
      </c>
      <c r="AD652" s="19">
        <v>0</v>
      </c>
    </row>
    <row r="653" spans="1:30" x14ac:dyDescent="0.25">
      <c r="A653" s="18" t="s">
        <v>1095</v>
      </c>
      <c r="B653" s="18" t="s">
        <v>1136</v>
      </c>
      <c r="C653" s="18" t="s">
        <v>1097</v>
      </c>
      <c r="D653" s="17" t="s">
        <v>1137</v>
      </c>
      <c r="E653" s="19">
        <v>8</v>
      </c>
      <c r="F653" s="19">
        <v>423</v>
      </c>
      <c r="G653" s="19">
        <v>1671</v>
      </c>
      <c r="H653" s="19">
        <v>0</v>
      </c>
      <c r="I653" s="19">
        <v>5</v>
      </c>
      <c r="J653" s="19">
        <v>2553</v>
      </c>
      <c r="K653" s="19">
        <v>0</v>
      </c>
      <c r="L653" s="19">
        <v>0</v>
      </c>
      <c r="M653" s="19">
        <v>0</v>
      </c>
      <c r="N653" s="19">
        <v>0</v>
      </c>
      <c r="O653" s="19">
        <v>0</v>
      </c>
      <c r="P653" s="19">
        <v>0</v>
      </c>
      <c r="Q653" s="19">
        <v>0</v>
      </c>
      <c r="R653" s="19">
        <v>0</v>
      </c>
      <c r="S653" s="19">
        <v>0</v>
      </c>
      <c r="T653" s="19">
        <v>0</v>
      </c>
      <c r="U653" s="19">
        <v>0</v>
      </c>
      <c r="V653" s="19">
        <v>0</v>
      </c>
      <c r="W653" s="19">
        <v>0</v>
      </c>
      <c r="X653" s="19">
        <v>0</v>
      </c>
      <c r="Y653" s="19">
        <v>0</v>
      </c>
      <c r="Z653" s="19">
        <v>0</v>
      </c>
      <c r="AA653" s="19">
        <v>0</v>
      </c>
      <c r="AB653" s="19">
        <v>0</v>
      </c>
      <c r="AC653" s="19">
        <v>0</v>
      </c>
      <c r="AD653" s="19">
        <v>0</v>
      </c>
    </row>
    <row r="654" spans="1:30" x14ac:dyDescent="0.25">
      <c r="A654" s="18" t="s">
        <v>1095</v>
      </c>
      <c r="B654" s="18" t="s">
        <v>1138</v>
      </c>
      <c r="C654" s="18" t="s">
        <v>1097</v>
      </c>
      <c r="D654" s="17" t="s">
        <v>1139</v>
      </c>
      <c r="E654" s="19">
        <v>641</v>
      </c>
      <c r="F654" s="19">
        <v>94537</v>
      </c>
      <c r="G654" s="19">
        <v>1060633</v>
      </c>
      <c r="H654" s="19">
        <v>35638</v>
      </c>
      <c r="I654" s="19">
        <v>1380</v>
      </c>
      <c r="J654" s="19">
        <v>3338420</v>
      </c>
      <c r="K654" s="19">
        <v>847</v>
      </c>
      <c r="L654" s="19">
        <v>80609</v>
      </c>
      <c r="M654" s="19">
        <v>0</v>
      </c>
      <c r="N654" s="19">
        <v>0</v>
      </c>
      <c r="O654" s="19">
        <v>0</v>
      </c>
      <c r="P654" s="19">
        <v>0</v>
      </c>
      <c r="Q654" s="19">
        <v>0</v>
      </c>
      <c r="R654" s="19">
        <v>0</v>
      </c>
      <c r="S654" s="19">
        <v>0</v>
      </c>
      <c r="T654" s="19">
        <v>0</v>
      </c>
      <c r="U654" s="19">
        <v>0</v>
      </c>
      <c r="V654" s="19">
        <v>0</v>
      </c>
      <c r="W654" s="19">
        <v>0</v>
      </c>
      <c r="X654" s="19">
        <v>0</v>
      </c>
      <c r="Y654" s="19">
        <v>0</v>
      </c>
      <c r="Z654" s="19">
        <v>0</v>
      </c>
      <c r="AA654" s="19">
        <v>0</v>
      </c>
      <c r="AB654" s="19">
        <v>0</v>
      </c>
      <c r="AC654" s="19">
        <v>0</v>
      </c>
      <c r="AD654" s="19">
        <v>0</v>
      </c>
    </row>
    <row r="655" spans="1:30" x14ac:dyDescent="0.25">
      <c r="A655" s="18" t="s">
        <v>1095</v>
      </c>
      <c r="B655" s="18" t="s">
        <v>1910</v>
      </c>
      <c r="C655" s="18" t="s">
        <v>1097</v>
      </c>
      <c r="D655" s="17" t="s">
        <v>49</v>
      </c>
      <c r="E655" s="19">
        <v>1</v>
      </c>
      <c r="F655" s="19">
        <v>131</v>
      </c>
      <c r="G655" s="19">
        <v>0</v>
      </c>
      <c r="H655" s="19">
        <v>0</v>
      </c>
      <c r="I655" s="19">
        <v>0</v>
      </c>
      <c r="J655" s="19">
        <v>0</v>
      </c>
      <c r="K655" s="19">
        <v>0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0</v>
      </c>
      <c r="S655" s="19">
        <v>0</v>
      </c>
      <c r="T655" s="19">
        <v>0</v>
      </c>
      <c r="U655" s="19">
        <v>0</v>
      </c>
      <c r="V655" s="19">
        <v>0</v>
      </c>
      <c r="W655" s="19">
        <v>0</v>
      </c>
      <c r="X655" s="19">
        <v>0</v>
      </c>
      <c r="Y655" s="19">
        <v>0</v>
      </c>
      <c r="Z655" s="19">
        <v>1</v>
      </c>
      <c r="AA655" s="19">
        <v>0</v>
      </c>
      <c r="AB655" s="19">
        <v>0</v>
      </c>
      <c r="AC655" s="19">
        <v>2800</v>
      </c>
      <c r="AD655" s="19">
        <v>0</v>
      </c>
    </row>
    <row r="656" spans="1:30" x14ac:dyDescent="0.25">
      <c r="A656" s="18" t="s">
        <v>1095</v>
      </c>
      <c r="B656" s="18" t="s">
        <v>1140</v>
      </c>
      <c r="C656" s="18" t="s">
        <v>1097</v>
      </c>
      <c r="D656" s="17" t="s">
        <v>1141</v>
      </c>
      <c r="E656" s="19">
        <v>364</v>
      </c>
      <c r="F656" s="19">
        <v>35956</v>
      </c>
      <c r="G656" s="19">
        <v>199560</v>
      </c>
      <c r="H656" s="19">
        <v>13836</v>
      </c>
      <c r="I656" s="19">
        <v>277</v>
      </c>
      <c r="J656" s="19">
        <v>135024</v>
      </c>
      <c r="K656" s="19">
        <v>0</v>
      </c>
      <c r="L656" s="19">
        <v>1010</v>
      </c>
      <c r="M656" s="19">
        <v>0</v>
      </c>
      <c r="N656" s="19">
        <v>0</v>
      </c>
      <c r="O656" s="19">
        <v>0</v>
      </c>
      <c r="P656" s="19">
        <v>0</v>
      </c>
      <c r="Q656" s="19">
        <v>1</v>
      </c>
      <c r="R656" s="19">
        <v>0</v>
      </c>
      <c r="S656" s="19">
        <v>0</v>
      </c>
      <c r="T656" s="19">
        <v>0</v>
      </c>
      <c r="U656" s="19">
        <v>0</v>
      </c>
      <c r="V656" s="19">
        <v>0</v>
      </c>
      <c r="W656" s="19">
        <v>1</v>
      </c>
      <c r="X656" s="19">
        <v>0</v>
      </c>
      <c r="Y656" s="19">
        <v>1</v>
      </c>
      <c r="Z656" s="19">
        <v>0</v>
      </c>
      <c r="AA656" s="19">
        <v>0</v>
      </c>
      <c r="AB656" s="19">
        <v>5269</v>
      </c>
      <c r="AC656" s="19">
        <v>0</v>
      </c>
      <c r="AD656" s="19">
        <v>0</v>
      </c>
    </row>
    <row r="657" spans="1:30" x14ac:dyDescent="0.25">
      <c r="A657" s="18" t="s">
        <v>1095</v>
      </c>
      <c r="B657" s="18" t="s">
        <v>1142</v>
      </c>
      <c r="C657" s="18" t="s">
        <v>1097</v>
      </c>
      <c r="D657" s="17" t="s">
        <v>1143</v>
      </c>
      <c r="E657" s="19">
        <v>164</v>
      </c>
      <c r="F657" s="19">
        <v>15937</v>
      </c>
      <c r="G657" s="19">
        <v>78616</v>
      </c>
      <c r="H657" s="19">
        <v>98663</v>
      </c>
      <c r="I657" s="19">
        <v>238</v>
      </c>
      <c r="J657" s="19">
        <v>164874</v>
      </c>
      <c r="K657" s="19">
        <v>0</v>
      </c>
      <c r="L657" s="19">
        <v>35297</v>
      </c>
      <c r="M657" s="19">
        <v>2</v>
      </c>
      <c r="N657" s="19">
        <v>1019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  <c r="T657" s="19">
        <v>0</v>
      </c>
      <c r="U657" s="19">
        <v>0</v>
      </c>
      <c r="V657" s="19">
        <v>0</v>
      </c>
      <c r="W657" s="19">
        <v>0</v>
      </c>
      <c r="X657" s="19">
        <v>0</v>
      </c>
      <c r="Y657" s="19">
        <v>0</v>
      </c>
      <c r="Z657" s="19">
        <v>0</v>
      </c>
      <c r="AA657" s="19">
        <v>0</v>
      </c>
      <c r="AB657" s="19">
        <v>0</v>
      </c>
      <c r="AC657" s="19">
        <v>0</v>
      </c>
      <c r="AD657" s="19">
        <v>0</v>
      </c>
    </row>
    <row r="658" spans="1:30" x14ac:dyDescent="0.25">
      <c r="A658" s="18" t="s">
        <v>1095</v>
      </c>
      <c r="B658" s="18" t="s">
        <v>1965</v>
      </c>
      <c r="C658" s="18" t="s">
        <v>1097</v>
      </c>
      <c r="D658" s="17" t="s">
        <v>1082</v>
      </c>
      <c r="E658" s="19">
        <v>1</v>
      </c>
      <c r="F658" s="19">
        <v>641</v>
      </c>
      <c r="G658" s="19">
        <v>0</v>
      </c>
      <c r="H658" s="19">
        <v>7</v>
      </c>
      <c r="I658" s="19">
        <v>0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  <c r="V658" s="19">
        <v>0</v>
      </c>
      <c r="W658" s="19">
        <v>0</v>
      </c>
      <c r="X658" s="19">
        <v>0</v>
      </c>
      <c r="Y658" s="19">
        <v>0</v>
      </c>
      <c r="Z658" s="19">
        <v>0</v>
      </c>
      <c r="AA658" s="19">
        <v>0</v>
      </c>
      <c r="AB658" s="19">
        <v>0</v>
      </c>
      <c r="AC658" s="19">
        <v>0</v>
      </c>
      <c r="AD658" s="19">
        <v>0</v>
      </c>
    </row>
    <row r="659" spans="1:30" x14ac:dyDescent="0.25">
      <c r="A659" s="18" t="s">
        <v>1095</v>
      </c>
      <c r="B659" s="18" t="s">
        <v>1144</v>
      </c>
      <c r="C659" s="18" t="s">
        <v>1097</v>
      </c>
      <c r="D659" s="17" t="s">
        <v>53</v>
      </c>
      <c r="E659" s="19">
        <v>626</v>
      </c>
      <c r="F659" s="19">
        <v>299803</v>
      </c>
      <c r="G659" s="19">
        <v>4336192</v>
      </c>
      <c r="H659" s="19">
        <v>197544</v>
      </c>
      <c r="I659" s="19">
        <v>1465</v>
      </c>
      <c r="J659" s="19">
        <v>339286900</v>
      </c>
      <c r="K659" s="19">
        <v>108513</v>
      </c>
      <c r="L659" s="19">
        <v>6070433</v>
      </c>
      <c r="M659" s="19">
        <v>4</v>
      </c>
      <c r="N659" s="19">
        <v>1175</v>
      </c>
      <c r="O659" s="19">
        <v>0</v>
      </c>
      <c r="P659" s="19">
        <v>0</v>
      </c>
      <c r="Q659" s="19">
        <v>3</v>
      </c>
      <c r="R659" s="19">
        <v>3</v>
      </c>
      <c r="S659" s="19">
        <v>11</v>
      </c>
      <c r="T659" s="19">
        <v>13</v>
      </c>
      <c r="U659" s="19">
        <v>0</v>
      </c>
      <c r="V659" s="19">
        <v>0</v>
      </c>
      <c r="W659" s="19">
        <v>30</v>
      </c>
      <c r="X659" s="19">
        <v>16</v>
      </c>
      <c r="Y659" s="19">
        <v>3</v>
      </c>
      <c r="Z659" s="19">
        <v>32</v>
      </c>
      <c r="AA659" s="19">
        <v>0</v>
      </c>
      <c r="AB659" s="19">
        <v>68339</v>
      </c>
      <c r="AC659" s="19">
        <v>851396</v>
      </c>
      <c r="AD659" s="19">
        <v>0</v>
      </c>
    </row>
    <row r="660" spans="1:30" x14ac:dyDescent="0.25">
      <c r="A660" s="18" t="s">
        <v>1095</v>
      </c>
      <c r="B660" s="18" t="s">
        <v>1145</v>
      </c>
      <c r="C660" s="18" t="s">
        <v>1097</v>
      </c>
      <c r="D660" s="17" t="s">
        <v>54</v>
      </c>
      <c r="E660" s="19">
        <v>129</v>
      </c>
      <c r="F660" s="19">
        <v>25061</v>
      </c>
      <c r="G660" s="19">
        <v>137225</v>
      </c>
      <c r="H660" s="19">
        <v>23332</v>
      </c>
      <c r="I660" s="19">
        <v>247</v>
      </c>
      <c r="J660" s="19">
        <v>211459</v>
      </c>
      <c r="K660" s="19">
        <v>30</v>
      </c>
      <c r="L660" s="19">
        <v>1156</v>
      </c>
      <c r="M660" s="19">
        <v>0</v>
      </c>
      <c r="N660" s="19">
        <v>0</v>
      </c>
      <c r="O660" s="19">
        <v>0</v>
      </c>
      <c r="P660" s="19">
        <v>0</v>
      </c>
      <c r="Q660" s="19">
        <v>0</v>
      </c>
      <c r="R660" s="19">
        <v>0</v>
      </c>
      <c r="S660" s="19">
        <v>0</v>
      </c>
      <c r="T660" s="19">
        <v>0</v>
      </c>
      <c r="U660" s="19">
        <v>0</v>
      </c>
      <c r="V660" s="19">
        <v>0</v>
      </c>
      <c r="W660" s="19">
        <v>0</v>
      </c>
      <c r="X660" s="19">
        <v>0</v>
      </c>
      <c r="Y660" s="19">
        <v>0</v>
      </c>
      <c r="Z660" s="19">
        <v>0</v>
      </c>
      <c r="AA660" s="19">
        <v>0</v>
      </c>
      <c r="AB660" s="19">
        <v>0</v>
      </c>
      <c r="AC660" s="19">
        <v>0</v>
      </c>
      <c r="AD660" s="19">
        <v>0</v>
      </c>
    </row>
    <row r="661" spans="1:30" x14ac:dyDescent="0.25">
      <c r="A661" s="18" t="s">
        <v>1095</v>
      </c>
      <c r="B661" s="18" t="s">
        <v>1146</v>
      </c>
      <c r="C661" s="18" t="s">
        <v>1097</v>
      </c>
      <c r="D661" s="17" t="s">
        <v>1147</v>
      </c>
      <c r="E661" s="19">
        <v>117</v>
      </c>
      <c r="F661" s="19">
        <v>59796</v>
      </c>
      <c r="G661" s="19">
        <v>132</v>
      </c>
      <c r="H661" s="19">
        <v>212384</v>
      </c>
      <c r="I661" s="19">
        <v>1</v>
      </c>
      <c r="J661" s="19">
        <v>132</v>
      </c>
      <c r="K661" s="19">
        <v>0</v>
      </c>
      <c r="L661" s="19">
        <v>30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1</v>
      </c>
      <c r="U661" s="19">
        <v>0</v>
      </c>
      <c r="V661" s="19">
        <v>0</v>
      </c>
      <c r="W661" s="19">
        <v>1</v>
      </c>
      <c r="X661" s="19">
        <v>1</v>
      </c>
      <c r="Y661" s="19">
        <v>0</v>
      </c>
      <c r="Z661" s="19">
        <v>1</v>
      </c>
      <c r="AA661" s="19">
        <v>0</v>
      </c>
      <c r="AB661" s="19">
        <v>0</v>
      </c>
      <c r="AC661" s="19">
        <v>3600</v>
      </c>
      <c r="AD661" s="19">
        <v>0</v>
      </c>
    </row>
    <row r="662" spans="1:30" x14ac:dyDescent="0.25">
      <c r="A662" s="18" t="s">
        <v>1095</v>
      </c>
      <c r="B662" s="18" t="s">
        <v>1148</v>
      </c>
      <c r="C662" s="18" t="s">
        <v>1097</v>
      </c>
      <c r="D662" s="17" t="s">
        <v>1149</v>
      </c>
      <c r="E662" s="19">
        <v>477</v>
      </c>
      <c r="F662" s="19">
        <v>50737</v>
      </c>
      <c r="G662" s="19">
        <v>231261</v>
      </c>
      <c r="H662" s="19">
        <v>23649</v>
      </c>
      <c r="I662" s="19">
        <v>651</v>
      </c>
      <c r="J662" s="19">
        <v>1201789</v>
      </c>
      <c r="K662" s="19">
        <v>3072</v>
      </c>
      <c r="L662" s="19">
        <v>17651</v>
      </c>
      <c r="M662" s="19">
        <v>1</v>
      </c>
      <c r="N662" s="19">
        <v>185</v>
      </c>
      <c r="O662" s="19">
        <v>0</v>
      </c>
      <c r="P662" s="19">
        <v>0</v>
      </c>
      <c r="Q662" s="19">
        <v>1</v>
      </c>
      <c r="R662" s="19">
        <v>0</v>
      </c>
      <c r="S662" s="19">
        <v>0</v>
      </c>
      <c r="T662" s="19">
        <v>0</v>
      </c>
      <c r="U662" s="19">
        <v>0</v>
      </c>
      <c r="V662" s="19">
        <v>0</v>
      </c>
      <c r="W662" s="19">
        <v>1</v>
      </c>
      <c r="X662" s="19">
        <v>0</v>
      </c>
      <c r="Y662" s="19">
        <v>1</v>
      </c>
      <c r="Z662" s="19">
        <v>0</v>
      </c>
      <c r="AA662" s="19">
        <v>0</v>
      </c>
      <c r="AB662" s="19">
        <v>3100</v>
      </c>
      <c r="AC662" s="19">
        <v>0</v>
      </c>
      <c r="AD662" s="19">
        <v>0</v>
      </c>
    </row>
    <row r="663" spans="1:30" x14ac:dyDescent="0.25">
      <c r="A663" s="18" t="s">
        <v>1095</v>
      </c>
      <c r="B663" s="18" t="s">
        <v>1150</v>
      </c>
      <c r="C663" s="18" t="s">
        <v>1097</v>
      </c>
      <c r="D663" s="17" t="s">
        <v>380</v>
      </c>
      <c r="E663" s="19">
        <v>248</v>
      </c>
      <c r="F663" s="19">
        <v>1245510</v>
      </c>
      <c r="G663" s="19">
        <v>22260320</v>
      </c>
      <c r="H663" s="19">
        <v>1518909</v>
      </c>
      <c r="I663" s="19">
        <v>773</v>
      </c>
      <c r="J663" s="19">
        <v>45438500</v>
      </c>
      <c r="K663" s="19">
        <v>196816</v>
      </c>
      <c r="L663" s="19">
        <v>759536</v>
      </c>
      <c r="M663" s="19">
        <v>0</v>
      </c>
      <c r="N663" s="19">
        <v>0</v>
      </c>
      <c r="O663" s="19">
        <v>0</v>
      </c>
      <c r="P663" s="19">
        <v>0</v>
      </c>
      <c r="Q663" s="19">
        <v>4</v>
      </c>
      <c r="R663" s="19">
        <v>12</v>
      </c>
      <c r="S663" s="19">
        <v>0</v>
      </c>
      <c r="T663" s="19">
        <v>1</v>
      </c>
      <c r="U663" s="19">
        <v>0</v>
      </c>
      <c r="V663" s="19">
        <v>0</v>
      </c>
      <c r="W663" s="19">
        <v>17</v>
      </c>
      <c r="X663" s="19">
        <v>13</v>
      </c>
      <c r="Y663" s="19">
        <v>12</v>
      </c>
      <c r="Z663" s="19">
        <v>10</v>
      </c>
      <c r="AA663" s="19">
        <v>0</v>
      </c>
      <c r="AB663" s="19">
        <v>285818</v>
      </c>
      <c r="AC663" s="19">
        <v>260278</v>
      </c>
      <c r="AD663" s="19">
        <v>0</v>
      </c>
    </row>
    <row r="664" spans="1:30" x14ac:dyDescent="0.25">
      <c r="A664" s="18" t="s">
        <v>1095</v>
      </c>
      <c r="B664" s="18" t="s">
        <v>2028</v>
      </c>
      <c r="C664" s="18" t="s">
        <v>1097</v>
      </c>
      <c r="D664" s="17" t="s">
        <v>833</v>
      </c>
      <c r="E664" s="19">
        <v>7</v>
      </c>
      <c r="F664" s="19">
        <v>107</v>
      </c>
      <c r="G664" s="19">
        <v>0</v>
      </c>
      <c r="H664" s="19">
        <v>35</v>
      </c>
      <c r="I664" s="19">
        <v>0</v>
      </c>
      <c r="J664" s="19">
        <v>0</v>
      </c>
      <c r="K664" s="19">
        <v>0</v>
      </c>
      <c r="L664" s="19">
        <v>0</v>
      </c>
      <c r="M664" s="19">
        <v>0</v>
      </c>
      <c r="N664" s="19">
        <v>0</v>
      </c>
      <c r="O664" s="19">
        <v>0</v>
      </c>
      <c r="P664" s="19">
        <v>0</v>
      </c>
      <c r="Q664" s="19">
        <v>0</v>
      </c>
      <c r="R664" s="19">
        <v>0</v>
      </c>
      <c r="S664" s="19">
        <v>0</v>
      </c>
      <c r="T664" s="19">
        <v>0</v>
      </c>
      <c r="U664" s="19">
        <v>0</v>
      </c>
      <c r="V664" s="19">
        <v>0</v>
      </c>
      <c r="W664" s="19">
        <v>0</v>
      </c>
      <c r="X664" s="19">
        <v>0</v>
      </c>
      <c r="Y664" s="19">
        <v>0</v>
      </c>
      <c r="Z664" s="19">
        <v>0</v>
      </c>
      <c r="AA664" s="19">
        <v>0</v>
      </c>
      <c r="AB664" s="19">
        <v>0</v>
      </c>
      <c r="AC664" s="19">
        <v>0</v>
      </c>
      <c r="AD664" s="19">
        <v>0</v>
      </c>
    </row>
    <row r="665" spans="1:30" x14ac:dyDescent="0.25">
      <c r="A665" s="18" t="s">
        <v>1095</v>
      </c>
      <c r="B665" s="18" t="s">
        <v>1151</v>
      </c>
      <c r="C665" s="18" t="s">
        <v>1097</v>
      </c>
      <c r="D665" s="17" t="s">
        <v>316</v>
      </c>
      <c r="E665" s="19">
        <v>352</v>
      </c>
      <c r="F665" s="19">
        <v>50784</v>
      </c>
      <c r="G665" s="19">
        <v>32289</v>
      </c>
      <c r="H665" s="19">
        <v>29807</v>
      </c>
      <c r="I665" s="19">
        <v>145</v>
      </c>
      <c r="J665" s="19">
        <v>100092</v>
      </c>
      <c r="K665" s="19">
        <v>0</v>
      </c>
      <c r="L665" s="19">
        <v>235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U665" s="19">
        <v>0</v>
      </c>
      <c r="V665" s="19">
        <v>0</v>
      </c>
      <c r="W665" s="19">
        <v>0</v>
      </c>
      <c r="X665" s="19">
        <v>0</v>
      </c>
      <c r="Y665" s="19">
        <v>0</v>
      </c>
      <c r="Z665" s="19">
        <v>0</v>
      </c>
      <c r="AA665" s="19">
        <v>0</v>
      </c>
      <c r="AB665" s="19">
        <v>0</v>
      </c>
      <c r="AC665" s="19">
        <v>0</v>
      </c>
      <c r="AD665" s="19">
        <v>0</v>
      </c>
    </row>
    <row r="666" spans="1:30" x14ac:dyDescent="0.25">
      <c r="A666" s="18" t="s">
        <v>1095</v>
      </c>
      <c r="B666" s="18" t="s">
        <v>1152</v>
      </c>
      <c r="C666" s="18" t="s">
        <v>1097</v>
      </c>
      <c r="D666" s="17" t="s">
        <v>1153</v>
      </c>
      <c r="E666" s="19">
        <v>31</v>
      </c>
      <c r="F666" s="19">
        <v>23128</v>
      </c>
      <c r="G666" s="19">
        <v>0</v>
      </c>
      <c r="H666" s="19">
        <v>237622</v>
      </c>
      <c r="I666" s="19">
        <v>0</v>
      </c>
      <c r="J666" s="19">
        <v>0</v>
      </c>
      <c r="K666" s="19">
        <v>0</v>
      </c>
      <c r="L666" s="19">
        <v>0</v>
      </c>
      <c r="M666" s="19">
        <v>0</v>
      </c>
      <c r="N666" s="19">
        <v>0</v>
      </c>
      <c r="O666" s="19">
        <v>0</v>
      </c>
      <c r="P666" s="19">
        <v>0</v>
      </c>
      <c r="Q666" s="19">
        <v>2</v>
      </c>
      <c r="R666" s="19">
        <v>0</v>
      </c>
      <c r="S666" s="19">
        <v>0</v>
      </c>
      <c r="T666" s="19">
        <v>0</v>
      </c>
      <c r="U666" s="19">
        <v>0</v>
      </c>
      <c r="V666" s="19">
        <v>0</v>
      </c>
      <c r="W666" s="19">
        <v>2</v>
      </c>
      <c r="X666" s="19">
        <v>0</v>
      </c>
      <c r="Y666" s="19">
        <v>2</v>
      </c>
      <c r="Z666" s="19">
        <v>0</v>
      </c>
      <c r="AA666" s="19">
        <v>0</v>
      </c>
      <c r="AB666" s="19">
        <v>4988</v>
      </c>
      <c r="AC666" s="19">
        <v>0</v>
      </c>
      <c r="AD666" s="19">
        <v>0</v>
      </c>
    </row>
    <row r="667" spans="1:30" x14ac:dyDescent="0.25">
      <c r="A667" s="18" t="s">
        <v>1095</v>
      </c>
      <c r="B667" s="18" t="s">
        <v>1154</v>
      </c>
      <c r="C667" s="18" t="s">
        <v>1097</v>
      </c>
      <c r="D667" s="17" t="s">
        <v>1155</v>
      </c>
      <c r="E667" s="19">
        <v>1175</v>
      </c>
      <c r="F667" s="19">
        <v>185766</v>
      </c>
      <c r="G667" s="19">
        <v>1359407</v>
      </c>
      <c r="H667" s="19">
        <v>95933</v>
      </c>
      <c r="I667" s="19">
        <v>618</v>
      </c>
      <c r="J667" s="19">
        <v>1119430</v>
      </c>
      <c r="K667" s="19">
        <v>1697</v>
      </c>
      <c r="L667" s="19">
        <v>13233</v>
      </c>
      <c r="M667" s="19">
        <v>0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19">
        <v>0</v>
      </c>
      <c r="T667" s="19">
        <v>0</v>
      </c>
      <c r="U667" s="19">
        <v>0</v>
      </c>
      <c r="V667" s="19">
        <v>0</v>
      </c>
      <c r="W667" s="19">
        <v>0</v>
      </c>
      <c r="X667" s="19">
        <v>0</v>
      </c>
      <c r="Y667" s="19">
        <v>0</v>
      </c>
      <c r="Z667" s="19">
        <v>0</v>
      </c>
      <c r="AA667" s="19">
        <v>0</v>
      </c>
      <c r="AB667" s="19">
        <v>0</v>
      </c>
      <c r="AC667" s="19">
        <v>0</v>
      </c>
      <c r="AD667" s="19">
        <v>0</v>
      </c>
    </row>
    <row r="668" spans="1:30" x14ac:dyDescent="0.25">
      <c r="A668" s="18" t="s">
        <v>1095</v>
      </c>
      <c r="B668" s="18" t="s">
        <v>1156</v>
      </c>
      <c r="C668" s="18" t="s">
        <v>1097</v>
      </c>
      <c r="D668" s="17" t="s">
        <v>321</v>
      </c>
      <c r="E668" s="19">
        <v>11</v>
      </c>
      <c r="F668" s="19">
        <v>12266</v>
      </c>
      <c r="G668" s="19">
        <v>17402</v>
      </c>
      <c r="H668" s="19">
        <v>6493</v>
      </c>
      <c r="I668" s="19">
        <v>1</v>
      </c>
      <c r="J668" s="19">
        <v>4246</v>
      </c>
      <c r="K668" s="19">
        <v>0</v>
      </c>
      <c r="L668" s="19">
        <v>0</v>
      </c>
      <c r="M668" s="19">
        <v>0</v>
      </c>
      <c r="N668" s="19">
        <v>0</v>
      </c>
      <c r="O668" s="19">
        <v>0</v>
      </c>
      <c r="P668" s="19">
        <v>0</v>
      </c>
      <c r="Q668" s="19">
        <v>1</v>
      </c>
      <c r="R668" s="19">
        <v>0</v>
      </c>
      <c r="S668" s="19">
        <v>0</v>
      </c>
      <c r="T668" s="19">
        <v>0</v>
      </c>
      <c r="U668" s="19">
        <v>0</v>
      </c>
      <c r="V668" s="19">
        <v>0</v>
      </c>
      <c r="W668" s="19">
        <v>1</v>
      </c>
      <c r="X668" s="19">
        <v>0</v>
      </c>
      <c r="Y668" s="19">
        <v>1</v>
      </c>
      <c r="Z668" s="19">
        <v>0</v>
      </c>
      <c r="AA668" s="19">
        <v>0</v>
      </c>
      <c r="AB668" s="19">
        <v>4063</v>
      </c>
      <c r="AC668" s="19">
        <v>0</v>
      </c>
      <c r="AD668" s="19">
        <v>0</v>
      </c>
    </row>
    <row r="669" spans="1:30" x14ac:dyDescent="0.25">
      <c r="A669" s="18" t="s">
        <v>1095</v>
      </c>
      <c r="B669" s="18" t="s">
        <v>1157</v>
      </c>
      <c r="C669" s="18" t="s">
        <v>1097</v>
      </c>
      <c r="D669" s="17" t="s">
        <v>1158</v>
      </c>
      <c r="E669" s="19">
        <v>70</v>
      </c>
      <c r="F669" s="19">
        <v>7725</v>
      </c>
      <c r="G669" s="19">
        <v>0</v>
      </c>
      <c r="H669" s="19">
        <v>25</v>
      </c>
      <c r="I669" s="19">
        <v>0</v>
      </c>
      <c r="J669" s="19">
        <v>0</v>
      </c>
      <c r="K669" s="19">
        <v>0</v>
      </c>
      <c r="L669" s="19">
        <v>0</v>
      </c>
      <c r="M669" s="19">
        <v>0</v>
      </c>
      <c r="N669" s="19">
        <v>0</v>
      </c>
      <c r="O669" s="19">
        <v>0</v>
      </c>
      <c r="P669" s="19">
        <v>0</v>
      </c>
      <c r="Q669" s="19">
        <v>10</v>
      </c>
      <c r="R669" s="19">
        <v>0</v>
      </c>
      <c r="S669" s="19">
        <v>2</v>
      </c>
      <c r="T669" s="19">
        <v>0</v>
      </c>
      <c r="U669" s="19">
        <v>0</v>
      </c>
      <c r="V669" s="19">
        <v>0</v>
      </c>
      <c r="W669" s="19">
        <v>12</v>
      </c>
      <c r="X669" s="19">
        <v>0</v>
      </c>
      <c r="Y669" s="19">
        <v>1</v>
      </c>
      <c r="Z669" s="19">
        <v>2</v>
      </c>
      <c r="AA669" s="19">
        <v>0</v>
      </c>
      <c r="AB669" s="19">
        <v>1670</v>
      </c>
      <c r="AC669" s="19">
        <v>3340</v>
      </c>
      <c r="AD669" s="19">
        <v>0</v>
      </c>
    </row>
    <row r="670" spans="1:30" x14ac:dyDescent="0.25">
      <c r="A670" s="18" t="s">
        <v>1095</v>
      </c>
      <c r="B670" s="18" t="s">
        <v>1159</v>
      </c>
      <c r="C670" s="18" t="s">
        <v>1097</v>
      </c>
      <c r="D670" s="17" t="s">
        <v>1054</v>
      </c>
      <c r="E670" s="19">
        <v>26</v>
      </c>
      <c r="F670" s="19">
        <v>1105</v>
      </c>
      <c r="G670" s="19">
        <v>0</v>
      </c>
      <c r="H670" s="19">
        <v>535</v>
      </c>
      <c r="I670" s="19">
        <v>0</v>
      </c>
      <c r="J670" s="19">
        <v>0</v>
      </c>
      <c r="K670" s="19">
        <v>0</v>
      </c>
      <c r="L670" s="19">
        <v>0</v>
      </c>
      <c r="M670" s="19">
        <v>0</v>
      </c>
      <c r="N670" s="19">
        <v>0</v>
      </c>
      <c r="O670" s="19">
        <v>0</v>
      </c>
      <c r="P670" s="19">
        <v>0</v>
      </c>
      <c r="Q670" s="19">
        <v>2</v>
      </c>
      <c r="R670" s="19">
        <v>0</v>
      </c>
      <c r="S670" s="19">
        <v>0</v>
      </c>
      <c r="T670" s="19">
        <v>0</v>
      </c>
      <c r="U670" s="19">
        <v>0</v>
      </c>
      <c r="V670" s="19">
        <v>0</v>
      </c>
      <c r="W670" s="19">
        <v>2</v>
      </c>
      <c r="X670" s="19">
        <v>0</v>
      </c>
      <c r="Y670" s="19">
        <v>0</v>
      </c>
      <c r="Z670" s="19">
        <v>0</v>
      </c>
      <c r="AA670" s="19">
        <v>0</v>
      </c>
      <c r="AB670" s="19">
        <v>0</v>
      </c>
      <c r="AC670" s="19">
        <v>0</v>
      </c>
      <c r="AD670" s="19">
        <v>0</v>
      </c>
    </row>
    <row r="671" spans="1:30" x14ac:dyDescent="0.25">
      <c r="A671" s="18" t="s">
        <v>1095</v>
      </c>
      <c r="B671" s="18" t="s">
        <v>1956</v>
      </c>
      <c r="C671" s="18" t="s">
        <v>1097</v>
      </c>
      <c r="D671" s="17" t="s">
        <v>59</v>
      </c>
      <c r="E671" s="19">
        <v>10</v>
      </c>
      <c r="F671" s="19">
        <v>388</v>
      </c>
      <c r="G671" s="19">
        <v>0</v>
      </c>
      <c r="H671" s="19">
        <v>0</v>
      </c>
      <c r="I671" s="19">
        <v>2</v>
      </c>
      <c r="J671" s="19">
        <v>30</v>
      </c>
      <c r="K671" s="19">
        <v>0</v>
      </c>
      <c r="L671" s="19">
        <v>0</v>
      </c>
      <c r="M671" s="19">
        <v>0</v>
      </c>
      <c r="N671" s="19">
        <v>0</v>
      </c>
      <c r="O671" s="19">
        <v>0</v>
      </c>
      <c r="P671" s="19">
        <v>0</v>
      </c>
      <c r="Q671" s="19">
        <v>0</v>
      </c>
      <c r="R671" s="19">
        <v>0</v>
      </c>
      <c r="S671" s="19">
        <v>0</v>
      </c>
      <c r="T671" s="19">
        <v>0</v>
      </c>
      <c r="U671" s="19">
        <v>0</v>
      </c>
      <c r="V671" s="19">
        <v>0</v>
      </c>
      <c r="W671" s="19">
        <v>0</v>
      </c>
      <c r="X671" s="19">
        <v>0</v>
      </c>
      <c r="Y671" s="19">
        <v>0</v>
      </c>
      <c r="Z671" s="19">
        <v>0</v>
      </c>
      <c r="AA671" s="19">
        <v>0</v>
      </c>
      <c r="AB671" s="19">
        <v>0</v>
      </c>
      <c r="AC671" s="19">
        <v>0</v>
      </c>
      <c r="AD671" s="19">
        <v>0</v>
      </c>
    </row>
    <row r="672" spans="1:30" x14ac:dyDescent="0.25">
      <c r="A672" s="18" t="s">
        <v>1095</v>
      </c>
      <c r="B672" s="18" t="s">
        <v>1160</v>
      </c>
      <c r="C672" s="18" t="s">
        <v>1097</v>
      </c>
      <c r="D672" s="17" t="s">
        <v>1090</v>
      </c>
      <c r="E672" s="19">
        <v>1541</v>
      </c>
      <c r="F672" s="19">
        <v>294149</v>
      </c>
      <c r="G672" s="19">
        <v>1543526</v>
      </c>
      <c r="H672" s="19">
        <v>176814</v>
      </c>
      <c r="I672" s="19">
        <v>880</v>
      </c>
      <c r="J672" s="19">
        <v>1210504</v>
      </c>
      <c r="K672" s="19">
        <v>1517</v>
      </c>
      <c r="L672" s="19">
        <v>9601</v>
      </c>
      <c r="M672" s="19">
        <v>0</v>
      </c>
      <c r="N672" s="19">
        <v>0</v>
      </c>
      <c r="O672" s="19">
        <v>0</v>
      </c>
      <c r="P672" s="19">
        <v>0</v>
      </c>
      <c r="Q672" s="19">
        <v>0</v>
      </c>
      <c r="R672" s="19">
        <v>0</v>
      </c>
      <c r="S672" s="19">
        <v>0</v>
      </c>
      <c r="T672" s="19">
        <v>0</v>
      </c>
      <c r="U672" s="19">
        <v>0</v>
      </c>
      <c r="V672" s="19">
        <v>0</v>
      </c>
      <c r="W672" s="19">
        <v>0</v>
      </c>
      <c r="X672" s="19">
        <v>0</v>
      </c>
      <c r="Y672" s="19">
        <v>0</v>
      </c>
      <c r="Z672" s="19">
        <v>0</v>
      </c>
      <c r="AA672" s="19">
        <v>0</v>
      </c>
      <c r="AB672" s="19">
        <v>0</v>
      </c>
      <c r="AC672" s="19">
        <v>0</v>
      </c>
      <c r="AD672" s="19">
        <v>0</v>
      </c>
    </row>
    <row r="673" spans="1:30" x14ac:dyDescent="0.25">
      <c r="A673" s="18" t="s">
        <v>1095</v>
      </c>
      <c r="B673" s="18" t="s">
        <v>1161</v>
      </c>
      <c r="C673" s="18" t="s">
        <v>1097</v>
      </c>
      <c r="D673" s="17" t="s">
        <v>1162</v>
      </c>
      <c r="E673" s="19">
        <v>360</v>
      </c>
      <c r="F673" s="19">
        <v>62939</v>
      </c>
      <c r="G673" s="19">
        <v>726356</v>
      </c>
      <c r="H673" s="19">
        <v>36239</v>
      </c>
      <c r="I673" s="19">
        <v>218</v>
      </c>
      <c r="J673" s="19">
        <v>334637</v>
      </c>
      <c r="K673" s="19">
        <v>479</v>
      </c>
      <c r="L673" s="19">
        <v>3834</v>
      </c>
      <c r="M673" s="19">
        <v>0</v>
      </c>
      <c r="N673" s="19">
        <v>0</v>
      </c>
      <c r="O673" s="19">
        <v>0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  <c r="V673" s="19">
        <v>0</v>
      </c>
      <c r="W673" s="19">
        <v>0</v>
      </c>
      <c r="X673" s="19">
        <v>0</v>
      </c>
      <c r="Y673" s="19">
        <v>0</v>
      </c>
      <c r="Z673" s="19">
        <v>0</v>
      </c>
      <c r="AA673" s="19">
        <v>0</v>
      </c>
      <c r="AB673" s="19">
        <v>0</v>
      </c>
      <c r="AC673" s="19">
        <v>0</v>
      </c>
      <c r="AD673" s="19">
        <v>0</v>
      </c>
    </row>
    <row r="674" spans="1:30" x14ac:dyDescent="0.25">
      <c r="A674" s="18" t="s">
        <v>1095</v>
      </c>
      <c r="B674" s="18" t="s">
        <v>1163</v>
      </c>
      <c r="C674" s="18" t="s">
        <v>1097</v>
      </c>
      <c r="D674" s="17" t="s">
        <v>1164</v>
      </c>
      <c r="E674" s="19">
        <v>519</v>
      </c>
      <c r="F674" s="19">
        <v>47055</v>
      </c>
      <c r="G674" s="19">
        <v>760667</v>
      </c>
      <c r="H674" s="19">
        <v>52884</v>
      </c>
      <c r="I674" s="19">
        <v>1427</v>
      </c>
      <c r="J674" s="19">
        <v>3151782</v>
      </c>
      <c r="K674" s="19">
        <v>2623</v>
      </c>
      <c r="L674" s="19">
        <v>13393</v>
      </c>
      <c r="M674" s="19">
        <v>0</v>
      </c>
      <c r="N674" s="19">
        <v>0</v>
      </c>
      <c r="O674" s="19">
        <v>0</v>
      </c>
      <c r="P674" s="19">
        <v>0</v>
      </c>
      <c r="Q674" s="19">
        <v>0</v>
      </c>
      <c r="R674" s="19">
        <v>0</v>
      </c>
      <c r="S674" s="19">
        <v>0</v>
      </c>
      <c r="T674" s="19">
        <v>0</v>
      </c>
      <c r="U674" s="19">
        <v>0</v>
      </c>
      <c r="V674" s="19">
        <v>0</v>
      </c>
      <c r="W674" s="19">
        <v>0</v>
      </c>
      <c r="X674" s="19">
        <v>0</v>
      </c>
      <c r="Y674" s="19">
        <v>0</v>
      </c>
      <c r="Z674" s="19">
        <v>0</v>
      </c>
      <c r="AA674" s="19">
        <v>0</v>
      </c>
      <c r="AB674" s="19">
        <v>0</v>
      </c>
      <c r="AC674" s="19">
        <v>0</v>
      </c>
      <c r="AD674" s="19">
        <v>0</v>
      </c>
    </row>
    <row r="675" spans="1:30" x14ac:dyDescent="0.25">
      <c r="A675" s="18" t="s">
        <v>1095</v>
      </c>
      <c r="B675" s="18" t="s">
        <v>1165</v>
      </c>
      <c r="C675" s="18" t="s">
        <v>1097</v>
      </c>
      <c r="D675" s="17" t="s">
        <v>1166</v>
      </c>
      <c r="E675" s="19">
        <v>662</v>
      </c>
      <c r="F675" s="19">
        <v>2129470</v>
      </c>
      <c r="G675" s="19">
        <v>11130000</v>
      </c>
      <c r="H675" s="19">
        <v>1440607</v>
      </c>
      <c r="I675" s="19">
        <v>1415</v>
      </c>
      <c r="J675" s="19">
        <v>1845526</v>
      </c>
      <c r="K675" s="19">
        <v>1317</v>
      </c>
      <c r="L675" s="19">
        <v>14112</v>
      </c>
      <c r="M675" s="19">
        <v>0</v>
      </c>
      <c r="N675" s="19">
        <v>0</v>
      </c>
      <c r="O675" s="19">
        <v>0</v>
      </c>
      <c r="P675" s="19">
        <v>0</v>
      </c>
      <c r="Q675" s="19">
        <v>0</v>
      </c>
      <c r="R675" s="19">
        <v>13</v>
      </c>
      <c r="S675" s="19">
        <v>0</v>
      </c>
      <c r="T675" s="19">
        <v>0</v>
      </c>
      <c r="U675" s="19">
        <v>0</v>
      </c>
      <c r="V675" s="19">
        <v>0</v>
      </c>
      <c r="W675" s="19">
        <v>13</v>
      </c>
      <c r="X675" s="19">
        <v>13</v>
      </c>
      <c r="Y675" s="19">
        <v>12</v>
      </c>
      <c r="Z675" s="19">
        <v>3</v>
      </c>
      <c r="AA675" s="19">
        <v>0</v>
      </c>
      <c r="AB675" s="19">
        <v>326943</v>
      </c>
      <c r="AC675" s="19">
        <v>82153</v>
      </c>
      <c r="AD675" s="19">
        <v>0</v>
      </c>
    </row>
    <row r="676" spans="1:30" x14ac:dyDescent="0.25">
      <c r="A676" s="18" t="s">
        <v>1095</v>
      </c>
      <c r="B676" s="18" t="s">
        <v>1167</v>
      </c>
      <c r="C676" s="18" t="s">
        <v>1097</v>
      </c>
      <c r="D676" s="17" t="s">
        <v>1168</v>
      </c>
      <c r="E676" s="19">
        <v>73</v>
      </c>
      <c r="F676" s="19">
        <v>10189</v>
      </c>
      <c r="G676" s="19">
        <v>56070</v>
      </c>
      <c r="H676" s="19">
        <v>165910</v>
      </c>
      <c r="I676" s="19">
        <v>21</v>
      </c>
      <c r="J676" s="19">
        <v>9171</v>
      </c>
      <c r="K676" s="19">
        <v>0</v>
      </c>
      <c r="L676" s="19">
        <v>19158</v>
      </c>
      <c r="M676" s="19">
        <v>0</v>
      </c>
      <c r="N676" s="19">
        <v>0</v>
      </c>
      <c r="O676" s="19">
        <v>0</v>
      </c>
      <c r="P676" s="19">
        <v>0</v>
      </c>
      <c r="Q676" s="19">
        <v>0</v>
      </c>
      <c r="R676" s="19">
        <v>0</v>
      </c>
      <c r="S676" s="19">
        <v>0</v>
      </c>
      <c r="T676" s="19">
        <v>0</v>
      </c>
      <c r="U676" s="19">
        <v>0</v>
      </c>
      <c r="V676" s="19">
        <v>0</v>
      </c>
      <c r="W676" s="19">
        <v>0</v>
      </c>
      <c r="X676" s="19">
        <v>0</v>
      </c>
      <c r="Y676" s="19">
        <v>0</v>
      </c>
      <c r="Z676" s="19">
        <v>0</v>
      </c>
      <c r="AA676" s="19">
        <v>0</v>
      </c>
      <c r="AB676" s="19">
        <v>0</v>
      </c>
      <c r="AC676" s="19">
        <v>0</v>
      </c>
      <c r="AD676" s="19">
        <v>0</v>
      </c>
    </row>
    <row r="677" spans="1:30" x14ac:dyDescent="0.25">
      <c r="A677" s="18" t="s">
        <v>1095</v>
      </c>
      <c r="B677" s="18" t="s">
        <v>1169</v>
      </c>
      <c r="C677" s="18" t="s">
        <v>1097</v>
      </c>
      <c r="D677" s="17" t="s">
        <v>65</v>
      </c>
      <c r="E677" s="19">
        <v>994</v>
      </c>
      <c r="F677" s="19">
        <v>55176</v>
      </c>
      <c r="G677" s="19">
        <v>458087</v>
      </c>
      <c r="H677" s="19">
        <v>11247</v>
      </c>
      <c r="I677" s="19">
        <v>1620</v>
      </c>
      <c r="J677" s="19">
        <v>1559312</v>
      </c>
      <c r="K677" s="19">
        <v>2362</v>
      </c>
      <c r="L677" s="19">
        <v>10702</v>
      </c>
      <c r="M677" s="19">
        <v>13</v>
      </c>
      <c r="N677" s="19">
        <v>2495</v>
      </c>
      <c r="O677" s="19">
        <v>0</v>
      </c>
      <c r="P677" s="19">
        <v>0</v>
      </c>
      <c r="Q677" s="19">
        <v>11</v>
      </c>
      <c r="R677" s="19">
        <v>0</v>
      </c>
      <c r="S677" s="19">
        <v>9</v>
      </c>
      <c r="T677" s="19">
        <v>0</v>
      </c>
      <c r="U677" s="19">
        <v>0</v>
      </c>
      <c r="V677" s="19">
        <v>0</v>
      </c>
      <c r="W677" s="19">
        <v>20</v>
      </c>
      <c r="X677" s="19">
        <v>0</v>
      </c>
      <c r="Y677" s="19">
        <v>0</v>
      </c>
      <c r="Z677" s="19">
        <v>0</v>
      </c>
      <c r="AA677" s="19">
        <v>0</v>
      </c>
      <c r="AB677" s="19">
        <v>0</v>
      </c>
      <c r="AC677" s="19">
        <v>0</v>
      </c>
      <c r="AD677" s="19">
        <v>0</v>
      </c>
    </row>
    <row r="678" spans="1:30" x14ac:dyDescent="0.25">
      <c r="A678" s="18" t="s">
        <v>1095</v>
      </c>
      <c r="B678" s="18" t="s">
        <v>1170</v>
      </c>
      <c r="C678" s="18" t="s">
        <v>1097</v>
      </c>
      <c r="D678" s="17" t="s">
        <v>334</v>
      </c>
      <c r="E678" s="19">
        <v>590</v>
      </c>
      <c r="F678" s="19">
        <v>123879</v>
      </c>
      <c r="G678" s="19">
        <v>409209</v>
      </c>
      <c r="H678" s="19">
        <v>37053</v>
      </c>
      <c r="I678" s="19">
        <v>564</v>
      </c>
      <c r="J678" s="19">
        <v>430534</v>
      </c>
      <c r="K678" s="19">
        <v>173</v>
      </c>
      <c r="L678" s="19">
        <v>4732</v>
      </c>
      <c r="M678" s="19">
        <v>0</v>
      </c>
      <c r="N678" s="19">
        <v>0</v>
      </c>
      <c r="O678" s="19">
        <v>0</v>
      </c>
      <c r="P678" s="19">
        <v>0</v>
      </c>
      <c r="Q678" s="19">
        <v>0</v>
      </c>
      <c r="R678" s="19">
        <v>0</v>
      </c>
      <c r="S678" s="19">
        <v>1</v>
      </c>
      <c r="T678" s="19">
        <v>0</v>
      </c>
      <c r="U678" s="19">
        <v>0</v>
      </c>
      <c r="V678" s="19">
        <v>0</v>
      </c>
      <c r="W678" s="19">
        <v>1</v>
      </c>
      <c r="X678" s="19">
        <v>0</v>
      </c>
      <c r="Y678" s="19">
        <v>0</v>
      </c>
      <c r="Z678" s="19">
        <v>0</v>
      </c>
      <c r="AA678" s="19">
        <v>0</v>
      </c>
      <c r="AB678" s="19">
        <v>0</v>
      </c>
      <c r="AC678" s="19">
        <v>0</v>
      </c>
      <c r="AD678" s="19">
        <v>0</v>
      </c>
    </row>
    <row r="679" spans="1:30" x14ac:dyDescent="0.25">
      <c r="A679" s="18" t="s">
        <v>1095</v>
      </c>
      <c r="B679" s="18" t="s">
        <v>1171</v>
      </c>
      <c r="C679" s="18" t="s">
        <v>1097</v>
      </c>
      <c r="D679" s="17" t="s">
        <v>1172</v>
      </c>
      <c r="E679" s="19">
        <v>12</v>
      </c>
      <c r="F679" s="19">
        <v>1699</v>
      </c>
      <c r="G679" s="19">
        <v>0</v>
      </c>
      <c r="H679" s="19">
        <v>16530</v>
      </c>
      <c r="I679" s="19">
        <v>0</v>
      </c>
      <c r="J679" s="19">
        <v>0</v>
      </c>
      <c r="K679" s="19">
        <v>0</v>
      </c>
      <c r="L679" s="19">
        <v>0</v>
      </c>
      <c r="M679" s="19">
        <v>0</v>
      </c>
      <c r="N679" s="19">
        <v>0</v>
      </c>
      <c r="O679" s="19">
        <v>0</v>
      </c>
      <c r="P679" s="19">
        <v>0</v>
      </c>
      <c r="Q679" s="19">
        <v>1</v>
      </c>
      <c r="R679" s="19">
        <v>0</v>
      </c>
      <c r="S679" s="19">
        <v>0</v>
      </c>
      <c r="T679" s="19">
        <v>0</v>
      </c>
      <c r="U679" s="19">
        <v>0</v>
      </c>
      <c r="V679" s="19">
        <v>0</v>
      </c>
      <c r="W679" s="19">
        <v>1</v>
      </c>
      <c r="X679" s="19">
        <v>0</v>
      </c>
      <c r="Y679" s="19">
        <v>0</v>
      </c>
      <c r="Z679" s="19">
        <v>0</v>
      </c>
      <c r="AA679" s="19">
        <v>0</v>
      </c>
      <c r="AB679" s="19">
        <v>0</v>
      </c>
      <c r="AC679" s="19">
        <v>0</v>
      </c>
      <c r="AD679" s="19">
        <v>0</v>
      </c>
    </row>
    <row r="680" spans="1:30" x14ac:dyDescent="0.25">
      <c r="A680" s="18" t="s">
        <v>1095</v>
      </c>
      <c r="B680" s="18" t="s">
        <v>1173</v>
      </c>
      <c r="C680" s="18" t="s">
        <v>1097</v>
      </c>
      <c r="D680" s="17" t="s">
        <v>1174</v>
      </c>
      <c r="E680" s="19">
        <v>5</v>
      </c>
      <c r="F680" s="19">
        <v>565</v>
      </c>
      <c r="G680" s="19">
        <v>0</v>
      </c>
      <c r="H680" s="19">
        <v>10080</v>
      </c>
      <c r="I680" s="19">
        <v>1</v>
      </c>
      <c r="J680" s="19">
        <v>4</v>
      </c>
      <c r="K680" s="19">
        <v>0</v>
      </c>
      <c r="L680" s="19">
        <v>0</v>
      </c>
      <c r="M680" s="19">
        <v>0</v>
      </c>
      <c r="N680" s="19">
        <v>0</v>
      </c>
      <c r="O680" s="19">
        <v>0</v>
      </c>
      <c r="P680" s="19">
        <v>0</v>
      </c>
      <c r="Q680" s="19">
        <v>0</v>
      </c>
      <c r="R680" s="19">
        <v>0</v>
      </c>
      <c r="S680" s="19">
        <v>0</v>
      </c>
      <c r="T680" s="19">
        <v>0</v>
      </c>
      <c r="U680" s="19">
        <v>0</v>
      </c>
      <c r="V680" s="19">
        <v>0</v>
      </c>
      <c r="W680" s="19">
        <v>0</v>
      </c>
      <c r="X680" s="19">
        <v>0</v>
      </c>
      <c r="Y680" s="19">
        <v>0</v>
      </c>
      <c r="Z680" s="19">
        <v>0</v>
      </c>
      <c r="AA680" s="19">
        <v>0</v>
      </c>
      <c r="AB680" s="19">
        <v>0</v>
      </c>
      <c r="AC680" s="19">
        <v>0</v>
      </c>
      <c r="AD680" s="19">
        <v>0</v>
      </c>
    </row>
    <row r="681" spans="1:30" x14ac:dyDescent="0.25">
      <c r="A681" s="18" t="s">
        <v>1175</v>
      </c>
      <c r="B681" s="18" t="s">
        <v>1176</v>
      </c>
      <c r="C681" s="18" t="s">
        <v>1177</v>
      </c>
      <c r="D681" s="17" t="s">
        <v>1178</v>
      </c>
      <c r="E681" s="19">
        <v>598</v>
      </c>
      <c r="F681" s="19">
        <v>1782394</v>
      </c>
      <c r="G681" s="19">
        <v>34141070</v>
      </c>
      <c r="H681" s="19">
        <v>16522790</v>
      </c>
      <c r="I681" s="19">
        <v>287</v>
      </c>
      <c r="J681" s="19">
        <v>10579360</v>
      </c>
      <c r="K681" s="19">
        <v>42225</v>
      </c>
      <c r="L681" s="19">
        <v>12560880</v>
      </c>
      <c r="M681" s="19">
        <v>0</v>
      </c>
      <c r="N681" s="19">
        <v>0</v>
      </c>
      <c r="O681" s="19">
        <v>0</v>
      </c>
      <c r="P681" s="19">
        <v>0</v>
      </c>
      <c r="Q681" s="19">
        <v>4</v>
      </c>
      <c r="R681" s="19">
        <v>0</v>
      </c>
      <c r="S681" s="19">
        <v>0</v>
      </c>
      <c r="T681" s="19">
        <v>0</v>
      </c>
      <c r="U681" s="19">
        <v>0</v>
      </c>
      <c r="V681" s="19">
        <v>0</v>
      </c>
      <c r="W681" s="19">
        <v>4</v>
      </c>
      <c r="X681" s="19">
        <v>0</v>
      </c>
      <c r="Y681" s="19">
        <v>4</v>
      </c>
      <c r="Z681" s="19">
        <v>0</v>
      </c>
      <c r="AA681" s="19">
        <v>0</v>
      </c>
      <c r="AB681" s="19">
        <v>45879.921875</v>
      </c>
      <c r="AC681" s="19">
        <v>0</v>
      </c>
      <c r="AD681" s="19">
        <v>0</v>
      </c>
    </row>
    <row r="682" spans="1:30" x14ac:dyDescent="0.25">
      <c r="A682" s="18" t="s">
        <v>1175</v>
      </c>
      <c r="B682" s="18" t="s">
        <v>1179</v>
      </c>
      <c r="C682" s="18" t="s">
        <v>1177</v>
      </c>
      <c r="D682" s="17" t="s">
        <v>1180</v>
      </c>
      <c r="E682" s="19">
        <v>5</v>
      </c>
      <c r="F682" s="19">
        <v>9029</v>
      </c>
      <c r="G682" s="19">
        <v>97553</v>
      </c>
      <c r="H682" s="19">
        <v>83698.83</v>
      </c>
      <c r="I682" s="19">
        <v>118</v>
      </c>
      <c r="J682" s="19">
        <v>12989810</v>
      </c>
      <c r="K682" s="19">
        <v>1196</v>
      </c>
      <c r="L682" s="19">
        <v>15422810</v>
      </c>
      <c r="M682" s="19">
        <v>0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  <c r="S682" s="19">
        <v>0</v>
      </c>
      <c r="T682" s="19">
        <v>0</v>
      </c>
      <c r="U682" s="19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9">
        <v>0</v>
      </c>
      <c r="AB682" s="19">
        <v>0</v>
      </c>
      <c r="AC682" s="19">
        <v>0</v>
      </c>
      <c r="AD682" s="19">
        <v>0</v>
      </c>
    </row>
    <row r="683" spans="1:30" x14ac:dyDescent="0.25">
      <c r="A683" s="18" t="s">
        <v>1175</v>
      </c>
      <c r="B683" s="18" t="s">
        <v>1181</v>
      </c>
      <c r="C683" s="18" t="s">
        <v>1177</v>
      </c>
      <c r="D683" s="17" t="s">
        <v>1182</v>
      </c>
      <c r="E683" s="19">
        <v>148</v>
      </c>
      <c r="F683" s="19">
        <v>537438</v>
      </c>
      <c r="G683" s="19">
        <v>1794985</v>
      </c>
      <c r="H683" s="19">
        <v>4982050</v>
      </c>
      <c r="I683" s="19">
        <v>1218</v>
      </c>
      <c r="J683" s="19">
        <v>10426720</v>
      </c>
      <c r="K683" s="19">
        <v>5574</v>
      </c>
      <c r="L683" s="19">
        <v>12379640</v>
      </c>
      <c r="M683" s="19">
        <v>3</v>
      </c>
      <c r="N683" s="19">
        <v>16201</v>
      </c>
      <c r="O683" s="19">
        <v>0</v>
      </c>
      <c r="P683" s="19">
        <v>19235.45</v>
      </c>
      <c r="Q683" s="19">
        <v>1</v>
      </c>
      <c r="R683" s="19">
        <v>0</v>
      </c>
      <c r="S683" s="19">
        <v>1</v>
      </c>
      <c r="T683" s="19">
        <v>0</v>
      </c>
      <c r="U683" s="19">
        <v>0</v>
      </c>
      <c r="V683" s="19">
        <v>0</v>
      </c>
      <c r="W683" s="19">
        <v>2</v>
      </c>
      <c r="X683" s="19">
        <v>0</v>
      </c>
      <c r="Y683" s="19">
        <v>1</v>
      </c>
      <c r="Z683" s="19">
        <v>1</v>
      </c>
      <c r="AA683" s="19">
        <v>0</v>
      </c>
      <c r="AB683" s="19">
        <v>6200</v>
      </c>
      <c r="AC683" s="19">
        <v>9880</v>
      </c>
      <c r="AD683" s="19">
        <v>0</v>
      </c>
    </row>
    <row r="684" spans="1:30" x14ac:dyDescent="0.25">
      <c r="A684" s="18" t="s">
        <v>1175</v>
      </c>
      <c r="B684" s="18" t="s">
        <v>1183</v>
      </c>
      <c r="C684" s="18" t="s">
        <v>1177</v>
      </c>
      <c r="D684" s="17" t="s">
        <v>1184</v>
      </c>
      <c r="E684" s="19">
        <v>125</v>
      </c>
      <c r="F684" s="19">
        <v>386818</v>
      </c>
      <c r="G684" s="19">
        <v>8534258</v>
      </c>
      <c r="H684" s="19">
        <v>3585803</v>
      </c>
      <c r="I684" s="19">
        <v>473</v>
      </c>
      <c r="J684" s="19">
        <v>14148510</v>
      </c>
      <c r="K684" s="19">
        <v>11670</v>
      </c>
      <c r="L684" s="19">
        <v>16798520</v>
      </c>
      <c r="M684" s="19">
        <v>1</v>
      </c>
      <c r="N684" s="19">
        <v>34291</v>
      </c>
      <c r="O684" s="19">
        <v>0</v>
      </c>
      <c r="P684" s="19">
        <v>40713.71</v>
      </c>
      <c r="Q684" s="19">
        <v>0</v>
      </c>
      <c r="R684" s="19">
        <v>0</v>
      </c>
      <c r="S684" s="19">
        <v>0</v>
      </c>
      <c r="T684" s="19">
        <v>0</v>
      </c>
      <c r="U684" s="19">
        <v>0</v>
      </c>
      <c r="V684" s="19">
        <v>0</v>
      </c>
      <c r="W684" s="19">
        <v>0</v>
      </c>
      <c r="X684" s="19">
        <v>0</v>
      </c>
      <c r="Y684" s="19">
        <v>0</v>
      </c>
      <c r="Z684" s="19">
        <v>0</v>
      </c>
      <c r="AA684" s="19">
        <v>0</v>
      </c>
      <c r="AB684" s="19">
        <v>0</v>
      </c>
      <c r="AC684" s="19">
        <v>0</v>
      </c>
      <c r="AD684" s="19">
        <v>0</v>
      </c>
    </row>
    <row r="685" spans="1:30" x14ac:dyDescent="0.25">
      <c r="A685" s="18" t="s">
        <v>1175</v>
      </c>
      <c r="B685" s="18" t="s">
        <v>1185</v>
      </c>
      <c r="C685" s="18" t="s">
        <v>1177</v>
      </c>
      <c r="D685" s="17" t="s">
        <v>917</v>
      </c>
      <c r="E685" s="19">
        <v>635</v>
      </c>
      <c r="F685" s="19">
        <v>7099673</v>
      </c>
      <c r="G685" s="19">
        <v>112557600</v>
      </c>
      <c r="H685" s="19">
        <v>65813970</v>
      </c>
      <c r="I685" s="19">
        <v>464</v>
      </c>
      <c r="J685" s="19">
        <v>125260300</v>
      </c>
      <c r="K685" s="19">
        <v>246124</v>
      </c>
      <c r="L685" s="19">
        <v>148721600</v>
      </c>
      <c r="M685" s="19">
        <v>0</v>
      </c>
      <c r="N685" s="19">
        <v>0</v>
      </c>
      <c r="O685" s="19">
        <v>0</v>
      </c>
      <c r="P685" s="19">
        <v>0</v>
      </c>
      <c r="Q685" s="19">
        <v>10</v>
      </c>
      <c r="R685" s="19">
        <v>3</v>
      </c>
      <c r="S685" s="19">
        <v>4</v>
      </c>
      <c r="T685" s="19">
        <v>5</v>
      </c>
      <c r="U685" s="19">
        <v>0</v>
      </c>
      <c r="V685" s="19">
        <v>0</v>
      </c>
      <c r="W685" s="19">
        <v>22</v>
      </c>
      <c r="X685" s="19">
        <v>8</v>
      </c>
      <c r="Y685" s="19">
        <v>13</v>
      </c>
      <c r="Z685" s="19">
        <v>20</v>
      </c>
      <c r="AA685" s="19">
        <v>0</v>
      </c>
      <c r="AB685" s="19">
        <v>268308.6875</v>
      </c>
      <c r="AC685" s="19">
        <v>485266</v>
      </c>
      <c r="AD685" s="19">
        <v>0</v>
      </c>
    </row>
    <row r="686" spans="1:30" x14ac:dyDescent="0.25">
      <c r="A686" s="18" t="s">
        <v>1175</v>
      </c>
      <c r="B686" s="18" t="s">
        <v>1186</v>
      </c>
      <c r="C686" s="18" t="s">
        <v>1177</v>
      </c>
      <c r="D686" s="17" t="s">
        <v>1187</v>
      </c>
      <c r="E686" s="19">
        <v>11</v>
      </c>
      <c r="F686" s="19">
        <v>46909</v>
      </c>
      <c r="G686" s="19">
        <v>354198</v>
      </c>
      <c r="H686" s="19">
        <v>434846.4</v>
      </c>
      <c r="I686" s="19">
        <v>30</v>
      </c>
      <c r="J686" s="19">
        <v>721067</v>
      </c>
      <c r="K686" s="19">
        <v>381</v>
      </c>
      <c r="L686" s="19">
        <v>856122.9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9">
        <v>0</v>
      </c>
      <c r="T686" s="19">
        <v>0</v>
      </c>
      <c r="U686" s="19">
        <v>0</v>
      </c>
      <c r="V686" s="19">
        <v>0</v>
      </c>
      <c r="W686" s="19">
        <v>0</v>
      </c>
      <c r="X686" s="19">
        <v>0</v>
      </c>
      <c r="Y686" s="19">
        <v>0</v>
      </c>
      <c r="Z686" s="19">
        <v>0</v>
      </c>
      <c r="AA686" s="19">
        <v>0</v>
      </c>
      <c r="AB686" s="19">
        <v>0</v>
      </c>
      <c r="AC686" s="19">
        <v>0</v>
      </c>
      <c r="AD686" s="19">
        <v>0</v>
      </c>
    </row>
    <row r="687" spans="1:30" x14ac:dyDescent="0.25">
      <c r="A687" s="18" t="s">
        <v>1175</v>
      </c>
      <c r="B687" s="18" t="s">
        <v>1188</v>
      </c>
      <c r="C687" s="18" t="s">
        <v>1177</v>
      </c>
      <c r="D687" s="17" t="s">
        <v>652</v>
      </c>
      <c r="E687" s="19">
        <v>327</v>
      </c>
      <c r="F687" s="19">
        <v>1853812</v>
      </c>
      <c r="G687" s="19">
        <v>7805774</v>
      </c>
      <c r="H687" s="19">
        <v>17184840</v>
      </c>
      <c r="I687" s="19">
        <v>558</v>
      </c>
      <c r="J687" s="19">
        <v>31117680</v>
      </c>
      <c r="K687" s="19">
        <v>45186</v>
      </c>
      <c r="L687" s="19">
        <v>36946020</v>
      </c>
      <c r="M687" s="19">
        <v>2</v>
      </c>
      <c r="N687" s="19">
        <v>103275</v>
      </c>
      <c r="O687" s="19">
        <v>35</v>
      </c>
      <c r="P687" s="19">
        <v>122618.4</v>
      </c>
      <c r="Q687" s="19">
        <v>4</v>
      </c>
      <c r="R687" s="19">
        <v>0</v>
      </c>
      <c r="S687" s="19">
        <v>2</v>
      </c>
      <c r="T687" s="19">
        <v>1</v>
      </c>
      <c r="U687" s="19">
        <v>0</v>
      </c>
      <c r="V687" s="19">
        <v>0</v>
      </c>
      <c r="W687" s="19">
        <v>7</v>
      </c>
      <c r="X687" s="19">
        <v>1</v>
      </c>
      <c r="Y687" s="19">
        <v>5</v>
      </c>
      <c r="Z687" s="19">
        <v>4</v>
      </c>
      <c r="AA687" s="19">
        <v>0</v>
      </c>
      <c r="AB687" s="19">
        <v>85098</v>
      </c>
      <c r="AC687" s="19">
        <v>101362</v>
      </c>
      <c r="AD687" s="19">
        <v>0</v>
      </c>
    </row>
    <row r="688" spans="1:30" x14ac:dyDescent="0.25">
      <c r="A688" s="18" t="s">
        <v>1175</v>
      </c>
      <c r="B688" s="18" t="s">
        <v>1189</v>
      </c>
      <c r="C688" s="18" t="s">
        <v>1177</v>
      </c>
      <c r="D688" s="17" t="s">
        <v>1190</v>
      </c>
      <c r="E688" s="19">
        <v>1115</v>
      </c>
      <c r="F688" s="19">
        <v>18628140</v>
      </c>
      <c r="G688" s="19">
        <v>297452400</v>
      </c>
      <c r="H688" s="19">
        <v>172682900</v>
      </c>
      <c r="I688" s="19">
        <v>773</v>
      </c>
      <c r="J688" s="19">
        <v>98013470</v>
      </c>
      <c r="K688" s="19">
        <v>319195</v>
      </c>
      <c r="L688" s="19">
        <v>116371400</v>
      </c>
      <c r="M688" s="19">
        <v>0</v>
      </c>
      <c r="N688" s="19">
        <v>0</v>
      </c>
      <c r="O688" s="19">
        <v>0</v>
      </c>
      <c r="P688" s="19">
        <v>0</v>
      </c>
      <c r="Q688" s="19">
        <v>62</v>
      </c>
      <c r="R688" s="19">
        <v>54</v>
      </c>
      <c r="S688" s="19">
        <v>9</v>
      </c>
      <c r="T688" s="19">
        <v>4</v>
      </c>
      <c r="U688" s="19">
        <v>0</v>
      </c>
      <c r="V688" s="19">
        <v>0</v>
      </c>
      <c r="W688" s="19">
        <v>129</v>
      </c>
      <c r="X688" s="19">
        <v>58</v>
      </c>
      <c r="Y688" s="19">
        <v>136</v>
      </c>
      <c r="Z688" s="19">
        <v>24</v>
      </c>
      <c r="AA688" s="19">
        <v>0</v>
      </c>
      <c r="AB688" s="19">
        <v>2708699</v>
      </c>
      <c r="AC688" s="19">
        <v>548344.125</v>
      </c>
      <c r="AD688" s="19">
        <v>0</v>
      </c>
    </row>
    <row r="689" spans="1:30" x14ac:dyDescent="0.25">
      <c r="A689" s="18" t="s">
        <v>1175</v>
      </c>
      <c r="B689" s="18" t="s">
        <v>1191</v>
      </c>
      <c r="C689" s="18" t="s">
        <v>1177</v>
      </c>
      <c r="D689" s="17" t="s">
        <v>921</v>
      </c>
      <c r="E689" s="19">
        <v>1514</v>
      </c>
      <c r="F689" s="19">
        <v>9104478</v>
      </c>
      <c r="G689" s="19">
        <v>47132580</v>
      </c>
      <c r="H689" s="19">
        <v>84398510</v>
      </c>
      <c r="I689" s="19">
        <v>210</v>
      </c>
      <c r="J689" s="19">
        <v>10354810</v>
      </c>
      <c r="K689" s="19">
        <v>48091</v>
      </c>
      <c r="L689" s="19">
        <v>12294270</v>
      </c>
      <c r="M689" s="19">
        <v>6</v>
      </c>
      <c r="N689" s="19">
        <v>14077</v>
      </c>
      <c r="O689" s="19">
        <v>0</v>
      </c>
      <c r="P689" s="19">
        <v>16713.62</v>
      </c>
      <c r="Q689" s="19">
        <v>23</v>
      </c>
      <c r="R689" s="19">
        <v>13</v>
      </c>
      <c r="S689" s="19">
        <v>2</v>
      </c>
      <c r="T689" s="19">
        <v>0</v>
      </c>
      <c r="U689" s="19">
        <v>0</v>
      </c>
      <c r="V689" s="19">
        <v>0</v>
      </c>
      <c r="W689" s="19">
        <v>38</v>
      </c>
      <c r="X689" s="19">
        <v>13</v>
      </c>
      <c r="Y689" s="19">
        <v>30</v>
      </c>
      <c r="Z689" s="19">
        <v>3</v>
      </c>
      <c r="AA689" s="19">
        <v>0</v>
      </c>
      <c r="AB689" s="19">
        <v>454163</v>
      </c>
      <c r="AC689" s="19">
        <v>51072.41015625</v>
      </c>
      <c r="AD689" s="19">
        <v>0</v>
      </c>
    </row>
    <row r="690" spans="1:30" x14ac:dyDescent="0.25">
      <c r="A690" s="18" t="s">
        <v>1175</v>
      </c>
      <c r="B690" s="18" t="s">
        <v>1192</v>
      </c>
      <c r="C690" s="18" t="s">
        <v>1177</v>
      </c>
      <c r="D690" s="17" t="s">
        <v>1193</v>
      </c>
      <c r="E690" s="19">
        <v>25</v>
      </c>
      <c r="F690" s="19">
        <v>106975</v>
      </c>
      <c r="G690" s="19">
        <v>25953</v>
      </c>
      <c r="H690" s="19">
        <v>991658.3</v>
      </c>
      <c r="I690" s="19">
        <v>30</v>
      </c>
      <c r="J690" s="19">
        <v>220239</v>
      </c>
      <c r="K690" s="19">
        <v>0</v>
      </c>
      <c r="L690" s="19">
        <v>261489.8</v>
      </c>
      <c r="M690" s="19">
        <v>0</v>
      </c>
      <c r="N690" s="19">
        <v>0</v>
      </c>
      <c r="O690" s="19">
        <v>0</v>
      </c>
      <c r="P690" s="19">
        <v>0</v>
      </c>
      <c r="Q690" s="19">
        <v>1</v>
      </c>
      <c r="R690" s="19">
        <v>0</v>
      </c>
      <c r="S690" s="19">
        <v>0</v>
      </c>
      <c r="T690" s="19">
        <v>0</v>
      </c>
      <c r="U690" s="19">
        <v>0</v>
      </c>
      <c r="V690" s="19">
        <v>0</v>
      </c>
      <c r="W690" s="19">
        <v>1</v>
      </c>
      <c r="X690" s="19">
        <v>0</v>
      </c>
      <c r="Y690" s="19">
        <v>1</v>
      </c>
      <c r="Z690" s="19">
        <v>0</v>
      </c>
      <c r="AA690" s="19">
        <v>0</v>
      </c>
      <c r="AB690" s="19">
        <v>4890</v>
      </c>
      <c r="AC690" s="19">
        <v>0</v>
      </c>
      <c r="AD690" s="19">
        <v>0</v>
      </c>
    </row>
    <row r="691" spans="1:30" x14ac:dyDescent="0.25">
      <c r="A691" s="18" t="s">
        <v>1175</v>
      </c>
      <c r="B691" s="18" t="s">
        <v>1194</v>
      </c>
      <c r="C691" s="18" t="s">
        <v>1177</v>
      </c>
      <c r="D691" s="17" t="s">
        <v>1195</v>
      </c>
      <c r="E691" s="19">
        <v>84</v>
      </c>
      <c r="F691" s="19">
        <v>293692</v>
      </c>
      <c r="G691" s="19">
        <v>313817</v>
      </c>
      <c r="H691" s="19">
        <v>2722525</v>
      </c>
      <c r="I691" s="19">
        <v>20</v>
      </c>
      <c r="J691" s="19">
        <v>133657</v>
      </c>
      <c r="K691" s="19">
        <v>0</v>
      </c>
      <c r="L691" s="19">
        <v>158691</v>
      </c>
      <c r="M691" s="19">
        <v>1</v>
      </c>
      <c r="N691" s="19">
        <v>15</v>
      </c>
      <c r="O691" s="19">
        <v>0</v>
      </c>
      <c r="P691" s="19">
        <v>17.8095</v>
      </c>
      <c r="Q691" s="19">
        <v>1</v>
      </c>
      <c r="R691" s="19">
        <v>0</v>
      </c>
      <c r="S691" s="19">
        <v>0</v>
      </c>
      <c r="T691" s="19">
        <v>0</v>
      </c>
      <c r="U691" s="19">
        <v>0</v>
      </c>
      <c r="V691" s="19">
        <v>0</v>
      </c>
      <c r="W691" s="19">
        <v>1</v>
      </c>
      <c r="X691" s="19">
        <v>0</v>
      </c>
      <c r="Y691" s="19">
        <v>1</v>
      </c>
      <c r="Z691" s="19">
        <v>0</v>
      </c>
      <c r="AA691" s="19">
        <v>0</v>
      </c>
      <c r="AB691" s="19">
        <v>10089</v>
      </c>
      <c r="AC691" s="19">
        <v>0</v>
      </c>
      <c r="AD691" s="19">
        <v>0</v>
      </c>
    </row>
    <row r="692" spans="1:30" x14ac:dyDescent="0.25">
      <c r="A692" s="18" t="s">
        <v>1175</v>
      </c>
      <c r="B692" s="18" t="s">
        <v>1196</v>
      </c>
      <c r="C692" s="18" t="s">
        <v>1177</v>
      </c>
      <c r="D692" s="17" t="s">
        <v>1197</v>
      </c>
      <c r="E692" s="19">
        <v>30</v>
      </c>
      <c r="F692" s="19">
        <v>66272</v>
      </c>
      <c r="G692" s="19">
        <v>324748</v>
      </c>
      <c r="H692" s="19">
        <v>614341.4</v>
      </c>
      <c r="I692" s="19">
        <v>605</v>
      </c>
      <c r="J692" s="19">
        <v>63890670</v>
      </c>
      <c r="K692" s="19">
        <v>31368</v>
      </c>
      <c r="L692" s="19">
        <v>75857390</v>
      </c>
      <c r="M692" s="19">
        <v>5</v>
      </c>
      <c r="N692" s="19">
        <v>54988</v>
      </c>
      <c r="O692" s="19">
        <v>0</v>
      </c>
      <c r="P692" s="19">
        <v>65287.25</v>
      </c>
      <c r="Q692" s="19">
        <v>0</v>
      </c>
      <c r="R692" s="19">
        <v>0</v>
      </c>
      <c r="S692" s="19">
        <v>0</v>
      </c>
      <c r="T692" s="19">
        <v>0</v>
      </c>
      <c r="U692" s="19">
        <v>0</v>
      </c>
      <c r="V692" s="19">
        <v>0</v>
      </c>
      <c r="W692" s="19">
        <v>0</v>
      </c>
      <c r="X692" s="19">
        <v>0</v>
      </c>
      <c r="Y692" s="19">
        <v>2</v>
      </c>
      <c r="Z692" s="19">
        <v>0</v>
      </c>
      <c r="AA692" s="19">
        <v>0</v>
      </c>
      <c r="AB692" s="19">
        <v>12070.689453125</v>
      </c>
      <c r="AC692" s="19">
        <v>0</v>
      </c>
      <c r="AD692" s="19">
        <v>0</v>
      </c>
    </row>
    <row r="693" spans="1:30" x14ac:dyDescent="0.25">
      <c r="A693" s="18" t="s">
        <v>1175</v>
      </c>
      <c r="B693" s="18" t="s">
        <v>1198</v>
      </c>
      <c r="C693" s="18" t="s">
        <v>1177</v>
      </c>
      <c r="D693" s="17" t="s">
        <v>427</v>
      </c>
      <c r="E693" s="19">
        <v>104</v>
      </c>
      <c r="F693" s="19">
        <v>46835</v>
      </c>
      <c r="G693" s="19">
        <v>13838</v>
      </c>
      <c r="H693" s="19">
        <v>434160.4</v>
      </c>
      <c r="I693" s="19">
        <v>29</v>
      </c>
      <c r="J693" s="19">
        <v>440500</v>
      </c>
      <c r="K693" s="19">
        <v>0</v>
      </c>
      <c r="L693" s="19">
        <v>523005.7</v>
      </c>
      <c r="M693" s="19">
        <v>0</v>
      </c>
      <c r="N693" s="19">
        <v>0</v>
      </c>
      <c r="O693" s="19">
        <v>0</v>
      </c>
      <c r="P693" s="19">
        <v>0</v>
      </c>
      <c r="Q693" s="19">
        <v>0</v>
      </c>
      <c r="R693" s="19">
        <v>0</v>
      </c>
      <c r="S693" s="19">
        <v>0</v>
      </c>
      <c r="T693" s="19">
        <v>0</v>
      </c>
      <c r="U693" s="19">
        <v>0</v>
      </c>
      <c r="V693" s="19">
        <v>0</v>
      </c>
      <c r="W693" s="19">
        <v>0</v>
      </c>
      <c r="X693" s="19">
        <v>0</v>
      </c>
      <c r="Y693" s="19">
        <v>0</v>
      </c>
      <c r="Z693" s="19">
        <v>0</v>
      </c>
      <c r="AA693" s="19">
        <v>0</v>
      </c>
      <c r="AB693" s="19">
        <v>0</v>
      </c>
      <c r="AC693" s="19">
        <v>0</v>
      </c>
      <c r="AD693" s="19">
        <v>0</v>
      </c>
    </row>
    <row r="694" spans="1:30" x14ac:dyDescent="0.25">
      <c r="A694" s="18" t="s">
        <v>1175</v>
      </c>
      <c r="B694" s="18" t="s">
        <v>1199</v>
      </c>
      <c r="C694" s="18" t="s">
        <v>1177</v>
      </c>
      <c r="D694" s="17" t="s">
        <v>1200</v>
      </c>
      <c r="E694" s="19">
        <v>124</v>
      </c>
      <c r="F694" s="19">
        <v>54683</v>
      </c>
      <c r="G694" s="19">
        <v>0</v>
      </c>
      <c r="H694" s="19">
        <v>506911.4</v>
      </c>
      <c r="I694" s="19">
        <v>0</v>
      </c>
      <c r="J694" s="19">
        <v>0</v>
      </c>
      <c r="K694" s="19">
        <v>0</v>
      </c>
      <c r="L694" s="19">
        <v>0</v>
      </c>
      <c r="M694" s="19">
        <v>0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19">
        <v>0</v>
      </c>
      <c r="T694" s="19">
        <v>0</v>
      </c>
      <c r="U694" s="19">
        <v>0</v>
      </c>
      <c r="V694" s="19">
        <v>0</v>
      </c>
      <c r="W694" s="19">
        <v>0</v>
      </c>
      <c r="X694" s="19">
        <v>0</v>
      </c>
      <c r="Y694" s="19">
        <v>0</v>
      </c>
      <c r="Z694" s="19">
        <v>0</v>
      </c>
      <c r="AA694" s="19">
        <v>0</v>
      </c>
      <c r="AB694" s="19">
        <v>0</v>
      </c>
      <c r="AC694" s="19">
        <v>0</v>
      </c>
      <c r="AD694" s="19">
        <v>0</v>
      </c>
    </row>
    <row r="695" spans="1:30" x14ac:dyDescent="0.25">
      <c r="A695" s="18" t="s">
        <v>1175</v>
      </c>
      <c r="B695" s="18" t="s">
        <v>1201</v>
      </c>
      <c r="C695" s="18" t="s">
        <v>1177</v>
      </c>
      <c r="D695" s="17" t="s">
        <v>1202</v>
      </c>
      <c r="E695" s="19">
        <v>2</v>
      </c>
      <c r="F695" s="19">
        <v>1776</v>
      </c>
      <c r="G695" s="19">
        <v>0</v>
      </c>
      <c r="H695" s="19">
        <v>16463.52</v>
      </c>
      <c r="I695" s="19">
        <v>0</v>
      </c>
      <c r="J695" s="19">
        <v>0</v>
      </c>
      <c r="K695" s="19">
        <v>0</v>
      </c>
      <c r="L695" s="19">
        <v>0</v>
      </c>
      <c r="M695" s="19">
        <v>3</v>
      </c>
      <c r="N695" s="19">
        <v>12583</v>
      </c>
      <c r="O695" s="19">
        <v>0</v>
      </c>
      <c r="P695" s="19">
        <v>14939.79</v>
      </c>
      <c r="Q695" s="19">
        <v>0</v>
      </c>
      <c r="R695" s="19">
        <v>0</v>
      </c>
      <c r="S695" s="19">
        <v>0</v>
      </c>
      <c r="T695" s="19">
        <v>0</v>
      </c>
      <c r="U695" s="19">
        <v>0</v>
      </c>
      <c r="V695" s="19">
        <v>0</v>
      </c>
      <c r="W695" s="19">
        <v>0</v>
      </c>
      <c r="X695" s="19">
        <v>0</v>
      </c>
      <c r="Y695" s="19">
        <v>0</v>
      </c>
      <c r="Z695" s="19">
        <v>0</v>
      </c>
      <c r="AA695" s="19">
        <v>0</v>
      </c>
      <c r="AB695" s="19">
        <v>0</v>
      </c>
      <c r="AC695" s="19">
        <v>0</v>
      </c>
      <c r="AD695" s="19">
        <v>0</v>
      </c>
    </row>
    <row r="696" spans="1:30" x14ac:dyDescent="0.25">
      <c r="A696" s="18" t="s">
        <v>1175</v>
      </c>
      <c r="B696" s="18" t="s">
        <v>1203</v>
      </c>
      <c r="C696" s="18" t="s">
        <v>1177</v>
      </c>
      <c r="D696" s="17" t="s">
        <v>1204</v>
      </c>
      <c r="E696" s="19">
        <v>1682</v>
      </c>
      <c r="F696" s="19">
        <v>1574928</v>
      </c>
      <c r="G696" s="19">
        <v>120355</v>
      </c>
      <c r="H696" s="19">
        <v>14599580</v>
      </c>
      <c r="I696" s="19">
        <v>69</v>
      </c>
      <c r="J696" s="19">
        <v>293682</v>
      </c>
      <c r="K696" s="19">
        <v>83</v>
      </c>
      <c r="L696" s="19">
        <v>348688.6</v>
      </c>
      <c r="M696" s="19">
        <v>1</v>
      </c>
      <c r="N696" s="19">
        <v>1818</v>
      </c>
      <c r="O696" s="19">
        <v>0</v>
      </c>
      <c r="P696" s="19">
        <v>2158.511</v>
      </c>
      <c r="Q696" s="19">
        <v>15</v>
      </c>
      <c r="R696" s="19">
        <v>0</v>
      </c>
      <c r="S696" s="19">
        <v>0</v>
      </c>
      <c r="T696" s="19">
        <v>0</v>
      </c>
      <c r="U696" s="19">
        <v>0</v>
      </c>
      <c r="V696" s="19">
        <v>0</v>
      </c>
      <c r="W696" s="19">
        <v>15</v>
      </c>
      <c r="X696" s="19">
        <v>0</v>
      </c>
      <c r="Y696" s="19">
        <v>14</v>
      </c>
      <c r="Z696" s="19">
        <v>0</v>
      </c>
      <c r="AA696" s="19">
        <v>0</v>
      </c>
      <c r="AB696" s="19">
        <v>51235</v>
      </c>
      <c r="AC696" s="19">
        <v>0</v>
      </c>
      <c r="AD696" s="19">
        <v>0</v>
      </c>
    </row>
    <row r="697" spans="1:30" x14ac:dyDescent="0.25">
      <c r="A697" s="18" t="s">
        <v>1175</v>
      </c>
      <c r="B697" s="18" t="s">
        <v>1205</v>
      </c>
      <c r="C697" s="18" t="s">
        <v>1177</v>
      </c>
      <c r="D697" s="17" t="s">
        <v>924</v>
      </c>
      <c r="E697" s="19">
        <v>132</v>
      </c>
      <c r="F697" s="19">
        <v>1699340</v>
      </c>
      <c r="G697" s="19">
        <v>20910550</v>
      </c>
      <c r="H697" s="19">
        <v>15752880</v>
      </c>
      <c r="I697" s="19">
        <v>635</v>
      </c>
      <c r="J697" s="19">
        <v>81357570</v>
      </c>
      <c r="K697" s="19">
        <v>128929</v>
      </c>
      <c r="L697" s="19">
        <v>96595850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10</v>
      </c>
      <c r="S697" s="19">
        <v>1</v>
      </c>
      <c r="T697" s="19">
        <v>0</v>
      </c>
      <c r="U697" s="19">
        <v>0</v>
      </c>
      <c r="V697" s="19">
        <v>0</v>
      </c>
      <c r="W697" s="19">
        <v>11</v>
      </c>
      <c r="X697" s="19">
        <v>10</v>
      </c>
      <c r="Y697" s="19">
        <v>13</v>
      </c>
      <c r="Z697" s="19">
        <v>1</v>
      </c>
      <c r="AA697" s="19">
        <v>0</v>
      </c>
      <c r="AB697" s="19">
        <v>254678</v>
      </c>
      <c r="AC697" s="19">
        <v>23190</v>
      </c>
      <c r="AD697" s="19">
        <v>0</v>
      </c>
    </row>
    <row r="698" spans="1:30" x14ac:dyDescent="0.25">
      <c r="A698" s="18" t="s">
        <v>1175</v>
      </c>
      <c r="B698" s="18" t="s">
        <v>1206</v>
      </c>
      <c r="C698" s="18" t="s">
        <v>1177</v>
      </c>
      <c r="D698" s="17" t="s">
        <v>1207</v>
      </c>
      <c r="E698" s="19">
        <v>387</v>
      </c>
      <c r="F698" s="19">
        <v>2699350</v>
      </c>
      <c r="G698" s="19">
        <v>42971040</v>
      </c>
      <c r="H698" s="19">
        <v>25022970</v>
      </c>
      <c r="I698" s="19">
        <v>313</v>
      </c>
      <c r="J698" s="19">
        <v>10738560</v>
      </c>
      <c r="K698" s="19">
        <v>38831</v>
      </c>
      <c r="L698" s="19">
        <v>12749890</v>
      </c>
      <c r="M698" s="19">
        <v>1</v>
      </c>
      <c r="N698" s="19">
        <v>17803</v>
      </c>
      <c r="O698" s="19">
        <v>0</v>
      </c>
      <c r="P698" s="19">
        <v>21137.5</v>
      </c>
      <c r="Q698" s="19">
        <v>10</v>
      </c>
      <c r="R698" s="19">
        <v>6</v>
      </c>
      <c r="S698" s="19">
        <v>2</v>
      </c>
      <c r="T698" s="19">
        <v>0</v>
      </c>
      <c r="U698" s="19">
        <v>0</v>
      </c>
      <c r="V698" s="19">
        <v>0</v>
      </c>
      <c r="W698" s="19">
        <v>18</v>
      </c>
      <c r="X698" s="19">
        <v>6</v>
      </c>
      <c r="Y698" s="19">
        <v>18</v>
      </c>
      <c r="Z698" s="19">
        <v>0</v>
      </c>
      <c r="AA698" s="19">
        <v>0</v>
      </c>
      <c r="AB698" s="19">
        <v>297285</v>
      </c>
      <c r="AC698" s="19">
        <v>0</v>
      </c>
      <c r="AD698" s="19">
        <v>0</v>
      </c>
    </row>
    <row r="699" spans="1:30" x14ac:dyDescent="0.25">
      <c r="A699" s="18" t="s">
        <v>1175</v>
      </c>
      <c r="B699" s="18" t="s">
        <v>1208</v>
      </c>
      <c r="C699" s="18" t="s">
        <v>1177</v>
      </c>
      <c r="D699" s="17" t="s">
        <v>439</v>
      </c>
      <c r="E699" s="19">
        <v>615</v>
      </c>
      <c r="F699" s="19">
        <v>7953288</v>
      </c>
      <c r="G699" s="19">
        <v>57347710</v>
      </c>
      <c r="H699" s="19">
        <v>73726980</v>
      </c>
      <c r="I699" s="19">
        <v>369</v>
      </c>
      <c r="J699" s="19">
        <v>5753661</v>
      </c>
      <c r="K699" s="19">
        <v>8059</v>
      </c>
      <c r="L699" s="19">
        <v>6831322</v>
      </c>
      <c r="M699" s="19">
        <v>0</v>
      </c>
      <c r="N699" s="19">
        <v>0</v>
      </c>
      <c r="O699" s="19">
        <v>0</v>
      </c>
      <c r="P699" s="19">
        <v>0</v>
      </c>
      <c r="Q699" s="19">
        <v>8</v>
      </c>
      <c r="R699" s="19">
        <v>28</v>
      </c>
      <c r="S699" s="19">
        <v>1</v>
      </c>
      <c r="T699" s="19">
        <v>0</v>
      </c>
      <c r="U699" s="19">
        <v>0</v>
      </c>
      <c r="V699" s="19">
        <v>0</v>
      </c>
      <c r="W699" s="19">
        <v>37</v>
      </c>
      <c r="X699" s="19">
        <v>28</v>
      </c>
      <c r="Y699" s="19">
        <v>45</v>
      </c>
      <c r="Z699" s="19">
        <v>0</v>
      </c>
      <c r="AA699" s="19">
        <v>0</v>
      </c>
      <c r="AB699" s="19">
        <v>917344.625</v>
      </c>
      <c r="AC699" s="19">
        <v>0</v>
      </c>
      <c r="AD699" s="19">
        <v>0</v>
      </c>
    </row>
    <row r="700" spans="1:30" x14ac:dyDescent="0.25">
      <c r="A700" s="18" t="s">
        <v>1175</v>
      </c>
      <c r="B700" s="18" t="s">
        <v>1209</v>
      </c>
      <c r="C700" s="18" t="s">
        <v>1177</v>
      </c>
      <c r="D700" s="17" t="s">
        <v>212</v>
      </c>
      <c r="E700" s="19">
        <v>342</v>
      </c>
      <c r="F700" s="19">
        <v>902202</v>
      </c>
      <c r="G700" s="19">
        <v>12366080</v>
      </c>
      <c r="H700" s="19">
        <v>8363413</v>
      </c>
      <c r="I700" s="19">
        <v>407</v>
      </c>
      <c r="J700" s="19">
        <v>3179334</v>
      </c>
      <c r="K700" s="19">
        <v>6004</v>
      </c>
      <c r="L700" s="19">
        <v>3774823</v>
      </c>
      <c r="M700" s="19">
        <v>0</v>
      </c>
      <c r="N700" s="19">
        <v>0</v>
      </c>
      <c r="O700" s="19">
        <v>0</v>
      </c>
      <c r="P700" s="19">
        <v>0</v>
      </c>
      <c r="Q700" s="19">
        <v>0</v>
      </c>
      <c r="R700" s="19">
        <v>0</v>
      </c>
      <c r="S700" s="19">
        <v>0</v>
      </c>
      <c r="T700" s="19">
        <v>0</v>
      </c>
      <c r="U700" s="19">
        <v>0</v>
      </c>
      <c r="V700" s="19">
        <v>0</v>
      </c>
      <c r="W700" s="19">
        <v>0</v>
      </c>
      <c r="X700" s="19">
        <v>0</v>
      </c>
      <c r="Y700" s="19">
        <v>0</v>
      </c>
      <c r="Z700" s="19">
        <v>0</v>
      </c>
      <c r="AA700" s="19">
        <v>0</v>
      </c>
      <c r="AB700" s="19">
        <v>0</v>
      </c>
      <c r="AC700" s="19">
        <v>0</v>
      </c>
      <c r="AD700" s="19">
        <v>0</v>
      </c>
    </row>
    <row r="701" spans="1:30" x14ac:dyDescent="0.25">
      <c r="A701" s="18" t="s">
        <v>1175</v>
      </c>
      <c r="B701" s="18" t="s">
        <v>1210</v>
      </c>
      <c r="C701" s="18" t="s">
        <v>1177</v>
      </c>
      <c r="D701" s="17" t="s">
        <v>1211</v>
      </c>
      <c r="E701" s="19">
        <v>774</v>
      </c>
      <c r="F701" s="19">
        <v>7851870</v>
      </c>
      <c r="G701" s="19">
        <v>76885090</v>
      </c>
      <c r="H701" s="19">
        <v>72786830</v>
      </c>
      <c r="I701" s="19">
        <v>530</v>
      </c>
      <c r="J701" s="19">
        <v>48385180</v>
      </c>
      <c r="K701" s="19">
        <v>169775</v>
      </c>
      <c r="L701" s="19">
        <v>57447720</v>
      </c>
      <c r="M701" s="19">
        <v>0</v>
      </c>
      <c r="N701" s="19">
        <v>0</v>
      </c>
      <c r="O701" s="19">
        <v>0</v>
      </c>
      <c r="P701" s="19">
        <v>0</v>
      </c>
      <c r="Q701" s="19">
        <v>13</v>
      </c>
      <c r="R701" s="19">
        <v>18</v>
      </c>
      <c r="S701" s="19">
        <v>0</v>
      </c>
      <c r="T701" s="19">
        <v>0</v>
      </c>
      <c r="U701" s="19">
        <v>0</v>
      </c>
      <c r="V701" s="19">
        <v>0</v>
      </c>
      <c r="W701" s="19">
        <v>31</v>
      </c>
      <c r="X701" s="19">
        <v>18</v>
      </c>
      <c r="Y701" s="19">
        <v>39</v>
      </c>
      <c r="Z701" s="19">
        <v>0</v>
      </c>
      <c r="AA701" s="19">
        <v>0</v>
      </c>
      <c r="AB701" s="19">
        <v>727771.0625</v>
      </c>
      <c r="AC701" s="19">
        <v>0</v>
      </c>
      <c r="AD701" s="19">
        <v>0</v>
      </c>
    </row>
    <row r="702" spans="1:30" x14ac:dyDescent="0.25">
      <c r="A702" s="18" t="s">
        <v>1175</v>
      </c>
      <c r="B702" s="18" t="s">
        <v>1212</v>
      </c>
      <c r="C702" s="18" t="s">
        <v>1177</v>
      </c>
      <c r="D702" s="17" t="s">
        <v>1213</v>
      </c>
      <c r="E702" s="19">
        <v>1154</v>
      </c>
      <c r="F702" s="19">
        <v>17764450</v>
      </c>
      <c r="G702" s="19">
        <v>215808300</v>
      </c>
      <c r="H702" s="19">
        <v>164676400</v>
      </c>
      <c r="I702" s="19">
        <v>815</v>
      </c>
      <c r="J702" s="19">
        <v>199582000</v>
      </c>
      <c r="K702" s="19">
        <v>785425</v>
      </c>
      <c r="L702" s="19">
        <v>236963600</v>
      </c>
      <c r="M702" s="19">
        <v>0</v>
      </c>
      <c r="N702" s="19">
        <v>0</v>
      </c>
      <c r="O702" s="19">
        <v>0</v>
      </c>
      <c r="P702" s="19">
        <v>0</v>
      </c>
      <c r="Q702" s="19">
        <v>70</v>
      </c>
      <c r="R702" s="19">
        <v>30</v>
      </c>
      <c r="S702" s="19">
        <v>5</v>
      </c>
      <c r="T702" s="19">
        <v>8</v>
      </c>
      <c r="U702" s="19">
        <v>0</v>
      </c>
      <c r="V702" s="19">
        <v>0</v>
      </c>
      <c r="W702" s="19">
        <v>113</v>
      </c>
      <c r="X702" s="19">
        <v>38</v>
      </c>
      <c r="Y702" s="19">
        <v>112</v>
      </c>
      <c r="Z702" s="19">
        <v>13</v>
      </c>
      <c r="AA702" s="19">
        <v>0</v>
      </c>
      <c r="AB702" s="19">
        <v>1903090.375</v>
      </c>
      <c r="AC702" s="19">
        <v>335824</v>
      </c>
      <c r="AD702" s="19">
        <v>0</v>
      </c>
    </row>
    <row r="703" spans="1:30" x14ac:dyDescent="0.25">
      <c r="A703" s="18" t="s">
        <v>1175</v>
      </c>
      <c r="B703" s="18" t="s">
        <v>1214</v>
      </c>
      <c r="C703" s="18" t="s">
        <v>1177</v>
      </c>
      <c r="D703" s="17" t="s">
        <v>356</v>
      </c>
      <c r="E703" s="19">
        <v>189</v>
      </c>
      <c r="F703" s="19">
        <v>329243</v>
      </c>
      <c r="G703" s="19">
        <v>2749101</v>
      </c>
      <c r="H703" s="19">
        <v>3052083</v>
      </c>
      <c r="I703" s="19">
        <v>149</v>
      </c>
      <c r="J703" s="19">
        <v>1259590</v>
      </c>
      <c r="K703" s="19">
        <v>2647</v>
      </c>
      <c r="L703" s="19">
        <v>1495511</v>
      </c>
      <c r="M703" s="19">
        <v>0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  <c r="V703" s="19">
        <v>0</v>
      </c>
      <c r="W703" s="19">
        <v>0</v>
      </c>
      <c r="X703" s="19">
        <v>0</v>
      </c>
      <c r="Y703" s="19">
        <v>0</v>
      </c>
      <c r="Z703" s="19">
        <v>0</v>
      </c>
      <c r="AA703" s="19">
        <v>0</v>
      </c>
      <c r="AB703" s="19">
        <v>0</v>
      </c>
      <c r="AC703" s="19">
        <v>0</v>
      </c>
      <c r="AD703" s="19">
        <v>0</v>
      </c>
    </row>
    <row r="704" spans="1:30" x14ac:dyDescent="0.25">
      <c r="A704" s="18" t="s">
        <v>1175</v>
      </c>
      <c r="B704" s="18" t="s">
        <v>1215</v>
      </c>
      <c r="C704" s="18" t="s">
        <v>1177</v>
      </c>
      <c r="D704" s="17" t="s">
        <v>1216</v>
      </c>
      <c r="E704" s="19">
        <v>2</v>
      </c>
      <c r="F704" s="19">
        <v>606</v>
      </c>
      <c r="G704" s="19">
        <v>0</v>
      </c>
      <c r="H704" s="19">
        <v>5617.62</v>
      </c>
      <c r="I704" s="19">
        <v>6</v>
      </c>
      <c r="J704" s="19">
        <v>22031</v>
      </c>
      <c r="K704" s="19">
        <v>0</v>
      </c>
      <c r="L704" s="19">
        <v>26157.41</v>
      </c>
      <c r="M704" s="19">
        <v>0</v>
      </c>
      <c r="N704" s="19">
        <v>0</v>
      </c>
      <c r="O704" s="19">
        <v>0</v>
      </c>
      <c r="P704" s="19">
        <v>0</v>
      </c>
      <c r="Q704" s="19">
        <v>0</v>
      </c>
      <c r="R704" s="19">
        <v>0</v>
      </c>
      <c r="S704" s="19">
        <v>0</v>
      </c>
      <c r="T704" s="19">
        <v>0</v>
      </c>
      <c r="U704" s="19">
        <v>0</v>
      </c>
      <c r="V704" s="19">
        <v>0</v>
      </c>
      <c r="W704" s="19">
        <v>0</v>
      </c>
      <c r="X704" s="19">
        <v>0</v>
      </c>
      <c r="Y704" s="19">
        <v>0</v>
      </c>
      <c r="Z704" s="19">
        <v>0</v>
      </c>
      <c r="AA704" s="19">
        <v>0</v>
      </c>
      <c r="AB704" s="19">
        <v>0</v>
      </c>
      <c r="AC704" s="19">
        <v>0</v>
      </c>
      <c r="AD704" s="19">
        <v>0</v>
      </c>
    </row>
    <row r="705" spans="1:30" x14ac:dyDescent="0.25">
      <c r="A705" s="18" t="s">
        <v>1175</v>
      </c>
      <c r="B705" s="18" t="s">
        <v>1217</v>
      </c>
      <c r="C705" s="18" t="s">
        <v>1177</v>
      </c>
      <c r="D705" s="17" t="s">
        <v>1218</v>
      </c>
      <c r="E705" s="19">
        <v>1</v>
      </c>
      <c r="F705" s="19">
        <v>1842</v>
      </c>
      <c r="G705" s="19">
        <v>0</v>
      </c>
      <c r="H705" s="19">
        <v>17075.34</v>
      </c>
      <c r="I705" s="19">
        <v>0</v>
      </c>
      <c r="J705" s="19">
        <v>0</v>
      </c>
      <c r="K705" s="19">
        <v>0</v>
      </c>
      <c r="L705" s="19">
        <v>0</v>
      </c>
      <c r="M705" s="19">
        <v>0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  <c r="S705" s="19">
        <v>0</v>
      </c>
      <c r="T705" s="19">
        <v>0</v>
      </c>
      <c r="U705" s="19">
        <v>0</v>
      </c>
      <c r="V705" s="19">
        <v>0</v>
      </c>
      <c r="W705" s="19">
        <v>0</v>
      </c>
      <c r="X705" s="19">
        <v>0</v>
      </c>
      <c r="Y705" s="19">
        <v>0</v>
      </c>
      <c r="Z705" s="19">
        <v>0</v>
      </c>
      <c r="AA705" s="19">
        <v>0</v>
      </c>
      <c r="AB705" s="19">
        <v>0</v>
      </c>
      <c r="AC705" s="19">
        <v>0</v>
      </c>
      <c r="AD705" s="19">
        <v>0</v>
      </c>
    </row>
    <row r="706" spans="1:30" x14ac:dyDescent="0.25">
      <c r="A706" s="18" t="s">
        <v>1175</v>
      </c>
      <c r="B706" s="18" t="s">
        <v>1219</v>
      </c>
      <c r="C706" s="18" t="s">
        <v>1177</v>
      </c>
      <c r="D706" s="17" t="s">
        <v>461</v>
      </c>
      <c r="E706" s="19">
        <v>46</v>
      </c>
      <c r="F706" s="19">
        <v>91461</v>
      </c>
      <c r="G706" s="19">
        <v>1062406</v>
      </c>
      <c r="H706" s="19">
        <v>847843.4</v>
      </c>
      <c r="I706" s="19">
        <v>518</v>
      </c>
      <c r="J706" s="19">
        <v>5525164</v>
      </c>
      <c r="K706" s="19">
        <v>3603</v>
      </c>
      <c r="L706" s="19">
        <v>6560027</v>
      </c>
      <c r="M706" s="19">
        <v>1</v>
      </c>
      <c r="N706" s="19">
        <v>11512</v>
      </c>
      <c r="O706" s="19">
        <v>0</v>
      </c>
      <c r="P706" s="19">
        <v>13668.2</v>
      </c>
      <c r="Q706" s="19">
        <v>0</v>
      </c>
      <c r="R706" s="19">
        <v>1</v>
      </c>
      <c r="S706" s="19">
        <v>2</v>
      </c>
      <c r="T706" s="19">
        <v>0</v>
      </c>
      <c r="U706" s="19">
        <v>0</v>
      </c>
      <c r="V706" s="19">
        <v>0</v>
      </c>
      <c r="W706" s="19">
        <v>3</v>
      </c>
      <c r="X706" s="19">
        <v>1</v>
      </c>
      <c r="Y706" s="19">
        <v>0</v>
      </c>
      <c r="Z706" s="19">
        <v>0</v>
      </c>
      <c r="AA706" s="19">
        <v>0</v>
      </c>
      <c r="AB706" s="19">
        <v>0</v>
      </c>
      <c r="AC706" s="19">
        <v>0</v>
      </c>
      <c r="AD706" s="19">
        <v>0</v>
      </c>
    </row>
    <row r="707" spans="1:30" x14ac:dyDescent="0.25">
      <c r="A707" s="18" t="s">
        <v>1175</v>
      </c>
      <c r="B707" s="18" t="s">
        <v>1220</v>
      </c>
      <c r="C707" s="18" t="s">
        <v>1177</v>
      </c>
      <c r="D707" s="17" t="s">
        <v>465</v>
      </c>
      <c r="E707" s="19">
        <v>0</v>
      </c>
      <c r="F707" s="19">
        <v>0</v>
      </c>
      <c r="G707" s="19">
        <v>0</v>
      </c>
      <c r="H707" s="19">
        <v>0</v>
      </c>
      <c r="I707" s="19">
        <v>498</v>
      </c>
      <c r="J707" s="19">
        <v>6219854</v>
      </c>
      <c r="K707" s="19">
        <v>0</v>
      </c>
      <c r="L707" s="19">
        <v>7384833</v>
      </c>
      <c r="M707" s="19">
        <v>629</v>
      </c>
      <c r="N707" s="19">
        <v>1438197</v>
      </c>
      <c r="O707" s="19">
        <v>0</v>
      </c>
      <c r="P707" s="19">
        <v>1707571</v>
      </c>
      <c r="Q707" s="19">
        <v>0</v>
      </c>
      <c r="R707" s="19">
        <v>0</v>
      </c>
      <c r="S707" s="19">
        <v>0</v>
      </c>
      <c r="T707" s="19">
        <v>0</v>
      </c>
      <c r="U707" s="19">
        <v>0</v>
      </c>
      <c r="V707" s="19">
        <v>0</v>
      </c>
      <c r="W707" s="19">
        <v>0</v>
      </c>
      <c r="X707" s="19">
        <v>0</v>
      </c>
      <c r="Y707" s="19">
        <v>0</v>
      </c>
      <c r="Z707" s="19">
        <v>0</v>
      </c>
      <c r="AA707" s="19">
        <v>0</v>
      </c>
      <c r="AB707" s="19">
        <v>0</v>
      </c>
      <c r="AC707" s="19">
        <v>0</v>
      </c>
      <c r="AD707" s="19">
        <v>0</v>
      </c>
    </row>
    <row r="708" spans="1:30" x14ac:dyDescent="0.25">
      <c r="A708" s="18" t="s">
        <v>1175</v>
      </c>
      <c r="B708" s="18" t="s">
        <v>1221</v>
      </c>
      <c r="C708" s="18" t="s">
        <v>1177</v>
      </c>
      <c r="D708" s="17" t="s">
        <v>1222</v>
      </c>
      <c r="E708" s="19">
        <v>175</v>
      </c>
      <c r="F708" s="19">
        <v>195435</v>
      </c>
      <c r="G708" s="19">
        <v>915125</v>
      </c>
      <c r="H708" s="19">
        <v>1811683</v>
      </c>
      <c r="I708" s="19">
        <v>839</v>
      </c>
      <c r="J708" s="19">
        <v>83750130</v>
      </c>
      <c r="K708" s="19">
        <v>34446</v>
      </c>
      <c r="L708" s="19">
        <v>99436530</v>
      </c>
      <c r="M708" s="19">
        <v>8</v>
      </c>
      <c r="N708" s="19">
        <v>36850</v>
      </c>
      <c r="O708" s="19">
        <v>0</v>
      </c>
      <c r="P708" s="19">
        <v>43752</v>
      </c>
      <c r="Q708" s="19">
        <v>1</v>
      </c>
      <c r="R708" s="19">
        <v>0</v>
      </c>
      <c r="S708" s="19">
        <v>0</v>
      </c>
      <c r="T708" s="19">
        <v>0</v>
      </c>
      <c r="U708" s="19">
        <v>0</v>
      </c>
      <c r="V708" s="19">
        <v>0</v>
      </c>
      <c r="W708" s="19">
        <v>1</v>
      </c>
      <c r="X708" s="19">
        <v>0</v>
      </c>
      <c r="Y708" s="19">
        <v>1</v>
      </c>
      <c r="Z708" s="19">
        <v>0</v>
      </c>
      <c r="AA708" s="19">
        <v>0</v>
      </c>
      <c r="AB708" s="19">
        <v>3499</v>
      </c>
      <c r="AC708" s="19">
        <v>0</v>
      </c>
      <c r="AD708" s="19">
        <v>0</v>
      </c>
    </row>
    <row r="709" spans="1:30" x14ac:dyDescent="0.25">
      <c r="A709" s="18" t="s">
        <v>1175</v>
      </c>
      <c r="B709" s="18" t="s">
        <v>1223</v>
      </c>
      <c r="C709" s="18" t="s">
        <v>1177</v>
      </c>
      <c r="D709" s="17" t="s">
        <v>102</v>
      </c>
      <c r="E709" s="19">
        <v>13</v>
      </c>
      <c r="F709" s="19">
        <v>39391</v>
      </c>
      <c r="G709" s="19">
        <v>0</v>
      </c>
      <c r="H709" s="19">
        <v>365154.6</v>
      </c>
      <c r="I709" s="19">
        <v>0</v>
      </c>
      <c r="J709" s="19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  <c r="V709" s="19">
        <v>0</v>
      </c>
      <c r="W709" s="19">
        <v>0</v>
      </c>
      <c r="X709" s="19">
        <v>0</v>
      </c>
      <c r="Y709" s="19">
        <v>0</v>
      </c>
      <c r="Z709" s="19">
        <v>0</v>
      </c>
      <c r="AA709" s="19">
        <v>0</v>
      </c>
      <c r="AB709" s="19">
        <v>0</v>
      </c>
      <c r="AC709" s="19">
        <v>0</v>
      </c>
      <c r="AD709" s="19">
        <v>0</v>
      </c>
    </row>
    <row r="710" spans="1:30" x14ac:dyDescent="0.25">
      <c r="A710" s="18" t="s">
        <v>1175</v>
      </c>
      <c r="B710" s="18" t="s">
        <v>1224</v>
      </c>
      <c r="C710" s="18" t="s">
        <v>1177</v>
      </c>
      <c r="D710" s="17" t="s">
        <v>44</v>
      </c>
      <c r="E710" s="19">
        <v>134</v>
      </c>
      <c r="F710" s="19">
        <v>142337</v>
      </c>
      <c r="G710" s="19">
        <v>1897</v>
      </c>
      <c r="H710" s="19">
        <v>1319464</v>
      </c>
      <c r="I710" s="19">
        <v>0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1</v>
      </c>
      <c r="R710" s="19">
        <v>0</v>
      </c>
      <c r="S710" s="19">
        <v>0</v>
      </c>
      <c r="T710" s="19">
        <v>0</v>
      </c>
      <c r="U710" s="19">
        <v>0</v>
      </c>
      <c r="V710" s="19">
        <v>0</v>
      </c>
      <c r="W710" s="19">
        <v>1</v>
      </c>
      <c r="X710" s="19">
        <v>0</v>
      </c>
      <c r="Y710" s="19">
        <v>1</v>
      </c>
      <c r="Z710" s="19">
        <v>0</v>
      </c>
      <c r="AA710" s="19">
        <v>0</v>
      </c>
      <c r="AB710" s="19">
        <v>2383</v>
      </c>
      <c r="AC710" s="19">
        <v>0</v>
      </c>
      <c r="AD710" s="19">
        <v>0</v>
      </c>
    </row>
    <row r="711" spans="1:30" x14ac:dyDescent="0.25">
      <c r="A711" s="18" t="s">
        <v>1175</v>
      </c>
      <c r="B711" s="18" t="s">
        <v>1225</v>
      </c>
      <c r="C711" s="18" t="s">
        <v>1177</v>
      </c>
      <c r="D711" s="17" t="s">
        <v>1226</v>
      </c>
      <c r="E711" s="19">
        <v>67</v>
      </c>
      <c r="F711" s="19">
        <v>830046</v>
      </c>
      <c r="G711" s="19">
        <v>4640019</v>
      </c>
      <c r="H711" s="19">
        <v>7694527</v>
      </c>
      <c r="I711" s="19">
        <v>9</v>
      </c>
      <c r="J711" s="19">
        <v>1125716</v>
      </c>
      <c r="K711" s="19">
        <v>7362</v>
      </c>
      <c r="L711" s="19">
        <v>1336563</v>
      </c>
      <c r="M711" s="19">
        <v>0</v>
      </c>
      <c r="N711" s="19">
        <v>0</v>
      </c>
      <c r="O711" s="19">
        <v>0</v>
      </c>
      <c r="P711" s="19">
        <v>0</v>
      </c>
      <c r="Q711" s="19">
        <v>0</v>
      </c>
      <c r="R711" s="19">
        <v>3</v>
      </c>
      <c r="S711" s="19">
        <v>0</v>
      </c>
      <c r="T711" s="19">
        <v>0</v>
      </c>
      <c r="U711" s="19">
        <v>0</v>
      </c>
      <c r="V711" s="19">
        <v>0</v>
      </c>
      <c r="W711" s="19">
        <v>3</v>
      </c>
      <c r="X711" s="19">
        <v>3</v>
      </c>
      <c r="Y711" s="19">
        <v>3</v>
      </c>
      <c r="Z711" s="19">
        <v>0</v>
      </c>
      <c r="AA711" s="19">
        <v>0</v>
      </c>
      <c r="AB711" s="19">
        <v>31476.400390625</v>
      </c>
      <c r="AC711" s="19">
        <v>0</v>
      </c>
      <c r="AD711" s="19">
        <v>0</v>
      </c>
    </row>
    <row r="712" spans="1:30" x14ac:dyDescent="0.25">
      <c r="A712" s="18" t="s">
        <v>1175</v>
      </c>
      <c r="B712" s="18" t="s">
        <v>1227</v>
      </c>
      <c r="C712" s="18" t="s">
        <v>1177</v>
      </c>
      <c r="D712" s="17" t="s">
        <v>1228</v>
      </c>
      <c r="E712" s="19">
        <v>455</v>
      </c>
      <c r="F712" s="19">
        <v>464510</v>
      </c>
      <c r="G712" s="19">
        <v>1130252</v>
      </c>
      <c r="H712" s="19">
        <v>4306008</v>
      </c>
      <c r="I712" s="19">
        <v>105</v>
      </c>
      <c r="J712" s="19">
        <v>311765</v>
      </c>
      <c r="K712" s="19">
        <v>0</v>
      </c>
      <c r="L712" s="19">
        <v>370158.6</v>
      </c>
      <c r="M712" s="19">
        <v>0</v>
      </c>
      <c r="N712" s="19">
        <v>0</v>
      </c>
      <c r="O712" s="19">
        <v>0</v>
      </c>
      <c r="P712" s="19">
        <v>0</v>
      </c>
      <c r="Q712" s="19">
        <v>2</v>
      </c>
      <c r="R712" s="19">
        <v>2</v>
      </c>
      <c r="S712" s="19">
        <v>1</v>
      </c>
      <c r="T712" s="19">
        <v>0</v>
      </c>
      <c r="U712" s="19">
        <v>0</v>
      </c>
      <c r="V712" s="19">
        <v>0</v>
      </c>
      <c r="W712" s="19">
        <v>5</v>
      </c>
      <c r="X712" s="19">
        <v>2</v>
      </c>
      <c r="Y712" s="19">
        <v>4</v>
      </c>
      <c r="Z712" s="19">
        <v>1</v>
      </c>
      <c r="AA712" s="19">
        <v>0</v>
      </c>
      <c r="AB712" s="19">
        <v>14230</v>
      </c>
      <c r="AC712" s="19">
        <v>3450</v>
      </c>
      <c r="AD712" s="19">
        <v>0</v>
      </c>
    </row>
    <row r="713" spans="1:30" x14ac:dyDescent="0.25">
      <c r="A713" s="18" t="s">
        <v>1175</v>
      </c>
      <c r="B713" s="18" t="s">
        <v>1229</v>
      </c>
      <c r="C713" s="18" t="s">
        <v>1177</v>
      </c>
      <c r="D713" s="17" t="s">
        <v>1230</v>
      </c>
      <c r="E713" s="19">
        <v>1716</v>
      </c>
      <c r="F713" s="19">
        <v>15517670</v>
      </c>
      <c r="G713" s="19">
        <v>169934200</v>
      </c>
      <c r="H713" s="19">
        <v>143848800</v>
      </c>
      <c r="I713" s="19">
        <v>354</v>
      </c>
      <c r="J713" s="19">
        <v>6841683</v>
      </c>
      <c r="K713" s="19">
        <v>32850</v>
      </c>
      <c r="L713" s="19">
        <v>8123130</v>
      </c>
      <c r="M713" s="19">
        <v>0</v>
      </c>
      <c r="N713" s="19">
        <v>0</v>
      </c>
      <c r="O713" s="19">
        <v>0</v>
      </c>
      <c r="P713" s="19">
        <v>0</v>
      </c>
      <c r="Q713" s="19">
        <v>68</v>
      </c>
      <c r="R713" s="19">
        <v>0</v>
      </c>
      <c r="S713" s="19">
        <v>2</v>
      </c>
      <c r="T713" s="19">
        <v>0</v>
      </c>
      <c r="U713" s="19">
        <v>0</v>
      </c>
      <c r="V713" s="19">
        <v>0</v>
      </c>
      <c r="W713" s="19">
        <v>70</v>
      </c>
      <c r="X713" s="19">
        <v>0</v>
      </c>
      <c r="Y713" s="19">
        <v>71</v>
      </c>
      <c r="Z713" s="19">
        <v>1</v>
      </c>
      <c r="AA713" s="19">
        <v>0</v>
      </c>
      <c r="AB713" s="19">
        <v>989569</v>
      </c>
      <c r="AC713" s="19">
        <v>8095</v>
      </c>
      <c r="AD713" s="19">
        <v>0</v>
      </c>
    </row>
    <row r="714" spans="1:30" x14ac:dyDescent="0.25">
      <c r="A714" s="18" t="s">
        <v>1175</v>
      </c>
      <c r="B714" s="18" t="s">
        <v>1231</v>
      </c>
      <c r="C714" s="18" t="s">
        <v>1177</v>
      </c>
      <c r="D714" s="17" t="s">
        <v>217</v>
      </c>
      <c r="E714" s="19">
        <v>32</v>
      </c>
      <c r="F714" s="19">
        <v>7633</v>
      </c>
      <c r="G714" s="19">
        <v>31586</v>
      </c>
      <c r="H714" s="19">
        <v>70757.91</v>
      </c>
      <c r="I714" s="19">
        <v>25</v>
      </c>
      <c r="J714" s="19">
        <v>738944</v>
      </c>
      <c r="K714" s="19">
        <v>0</v>
      </c>
      <c r="L714" s="19">
        <v>877348.3</v>
      </c>
      <c r="M714" s="19">
        <v>0</v>
      </c>
      <c r="N714" s="19">
        <v>0</v>
      </c>
      <c r="O714" s="19">
        <v>0</v>
      </c>
      <c r="P714" s="19">
        <v>0</v>
      </c>
      <c r="Q714" s="19">
        <v>0</v>
      </c>
      <c r="R714" s="19">
        <v>0</v>
      </c>
      <c r="S714" s="19">
        <v>0</v>
      </c>
      <c r="T714" s="19">
        <v>0</v>
      </c>
      <c r="U714" s="19">
        <v>0</v>
      </c>
      <c r="V714" s="19">
        <v>0</v>
      </c>
      <c r="W714" s="19">
        <v>0</v>
      </c>
      <c r="X714" s="19">
        <v>0</v>
      </c>
      <c r="Y714" s="19">
        <v>0</v>
      </c>
      <c r="Z714" s="19">
        <v>0</v>
      </c>
      <c r="AA714" s="19">
        <v>0</v>
      </c>
      <c r="AB714" s="19">
        <v>0</v>
      </c>
      <c r="AC714" s="19">
        <v>0</v>
      </c>
      <c r="AD714" s="19">
        <v>0</v>
      </c>
    </row>
    <row r="715" spans="1:30" x14ac:dyDescent="0.25">
      <c r="A715" s="18" t="s">
        <v>1175</v>
      </c>
      <c r="B715" s="18" t="s">
        <v>1232</v>
      </c>
      <c r="C715" s="18" t="s">
        <v>1177</v>
      </c>
      <c r="D715" s="17" t="s">
        <v>1233</v>
      </c>
      <c r="E715" s="19">
        <v>0</v>
      </c>
      <c r="F715" s="19">
        <v>0</v>
      </c>
      <c r="G715" s="19">
        <v>0</v>
      </c>
      <c r="H715" s="19">
        <v>0</v>
      </c>
      <c r="I715" s="19">
        <v>1231</v>
      </c>
      <c r="J715" s="19">
        <v>32309020</v>
      </c>
      <c r="K715" s="19">
        <v>0</v>
      </c>
      <c r="L715" s="19">
        <v>38360500</v>
      </c>
      <c r="M715" s="19">
        <v>21</v>
      </c>
      <c r="N715" s="19">
        <v>206226</v>
      </c>
      <c r="O715" s="19">
        <v>0</v>
      </c>
      <c r="P715" s="19">
        <v>244852.1</v>
      </c>
      <c r="Q715" s="19">
        <v>0</v>
      </c>
      <c r="R715" s="19">
        <v>0</v>
      </c>
      <c r="S715" s="19">
        <v>0</v>
      </c>
      <c r="T715" s="19">
        <v>0</v>
      </c>
      <c r="U715" s="19">
        <v>0</v>
      </c>
      <c r="V715" s="19">
        <v>0</v>
      </c>
      <c r="W715" s="19">
        <v>0</v>
      </c>
      <c r="X715" s="19">
        <v>0</v>
      </c>
      <c r="Y715" s="19">
        <v>0</v>
      </c>
      <c r="Z715" s="19">
        <v>0</v>
      </c>
      <c r="AA715" s="19">
        <v>0</v>
      </c>
      <c r="AB715" s="19">
        <v>0</v>
      </c>
      <c r="AC715" s="19">
        <v>0</v>
      </c>
      <c r="AD715" s="19">
        <v>0</v>
      </c>
    </row>
    <row r="716" spans="1:30" x14ac:dyDescent="0.25">
      <c r="A716" s="18" t="s">
        <v>1175</v>
      </c>
      <c r="B716" s="18" t="s">
        <v>1234</v>
      </c>
      <c r="C716" s="18" t="s">
        <v>1177</v>
      </c>
      <c r="D716" s="17" t="s">
        <v>1235</v>
      </c>
      <c r="E716" s="19">
        <v>0</v>
      </c>
      <c r="F716" s="19">
        <v>0</v>
      </c>
      <c r="G716" s="19">
        <v>0</v>
      </c>
      <c r="H716" s="19">
        <v>0</v>
      </c>
      <c r="I716" s="19">
        <v>740</v>
      </c>
      <c r="J716" s="19">
        <v>9536421</v>
      </c>
      <c r="K716" s="19">
        <v>0</v>
      </c>
      <c r="L716" s="19">
        <v>11322590</v>
      </c>
      <c r="M716" s="19">
        <v>273</v>
      </c>
      <c r="N716" s="19">
        <v>1426276</v>
      </c>
      <c r="O716" s="19">
        <v>0</v>
      </c>
      <c r="P716" s="19">
        <v>1693418</v>
      </c>
      <c r="Q716" s="19">
        <v>0</v>
      </c>
      <c r="R716" s="19">
        <v>0</v>
      </c>
      <c r="S716" s="19">
        <v>0</v>
      </c>
      <c r="T716" s="19">
        <v>1</v>
      </c>
      <c r="U716" s="19">
        <v>0</v>
      </c>
      <c r="V716" s="19">
        <v>0</v>
      </c>
      <c r="W716" s="19">
        <v>1</v>
      </c>
      <c r="X716" s="19">
        <v>1</v>
      </c>
      <c r="Y716" s="19">
        <v>0</v>
      </c>
      <c r="Z716" s="19">
        <v>1</v>
      </c>
      <c r="AA716" s="19">
        <v>0</v>
      </c>
      <c r="AB716" s="19">
        <v>0</v>
      </c>
      <c r="AC716" s="19">
        <v>8712</v>
      </c>
      <c r="AD716" s="19">
        <v>0</v>
      </c>
    </row>
    <row r="717" spans="1:30" x14ac:dyDescent="0.25">
      <c r="A717" s="18" t="s">
        <v>1175</v>
      </c>
      <c r="B717" s="18" t="s">
        <v>1236</v>
      </c>
      <c r="C717" s="18" t="s">
        <v>1177</v>
      </c>
      <c r="D717" s="17" t="s">
        <v>227</v>
      </c>
      <c r="E717" s="19">
        <v>215</v>
      </c>
      <c r="F717" s="19">
        <v>358432</v>
      </c>
      <c r="G717" s="19">
        <v>2710562</v>
      </c>
      <c r="H717" s="19">
        <v>3322665</v>
      </c>
      <c r="I717" s="19">
        <v>211</v>
      </c>
      <c r="J717" s="19">
        <v>5552935</v>
      </c>
      <c r="K717" s="19">
        <v>9178</v>
      </c>
      <c r="L717" s="19">
        <v>6593000</v>
      </c>
      <c r="M717" s="19">
        <v>1</v>
      </c>
      <c r="N717" s="19">
        <v>8944</v>
      </c>
      <c r="O717" s="19">
        <v>0</v>
      </c>
      <c r="P717" s="19">
        <v>10619.21</v>
      </c>
      <c r="Q717" s="19">
        <v>4</v>
      </c>
      <c r="R717" s="19">
        <v>1</v>
      </c>
      <c r="S717" s="19">
        <v>6</v>
      </c>
      <c r="T717" s="19">
        <v>0</v>
      </c>
      <c r="U717" s="19">
        <v>0</v>
      </c>
      <c r="V717" s="19">
        <v>0</v>
      </c>
      <c r="W717" s="19">
        <v>11</v>
      </c>
      <c r="X717" s="19">
        <v>1</v>
      </c>
      <c r="Y717" s="19">
        <v>6</v>
      </c>
      <c r="Z717" s="19">
        <v>6</v>
      </c>
      <c r="AA717" s="19">
        <v>0</v>
      </c>
      <c r="AB717" s="19">
        <v>48878</v>
      </c>
      <c r="AC717" s="19">
        <v>54143</v>
      </c>
      <c r="AD717" s="19">
        <v>0</v>
      </c>
    </row>
    <row r="718" spans="1:30" x14ac:dyDescent="0.25">
      <c r="A718" s="18" t="s">
        <v>1175</v>
      </c>
      <c r="B718" s="18" t="s">
        <v>1237</v>
      </c>
      <c r="C718" s="18" t="s">
        <v>1177</v>
      </c>
      <c r="D718" s="17" t="s">
        <v>108</v>
      </c>
      <c r="E718" s="19">
        <v>343</v>
      </c>
      <c r="F718" s="19">
        <v>950465</v>
      </c>
      <c r="G718" s="19">
        <v>12444290</v>
      </c>
      <c r="H718" s="19">
        <v>8810811</v>
      </c>
      <c r="I718" s="19">
        <v>139</v>
      </c>
      <c r="J718" s="19">
        <v>1784826</v>
      </c>
      <c r="K718" s="19">
        <v>5894</v>
      </c>
      <c r="L718" s="19">
        <v>2119124</v>
      </c>
      <c r="M718" s="19">
        <v>1</v>
      </c>
      <c r="N718" s="19">
        <v>38612</v>
      </c>
      <c r="O718" s="19">
        <v>0</v>
      </c>
      <c r="P718" s="19">
        <v>45844.02</v>
      </c>
      <c r="Q718" s="19">
        <v>1</v>
      </c>
      <c r="R718" s="19">
        <v>0</v>
      </c>
      <c r="S718" s="19">
        <v>2</v>
      </c>
      <c r="T718" s="19">
        <v>0</v>
      </c>
      <c r="U718" s="19">
        <v>0</v>
      </c>
      <c r="V718" s="19">
        <v>0</v>
      </c>
      <c r="W718" s="19">
        <v>3</v>
      </c>
      <c r="X718" s="19">
        <v>0</v>
      </c>
      <c r="Y718" s="19">
        <v>3</v>
      </c>
      <c r="Z718" s="19">
        <v>0</v>
      </c>
      <c r="AA718" s="19">
        <v>0</v>
      </c>
      <c r="AB718" s="19">
        <v>14720</v>
      </c>
      <c r="AC718" s="19">
        <v>0</v>
      </c>
      <c r="AD718" s="19">
        <v>0</v>
      </c>
    </row>
    <row r="719" spans="1:30" x14ac:dyDescent="0.25">
      <c r="A719" s="18" t="s">
        <v>1175</v>
      </c>
      <c r="B719" s="18" t="s">
        <v>1238</v>
      </c>
      <c r="C719" s="18" t="s">
        <v>1177</v>
      </c>
      <c r="D719" s="17" t="s">
        <v>1239</v>
      </c>
      <c r="E719" s="19">
        <v>154</v>
      </c>
      <c r="F719" s="19">
        <v>3280910</v>
      </c>
      <c r="G719" s="19">
        <v>10808340</v>
      </c>
      <c r="H719" s="19">
        <v>30414040</v>
      </c>
      <c r="I719" s="19">
        <v>30</v>
      </c>
      <c r="J719" s="19">
        <v>889032</v>
      </c>
      <c r="K719" s="19">
        <v>1785</v>
      </c>
      <c r="L719" s="19">
        <v>1055548</v>
      </c>
      <c r="M719" s="19">
        <v>0</v>
      </c>
      <c r="N719" s="19">
        <v>0</v>
      </c>
      <c r="O719" s="19">
        <v>0</v>
      </c>
      <c r="P719" s="19">
        <v>0</v>
      </c>
      <c r="Q719" s="19">
        <v>1</v>
      </c>
      <c r="R719" s="19">
        <v>3</v>
      </c>
      <c r="S719" s="19">
        <v>0</v>
      </c>
      <c r="T719" s="19">
        <v>0</v>
      </c>
      <c r="U719" s="19">
        <v>0</v>
      </c>
      <c r="V719" s="19">
        <v>0</v>
      </c>
      <c r="W719" s="19">
        <v>4</v>
      </c>
      <c r="X719" s="19">
        <v>3</v>
      </c>
      <c r="Y719" s="19">
        <v>4</v>
      </c>
      <c r="Z719" s="19">
        <v>0</v>
      </c>
      <c r="AA719" s="19">
        <v>0</v>
      </c>
      <c r="AB719" s="19">
        <v>83179</v>
      </c>
      <c r="AC719" s="19">
        <v>0</v>
      </c>
      <c r="AD719" s="19">
        <v>0</v>
      </c>
    </row>
    <row r="720" spans="1:30" x14ac:dyDescent="0.25">
      <c r="A720" s="18" t="s">
        <v>1175</v>
      </c>
      <c r="B720" s="18" t="s">
        <v>1240</v>
      </c>
      <c r="C720" s="18" t="s">
        <v>1177</v>
      </c>
      <c r="D720" s="17" t="s">
        <v>1241</v>
      </c>
      <c r="E720" s="19">
        <v>477</v>
      </c>
      <c r="F720" s="19">
        <v>7714713</v>
      </c>
      <c r="G720" s="19">
        <v>43841600</v>
      </c>
      <c r="H720" s="19">
        <v>71515390</v>
      </c>
      <c r="I720" s="19">
        <v>193</v>
      </c>
      <c r="J720" s="19">
        <v>4261262</v>
      </c>
      <c r="K720" s="19">
        <v>10787</v>
      </c>
      <c r="L720" s="19">
        <v>5059397</v>
      </c>
      <c r="M720" s="19">
        <v>1</v>
      </c>
      <c r="N720" s="19">
        <v>5224</v>
      </c>
      <c r="O720" s="19">
        <v>0</v>
      </c>
      <c r="P720" s="19">
        <v>6202.4549999999999</v>
      </c>
      <c r="Q720" s="19">
        <v>5</v>
      </c>
      <c r="R720" s="19">
        <v>22</v>
      </c>
      <c r="S720" s="19">
        <v>0</v>
      </c>
      <c r="T720" s="19">
        <v>1</v>
      </c>
      <c r="U720" s="19">
        <v>0</v>
      </c>
      <c r="V720" s="19">
        <v>0</v>
      </c>
      <c r="W720" s="19">
        <v>28</v>
      </c>
      <c r="X720" s="19">
        <v>23</v>
      </c>
      <c r="Y720" s="19">
        <v>25</v>
      </c>
      <c r="Z720" s="19">
        <v>1</v>
      </c>
      <c r="AA720" s="19">
        <v>0</v>
      </c>
      <c r="AB720" s="19">
        <v>446635.65625</v>
      </c>
      <c r="AC720" s="19">
        <v>25710</v>
      </c>
      <c r="AD720" s="19">
        <v>0</v>
      </c>
    </row>
    <row r="721" spans="1:30" x14ac:dyDescent="0.25">
      <c r="A721" s="18" t="s">
        <v>1175</v>
      </c>
      <c r="B721" s="18" t="s">
        <v>1242</v>
      </c>
      <c r="C721" s="18" t="s">
        <v>1177</v>
      </c>
      <c r="D721" s="17" t="s">
        <v>1243</v>
      </c>
      <c r="E721" s="19">
        <v>1</v>
      </c>
      <c r="F721" s="19">
        <v>419</v>
      </c>
      <c r="G721" s="19">
        <v>148</v>
      </c>
      <c r="H721" s="19">
        <v>3884.13</v>
      </c>
      <c r="I721" s="19">
        <v>236</v>
      </c>
      <c r="J721" s="19">
        <v>5816499</v>
      </c>
      <c r="K721" s="19">
        <v>0</v>
      </c>
      <c r="L721" s="19">
        <v>6905929</v>
      </c>
      <c r="M721" s="19">
        <v>27</v>
      </c>
      <c r="N721" s="19">
        <v>366912</v>
      </c>
      <c r="O721" s="19">
        <v>0</v>
      </c>
      <c r="P721" s="19">
        <v>435634.6</v>
      </c>
      <c r="Q721" s="19">
        <v>0</v>
      </c>
      <c r="R721" s="19">
        <v>0</v>
      </c>
      <c r="S721" s="19">
        <v>0</v>
      </c>
      <c r="T721" s="19">
        <v>0</v>
      </c>
      <c r="U721" s="19">
        <v>0</v>
      </c>
      <c r="V721" s="19">
        <v>0</v>
      </c>
      <c r="W721" s="19">
        <v>0</v>
      </c>
      <c r="X721" s="19">
        <v>0</v>
      </c>
      <c r="Y721" s="19">
        <v>0</v>
      </c>
      <c r="Z721" s="19">
        <v>3</v>
      </c>
      <c r="AA721" s="19">
        <v>0</v>
      </c>
      <c r="AB721" s="19">
        <v>0</v>
      </c>
      <c r="AC721" s="19">
        <v>48292</v>
      </c>
      <c r="AD721" s="19">
        <v>0</v>
      </c>
    </row>
    <row r="722" spans="1:30" x14ac:dyDescent="0.25">
      <c r="A722" s="18" t="s">
        <v>1175</v>
      </c>
      <c r="B722" s="18" t="s">
        <v>1244</v>
      </c>
      <c r="C722" s="18" t="s">
        <v>1177</v>
      </c>
      <c r="D722" s="17" t="s">
        <v>1245</v>
      </c>
      <c r="E722" s="19">
        <v>445</v>
      </c>
      <c r="F722" s="19">
        <v>2870720</v>
      </c>
      <c r="G722" s="19">
        <v>24017460</v>
      </c>
      <c r="H722" s="19">
        <v>26611570</v>
      </c>
      <c r="I722" s="19">
        <v>793</v>
      </c>
      <c r="J722" s="19">
        <v>7354405</v>
      </c>
      <c r="K722" s="19">
        <v>15146</v>
      </c>
      <c r="L722" s="19">
        <v>8731885</v>
      </c>
      <c r="M722" s="19">
        <v>1</v>
      </c>
      <c r="N722" s="19">
        <v>18</v>
      </c>
      <c r="O722" s="19">
        <v>0</v>
      </c>
      <c r="P722" s="19">
        <v>21.371400000000001</v>
      </c>
      <c r="Q722" s="19">
        <v>22</v>
      </c>
      <c r="R722" s="19">
        <v>0</v>
      </c>
      <c r="S722" s="19">
        <v>0</v>
      </c>
      <c r="T722" s="19">
        <v>0</v>
      </c>
      <c r="U722" s="19">
        <v>0</v>
      </c>
      <c r="V722" s="19">
        <v>0</v>
      </c>
      <c r="W722" s="19">
        <v>22</v>
      </c>
      <c r="X722" s="19">
        <v>0</v>
      </c>
      <c r="Y722" s="19">
        <v>23</v>
      </c>
      <c r="Z722" s="19">
        <v>0</v>
      </c>
      <c r="AA722" s="19">
        <v>0</v>
      </c>
      <c r="AB722" s="19">
        <v>356296</v>
      </c>
      <c r="AC722" s="19">
        <v>0</v>
      </c>
      <c r="AD722" s="19">
        <v>0</v>
      </c>
    </row>
    <row r="723" spans="1:30" x14ac:dyDescent="0.25">
      <c r="A723" s="18" t="s">
        <v>1175</v>
      </c>
      <c r="B723" s="18" t="s">
        <v>1246</v>
      </c>
      <c r="C723" s="18" t="s">
        <v>1177</v>
      </c>
      <c r="D723" s="17" t="s">
        <v>375</v>
      </c>
      <c r="E723" s="19">
        <v>120</v>
      </c>
      <c r="F723" s="19">
        <v>389656</v>
      </c>
      <c r="G723" s="19">
        <v>6476993</v>
      </c>
      <c r="H723" s="19">
        <v>3612111</v>
      </c>
      <c r="I723" s="19">
        <v>193</v>
      </c>
      <c r="J723" s="19">
        <v>7354324</v>
      </c>
      <c r="K723" s="19">
        <v>26521</v>
      </c>
      <c r="L723" s="19">
        <v>8731789</v>
      </c>
      <c r="M723" s="19">
        <v>0</v>
      </c>
      <c r="N723" s="19">
        <v>0</v>
      </c>
      <c r="O723" s="19">
        <v>0</v>
      </c>
      <c r="P723" s="19">
        <v>0</v>
      </c>
      <c r="Q723" s="19">
        <v>1</v>
      </c>
      <c r="R723" s="19">
        <v>0</v>
      </c>
      <c r="S723" s="19">
        <v>0</v>
      </c>
      <c r="T723" s="19">
        <v>0</v>
      </c>
      <c r="U723" s="19">
        <v>0</v>
      </c>
      <c r="V723" s="19">
        <v>0</v>
      </c>
      <c r="W723" s="19">
        <v>1</v>
      </c>
      <c r="X723" s="19">
        <v>0</v>
      </c>
      <c r="Y723" s="19">
        <v>0</v>
      </c>
      <c r="Z723" s="19">
        <v>0</v>
      </c>
      <c r="AA723" s="19">
        <v>0</v>
      </c>
      <c r="AB723" s="19">
        <v>0</v>
      </c>
      <c r="AC723" s="19">
        <v>0</v>
      </c>
      <c r="AD723" s="19">
        <v>0</v>
      </c>
    </row>
    <row r="724" spans="1:30" x14ac:dyDescent="0.25">
      <c r="A724" s="18" t="s">
        <v>1175</v>
      </c>
      <c r="B724" s="18" t="s">
        <v>1247</v>
      </c>
      <c r="C724" s="18" t="s">
        <v>1177</v>
      </c>
      <c r="D724" s="17" t="s">
        <v>1248</v>
      </c>
      <c r="E724" s="19">
        <v>36</v>
      </c>
      <c r="F724" s="19">
        <v>2533</v>
      </c>
      <c r="G724" s="19">
        <v>0</v>
      </c>
      <c r="H724" s="19">
        <v>23480.91</v>
      </c>
      <c r="I724" s="19">
        <v>0</v>
      </c>
      <c r="J724" s="19">
        <v>0</v>
      </c>
      <c r="K724" s="19">
        <v>0</v>
      </c>
      <c r="L724" s="19">
        <v>0</v>
      </c>
      <c r="M724" s="19">
        <v>0</v>
      </c>
      <c r="N724" s="19">
        <v>0</v>
      </c>
      <c r="O724" s="19">
        <v>0</v>
      </c>
      <c r="P724" s="19">
        <v>0</v>
      </c>
      <c r="Q724" s="19">
        <v>0</v>
      </c>
      <c r="R724" s="19">
        <v>0</v>
      </c>
      <c r="S724" s="19">
        <v>0</v>
      </c>
      <c r="T724" s="19">
        <v>0</v>
      </c>
      <c r="U724" s="19">
        <v>0</v>
      </c>
      <c r="V724" s="19">
        <v>0</v>
      </c>
      <c r="W724" s="19">
        <v>0</v>
      </c>
      <c r="X724" s="19">
        <v>0</v>
      </c>
      <c r="Y724" s="19">
        <v>0</v>
      </c>
      <c r="Z724" s="19">
        <v>0</v>
      </c>
      <c r="AA724" s="19">
        <v>0</v>
      </c>
      <c r="AB724" s="19">
        <v>0</v>
      </c>
      <c r="AC724" s="19">
        <v>0</v>
      </c>
      <c r="AD724" s="19">
        <v>0</v>
      </c>
    </row>
    <row r="725" spans="1:30" x14ac:dyDescent="0.25">
      <c r="A725" s="18" t="s">
        <v>1175</v>
      </c>
      <c r="B725" s="18" t="s">
        <v>1249</v>
      </c>
      <c r="C725" s="18" t="s">
        <v>1177</v>
      </c>
      <c r="D725" s="17" t="s">
        <v>1250</v>
      </c>
      <c r="E725" s="19">
        <v>27</v>
      </c>
      <c r="F725" s="19">
        <v>632643</v>
      </c>
      <c r="G725" s="19">
        <v>2153983</v>
      </c>
      <c r="H725" s="19">
        <v>5864601</v>
      </c>
      <c r="I725" s="19">
        <v>1</v>
      </c>
      <c r="J725" s="19">
        <v>174</v>
      </c>
      <c r="K725" s="19">
        <v>0</v>
      </c>
      <c r="L725" s="19">
        <v>206.59020000000001</v>
      </c>
      <c r="M725" s="19">
        <v>0</v>
      </c>
      <c r="N725" s="19">
        <v>0</v>
      </c>
      <c r="O725" s="19">
        <v>0</v>
      </c>
      <c r="P725" s="19">
        <v>0</v>
      </c>
      <c r="Q725" s="19">
        <v>1</v>
      </c>
      <c r="R725" s="19">
        <v>0</v>
      </c>
      <c r="S725" s="19">
        <v>0</v>
      </c>
      <c r="T725" s="19">
        <v>0</v>
      </c>
      <c r="U725" s="19">
        <v>0</v>
      </c>
      <c r="V725" s="19">
        <v>0</v>
      </c>
      <c r="W725" s="19">
        <v>1</v>
      </c>
      <c r="X725" s="19">
        <v>0</v>
      </c>
      <c r="Y725" s="19">
        <v>0</v>
      </c>
      <c r="Z725" s="19">
        <v>0</v>
      </c>
      <c r="AA725" s="19">
        <v>0</v>
      </c>
      <c r="AB725" s="19">
        <v>0</v>
      </c>
      <c r="AC725" s="19">
        <v>0</v>
      </c>
      <c r="AD725" s="19">
        <v>0</v>
      </c>
    </row>
    <row r="726" spans="1:30" x14ac:dyDescent="0.25">
      <c r="A726" s="18" t="s">
        <v>1175</v>
      </c>
      <c r="B726" s="18" t="s">
        <v>1251</v>
      </c>
      <c r="C726" s="18" t="s">
        <v>1177</v>
      </c>
      <c r="D726" s="17" t="s">
        <v>1252</v>
      </c>
      <c r="E726" s="19">
        <v>82</v>
      </c>
      <c r="F726" s="19">
        <v>32006</v>
      </c>
      <c r="G726" s="19">
        <v>17252</v>
      </c>
      <c r="H726" s="19">
        <v>296695.59999999998</v>
      </c>
      <c r="I726" s="19">
        <v>23</v>
      </c>
      <c r="J726" s="19">
        <v>33733</v>
      </c>
      <c r="K726" s="19">
        <v>0</v>
      </c>
      <c r="L726" s="19">
        <v>40051.19</v>
      </c>
      <c r="M726" s="19">
        <v>0</v>
      </c>
      <c r="N726" s="19">
        <v>0</v>
      </c>
      <c r="O726" s="19">
        <v>0</v>
      </c>
      <c r="P726" s="19">
        <v>0</v>
      </c>
      <c r="Q726" s="19">
        <v>0</v>
      </c>
      <c r="R726" s="19">
        <v>0</v>
      </c>
      <c r="S726" s="19">
        <v>0</v>
      </c>
      <c r="T726" s="19">
        <v>0</v>
      </c>
      <c r="U726" s="19">
        <v>0</v>
      </c>
      <c r="V726" s="19">
        <v>0</v>
      </c>
      <c r="W726" s="19">
        <v>0</v>
      </c>
      <c r="X726" s="19">
        <v>0</v>
      </c>
      <c r="Y726" s="19">
        <v>0</v>
      </c>
      <c r="Z726" s="19">
        <v>0</v>
      </c>
      <c r="AA726" s="19">
        <v>0</v>
      </c>
      <c r="AB726" s="19">
        <v>0</v>
      </c>
      <c r="AC726" s="19">
        <v>0</v>
      </c>
      <c r="AD726" s="19">
        <v>0</v>
      </c>
    </row>
    <row r="727" spans="1:30" x14ac:dyDescent="0.25">
      <c r="A727" s="18" t="s">
        <v>1175</v>
      </c>
      <c r="B727" s="18" t="s">
        <v>1253</v>
      </c>
      <c r="C727" s="18" t="s">
        <v>1177</v>
      </c>
      <c r="D727" s="17" t="s">
        <v>380</v>
      </c>
      <c r="E727" s="19">
        <v>274</v>
      </c>
      <c r="F727" s="19">
        <v>662428</v>
      </c>
      <c r="G727" s="19">
        <v>1877565</v>
      </c>
      <c r="H727" s="19">
        <v>6140708</v>
      </c>
      <c r="I727" s="19">
        <v>87</v>
      </c>
      <c r="J727" s="19">
        <v>407672</v>
      </c>
      <c r="K727" s="19">
        <v>860</v>
      </c>
      <c r="L727" s="19">
        <v>484029</v>
      </c>
      <c r="M727" s="19">
        <v>0</v>
      </c>
      <c r="N727" s="19">
        <v>0</v>
      </c>
      <c r="O727" s="19">
        <v>0</v>
      </c>
      <c r="P727" s="19">
        <v>0</v>
      </c>
      <c r="Q727" s="19">
        <v>3</v>
      </c>
      <c r="R727" s="19">
        <v>1</v>
      </c>
      <c r="S727" s="19">
        <v>2</v>
      </c>
      <c r="T727" s="19">
        <v>0</v>
      </c>
      <c r="U727" s="19">
        <v>0</v>
      </c>
      <c r="V727" s="19">
        <v>0</v>
      </c>
      <c r="W727" s="19">
        <v>6</v>
      </c>
      <c r="X727" s="19">
        <v>1</v>
      </c>
      <c r="Y727" s="19">
        <v>6</v>
      </c>
      <c r="Z727" s="19">
        <v>2</v>
      </c>
      <c r="AA727" s="19">
        <v>0</v>
      </c>
      <c r="AB727" s="19">
        <v>25906.4296875</v>
      </c>
      <c r="AC727" s="19">
        <v>7000</v>
      </c>
      <c r="AD727" s="19">
        <v>0</v>
      </c>
    </row>
    <row r="728" spans="1:30" x14ac:dyDescent="0.25">
      <c r="A728" s="18" t="s">
        <v>1175</v>
      </c>
      <c r="B728" s="18" t="s">
        <v>1254</v>
      </c>
      <c r="C728" s="18" t="s">
        <v>1177</v>
      </c>
      <c r="D728" s="17" t="s">
        <v>1255</v>
      </c>
      <c r="E728" s="19">
        <v>214</v>
      </c>
      <c r="F728" s="19">
        <v>47683</v>
      </c>
      <c r="G728" s="19">
        <v>31186</v>
      </c>
      <c r="H728" s="19">
        <v>442021.4</v>
      </c>
      <c r="I728" s="19">
        <v>24</v>
      </c>
      <c r="J728" s="19">
        <v>69549</v>
      </c>
      <c r="K728" s="19">
        <v>0</v>
      </c>
      <c r="L728" s="19">
        <v>82575.53</v>
      </c>
      <c r="M728" s="19">
        <v>49</v>
      </c>
      <c r="N728" s="19">
        <v>154647</v>
      </c>
      <c r="O728" s="19">
        <v>0</v>
      </c>
      <c r="P728" s="19">
        <v>183612.4</v>
      </c>
      <c r="Q728" s="19">
        <v>0</v>
      </c>
      <c r="R728" s="19">
        <v>0</v>
      </c>
      <c r="S728" s="19">
        <v>0</v>
      </c>
      <c r="T728" s="19">
        <v>0</v>
      </c>
      <c r="U728" s="19">
        <v>0</v>
      </c>
      <c r="V728" s="19">
        <v>0</v>
      </c>
      <c r="W728" s="19">
        <v>0</v>
      </c>
      <c r="X728" s="19">
        <v>0</v>
      </c>
      <c r="Y728" s="19">
        <v>0</v>
      </c>
      <c r="Z728" s="19">
        <v>0</v>
      </c>
      <c r="AA728" s="19">
        <v>0</v>
      </c>
      <c r="AB728" s="19">
        <v>0</v>
      </c>
      <c r="AC728" s="19">
        <v>0</v>
      </c>
      <c r="AD728" s="19">
        <v>0</v>
      </c>
    </row>
    <row r="729" spans="1:30" x14ac:dyDescent="0.25">
      <c r="A729" s="18" t="s">
        <v>1175</v>
      </c>
      <c r="B729" s="18" t="s">
        <v>1256</v>
      </c>
      <c r="C729" s="18" t="s">
        <v>1177</v>
      </c>
      <c r="D729" s="17" t="s">
        <v>1257</v>
      </c>
      <c r="E729" s="19">
        <v>170</v>
      </c>
      <c r="F729" s="19">
        <v>257027</v>
      </c>
      <c r="G729" s="19">
        <v>454627</v>
      </c>
      <c r="H729" s="19">
        <v>2382640</v>
      </c>
      <c r="I729" s="19">
        <v>94</v>
      </c>
      <c r="J729" s="19">
        <v>3323958</v>
      </c>
      <c r="K729" s="19">
        <v>2153</v>
      </c>
      <c r="L729" s="19">
        <v>3946535</v>
      </c>
      <c r="M729" s="19">
        <v>1</v>
      </c>
      <c r="N729" s="19">
        <v>5645</v>
      </c>
      <c r="O729" s="19">
        <v>0</v>
      </c>
      <c r="P729" s="19">
        <v>6702.3090000000002</v>
      </c>
      <c r="Q729" s="19">
        <v>0</v>
      </c>
      <c r="R729" s="19">
        <v>0</v>
      </c>
      <c r="S729" s="19">
        <v>0</v>
      </c>
      <c r="T729" s="19">
        <v>0</v>
      </c>
      <c r="U729" s="19">
        <v>0</v>
      </c>
      <c r="V729" s="19">
        <v>0</v>
      </c>
      <c r="W729" s="19">
        <v>0</v>
      </c>
      <c r="X729" s="19">
        <v>0</v>
      </c>
      <c r="Y729" s="19">
        <v>0</v>
      </c>
      <c r="Z729" s="19">
        <v>0</v>
      </c>
      <c r="AA729" s="19">
        <v>0</v>
      </c>
      <c r="AB729" s="19">
        <v>0</v>
      </c>
      <c r="AC729" s="19">
        <v>0</v>
      </c>
      <c r="AD729" s="19">
        <v>0</v>
      </c>
    </row>
    <row r="730" spans="1:30" x14ac:dyDescent="0.25">
      <c r="A730" s="18" t="s">
        <v>1175</v>
      </c>
      <c r="B730" s="18" t="s">
        <v>1258</v>
      </c>
      <c r="C730" s="18" t="s">
        <v>1177</v>
      </c>
      <c r="D730" s="17" t="s">
        <v>1259</v>
      </c>
      <c r="E730" s="19">
        <v>317</v>
      </c>
      <c r="F730" s="19">
        <v>2201557</v>
      </c>
      <c r="G730" s="19">
        <v>3662049</v>
      </c>
      <c r="H730" s="19">
        <v>20408430</v>
      </c>
      <c r="I730" s="19">
        <v>103</v>
      </c>
      <c r="J730" s="19">
        <v>4706410</v>
      </c>
      <c r="K730" s="19">
        <v>3794</v>
      </c>
      <c r="L730" s="19">
        <v>5587921</v>
      </c>
      <c r="M730" s="19">
        <v>0</v>
      </c>
      <c r="N730" s="19">
        <v>0</v>
      </c>
      <c r="O730" s="19">
        <v>0</v>
      </c>
      <c r="P730" s="19">
        <v>0</v>
      </c>
      <c r="Q730" s="19">
        <v>6</v>
      </c>
      <c r="R730" s="19">
        <v>0</v>
      </c>
      <c r="S730" s="19">
        <v>0</v>
      </c>
      <c r="T730" s="19">
        <v>0</v>
      </c>
      <c r="U730" s="19">
        <v>0</v>
      </c>
      <c r="V730" s="19">
        <v>0</v>
      </c>
      <c r="W730" s="19">
        <v>6</v>
      </c>
      <c r="X730" s="19">
        <v>0</v>
      </c>
      <c r="Y730" s="19">
        <v>6</v>
      </c>
      <c r="Z730" s="19">
        <v>0</v>
      </c>
      <c r="AA730" s="19">
        <v>0</v>
      </c>
      <c r="AB730" s="19">
        <v>69837</v>
      </c>
      <c r="AC730" s="19">
        <v>0</v>
      </c>
      <c r="AD730" s="19">
        <v>0</v>
      </c>
    </row>
    <row r="731" spans="1:30" x14ac:dyDescent="0.25">
      <c r="A731" s="18" t="s">
        <v>1175</v>
      </c>
      <c r="B731" s="18" t="s">
        <v>1260</v>
      </c>
      <c r="C731" s="18" t="s">
        <v>1177</v>
      </c>
      <c r="D731" s="17" t="s">
        <v>1261</v>
      </c>
      <c r="E731" s="19">
        <v>350</v>
      </c>
      <c r="F731" s="19">
        <v>188386</v>
      </c>
      <c r="G731" s="19">
        <v>36007</v>
      </c>
      <c r="H731" s="19">
        <v>1746338</v>
      </c>
      <c r="I731" s="19">
        <v>28</v>
      </c>
      <c r="J731" s="19">
        <v>254728</v>
      </c>
      <c r="K731" s="19">
        <v>0</v>
      </c>
      <c r="L731" s="19">
        <v>302438.59999999998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0</v>
      </c>
      <c r="W731" s="19">
        <v>0</v>
      </c>
      <c r="X731" s="19">
        <v>0</v>
      </c>
      <c r="Y731" s="19">
        <v>0</v>
      </c>
      <c r="Z731" s="19">
        <v>0</v>
      </c>
      <c r="AA731" s="19">
        <v>0</v>
      </c>
      <c r="AB731" s="19">
        <v>0</v>
      </c>
      <c r="AC731" s="19">
        <v>0</v>
      </c>
      <c r="AD731" s="19">
        <v>0</v>
      </c>
    </row>
    <row r="732" spans="1:30" x14ac:dyDescent="0.25">
      <c r="A732" s="18" t="s">
        <v>1175</v>
      </c>
      <c r="B732" s="18" t="s">
        <v>1262</v>
      </c>
      <c r="C732" s="18" t="s">
        <v>1177</v>
      </c>
      <c r="D732" s="17" t="s">
        <v>1263</v>
      </c>
      <c r="E732" s="19">
        <v>1595</v>
      </c>
      <c r="F732" s="19">
        <v>3548050</v>
      </c>
      <c r="G732" s="19">
        <v>935114</v>
      </c>
      <c r="H732" s="19">
        <v>32890420</v>
      </c>
      <c r="I732" s="19">
        <v>61</v>
      </c>
      <c r="J732" s="19">
        <v>277125</v>
      </c>
      <c r="K732" s="19">
        <v>325</v>
      </c>
      <c r="L732" s="19">
        <v>329030.5</v>
      </c>
      <c r="M732" s="19">
        <v>142</v>
      </c>
      <c r="N732" s="19">
        <v>710807</v>
      </c>
      <c r="O732" s="19">
        <v>0</v>
      </c>
      <c r="P732" s="19">
        <v>843941.1</v>
      </c>
      <c r="Q732" s="19">
        <v>0</v>
      </c>
      <c r="R732" s="19">
        <v>0</v>
      </c>
      <c r="S732" s="19">
        <v>0</v>
      </c>
      <c r="T732" s="19">
        <v>0</v>
      </c>
      <c r="U732" s="19">
        <v>0</v>
      </c>
      <c r="V732" s="19">
        <v>0</v>
      </c>
      <c r="W732" s="19">
        <v>0</v>
      </c>
      <c r="X732" s="19">
        <v>0</v>
      </c>
      <c r="Y732" s="19">
        <v>0</v>
      </c>
      <c r="Z732" s="19">
        <v>0</v>
      </c>
      <c r="AA732" s="19">
        <v>0</v>
      </c>
      <c r="AB732" s="19">
        <v>0</v>
      </c>
      <c r="AC732" s="19">
        <v>0</v>
      </c>
      <c r="AD732" s="19">
        <v>0</v>
      </c>
    </row>
    <row r="733" spans="1:30" x14ac:dyDescent="0.25">
      <c r="A733" s="18" t="s">
        <v>1175</v>
      </c>
      <c r="B733" s="18" t="s">
        <v>1264</v>
      </c>
      <c r="C733" s="18" t="s">
        <v>1177</v>
      </c>
      <c r="D733" s="17" t="s">
        <v>509</v>
      </c>
      <c r="E733" s="19">
        <v>258</v>
      </c>
      <c r="F733" s="19">
        <v>313534</v>
      </c>
      <c r="G733" s="19">
        <v>150392</v>
      </c>
      <c r="H733" s="19">
        <v>2906460</v>
      </c>
      <c r="I733" s="19">
        <v>10</v>
      </c>
      <c r="J733" s="19">
        <v>48231</v>
      </c>
      <c r="K733" s="19">
        <v>149</v>
      </c>
      <c r="L733" s="19">
        <v>57264.67</v>
      </c>
      <c r="M733" s="19">
        <v>0</v>
      </c>
      <c r="N733" s="19">
        <v>0</v>
      </c>
      <c r="O733" s="19">
        <v>0</v>
      </c>
      <c r="P733" s="19">
        <v>0</v>
      </c>
      <c r="Q733" s="19">
        <v>3</v>
      </c>
      <c r="R733" s="19">
        <v>2</v>
      </c>
      <c r="S733" s="19">
        <v>0</v>
      </c>
      <c r="T733" s="19">
        <v>0</v>
      </c>
      <c r="U733" s="19">
        <v>0</v>
      </c>
      <c r="V733" s="19">
        <v>0</v>
      </c>
      <c r="W733" s="19">
        <v>5</v>
      </c>
      <c r="X733" s="19">
        <v>2</v>
      </c>
      <c r="Y733" s="19">
        <v>4</v>
      </c>
      <c r="Z733" s="19">
        <v>0</v>
      </c>
      <c r="AA733" s="19">
        <v>0</v>
      </c>
      <c r="AB733" s="19">
        <v>22375</v>
      </c>
      <c r="AC733" s="19">
        <v>0</v>
      </c>
      <c r="AD733" s="19">
        <v>0</v>
      </c>
    </row>
    <row r="734" spans="1:30" x14ac:dyDescent="0.25">
      <c r="A734" s="18" t="s">
        <v>1175</v>
      </c>
      <c r="B734" s="18" t="s">
        <v>1265</v>
      </c>
      <c r="C734" s="18" t="s">
        <v>1177</v>
      </c>
      <c r="D734" s="17" t="s">
        <v>1266</v>
      </c>
      <c r="E734" s="19">
        <v>313</v>
      </c>
      <c r="F734" s="19">
        <v>637118</v>
      </c>
      <c r="G734" s="19">
        <v>2614288</v>
      </c>
      <c r="H734" s="19">
        <v>5906084</v>
      </c>
      <c r="I734" s="19">
        <v>22</v>
      </c>
      <c r="J734" s="19">
        <v>858552</v>
      </c>
      <c r="K734" s="19">
        <v>1626</v>
      </c>
      <c r="L734" s="19">
        <v>1019359</v>
      </c>
      <c r="M734" s="19">
        <v>0</v>
      </c>
      <c r="N734" s="19">
        <v>0</v>
      </c>
      <c r="O734" s="19">
        <v>0</v>
      </c>
      <c r="P734" s="19">
        <v>0</v>
      </c>
      <c r="Q734" s="19">
        <v>2</v>
      </c>
      <c r="R734" s="19">
        <v>1</v>
      </c>
      <c r="S734" s="19">
        <v>0</v>
      </c>
      <c r="T734" s="19">
        <v>0</v>
      </c>
      <c r="U734" s="19">
        <v>0</v>
      </c>
      <c r="V734" s="19">
        <v>0</v>
      </c>
      <c r="W734" s="19">
        <v>3</v>
      </c>
      <c r="X734" s="19">
        <v>1</v>
      </c>
      <c r="Y734" s="19">
        <v>3</v>
      </c>
      <c r="Z734" s="19">
        <v>0</v>
      </c>
      <c r="AA734" s="19">
        <v>0</v>
      </c>
      <c r="AB734" s="19">
        <v>12081</v>
      </c>
      <c r="AC734" s="19">
        <v>0</v>
      </c>
      <c r="AD734" s="19">
        <v>0</v>
      </c>
    </row>
    <row r="735" spans="1:30" x14ac:dyDescent="0.25">
      <c r="A735" s="18" t="s">
        <v>1175</v>
      </c>
      <c r="B735" s="18" t="s">
        <v>1267</v>
      </c>
      <c r="C735" s="18" t="s">
        <v>1177</v>
      </c>
      <c r="D735" s="17" t="s">
        <v>1268</v>
      </c>
      <c r="E735" s="19">
        <v>3</v>
      </c>
      <c r="F735" s="19">
        <v>6825</v>
      </c>
      <c r="G735" s="19">
        <v>397746</v>
      </c>
      <c r="H735" s="19">
        <v>63267.75</v>
      </c>
      <c r="I735" s="19">
        <v>1779</v>
      </c>
      <c r="J735" s="19">
        <v>143901000</v>
      </c>
      <c r="K735" s="19">
        <v>6804</v>
      </c>
      <c r="L735" s="19">
        <v>170853700</v>
      </c>
      <c r="M735" s="19">
        <v>453</v>
      </c>
      <c r="N735" s="19">
        <v>2706198</v>
      </c>
      <c r="O735" s="19">
        <v>0</v>
      </c>
      <c r="P735" s="19">
        <v>3213069</v>
      </c>
      <c r="Q735" s="19">
        <v>0</v>
      </c>
      <c r="R735" s="19">
        <v>0</v>
      </c>
      <c r="S735" s="19">
        <v>6</v>
      </c>
      <c r="T735" s="19">
        <v>3</v>
      </c>
      <c r="U735" s="19">
        <v>0</v>
      </c>
      <c r="V735" s="19">
        <v>0</v>
      </c>
      <c r="W735" s="19">
        <v>9</v>
      </c>
      <c r="X735" s="19">
        <v>3</v>
      </c>
      <c r="Y735" s="19">
        <v>0</v>
      </c>
      <c r="Z735" s="19">
        <v>17</v>
      </c>
      <c r="AA735" s="19">
        <v>0</v>
      </c>
      <c r="AB735" s="19">
        <v>0</v>
      </c>
      <c r="AC735" s="19">
        <v>302496</v>
      </c>
      <c r="AD735" s="19">
        <v>0</v>
      </c>
    </row>
    <row r="736" spans="1:30" x14ac:dyDescent="0.25">
      <c r="A736" s="18" t="s">
        <v>1175</v>
      </c>
      <c r="B736" s="18" t="s">
        <v>1269</v>
      </c>
      <c r="C736" s="18" t="s">
        <v>1177</v>
      </c>
      <c r="D736" s="17" t="s">
        <v>890</v>
      </c>
      <c r="E736" s="19">
        <v>589</v>
      </c>
      <c r="F736" s="19">
        <v>1700290</v>
      </c>
      <c r="G736" s="19">
        <v>113583</v>
      </c>
      <c r="H736" s="19">
        <v>15761690</v>
      </c>
      <c r="I736" s="19">
        <v>7</v>
      </c>
      <c r="J736" s="19">
        <v>1439114</v>
      </c>
      <c r="K736" s="19">
        <v>1831</v>
      </c>
      <c r="L736" s="19">
        <v>1708660</v>
      </c>
      <c r="M736" s="19">
        <v>0</v>
      </c>
      <c r="N736" s="19">
        <v>0</v>
      </c>
      <c r="O736" s="19">
        <v>0</v>
      </c>
      <c r="P736" s="19">
        <v>0</v>
      </c>
      <c r="Q736" s="19">
        <v>10</v>
      </c>
      <c r="R736" s="19">
        <v>0</v>
      </c>
      <c r="S736" s="19">
        <v>0</v>
      </c>
      <c r="T736" s="19">
        <v>0</v>
      </c>
      <c r="U736" s="19">
        <v>0</v>
      </c>
      <c r="V736" s="19">
        <v>0</v>
      </c>
      <c r="W736" s="19">
        <v>10</v>
      </c>
      <c r="X736" s="19">
        <v>0</v>
      </c>
      <c r="Y736" s="19">
        <v>11</v>
      </c>
      <c r="Z736" s="19">
        <v>0</v>
      </c>
      <c r="AA736" s="19">
        <v>0</v>
      </c>
      <c r="AB736" s="19">
        <v>52251</v>
      </c>
      <c r="AC736" s="19">
        <v>0</v>
      </c>
      <c r="AD736" s="19">
        <v>0</v>
      </c>
    </row>
    <row r="737" spans="1:30" x14ac:dyDescent="0.25">
      <c r="A737" s="18" t="s">
        <v>1175</v>
      </c>
      <c r="B737" s="18" t="s">
        <v>1270</v>
      </c>
      <c r="C737" s="18" t="s">
        <v>1177</v>
      </c>
      <c r="D737" s="17" t="s">
        <v>511</v>
      </c>
      <c r="E737" s="19">
        <v>476</v>
      </c>
      <c r="F737" s="19">
        <v>842295</v>
      </c>
      <c r="G737" s="19">
        <v>101679</v>
      </c>
      <c r="H737" s="19">
        <v>7808075</v>
      </c>
      <c r="I737" s="19">
        <v>33</v>
      </c>
      <c r="J737" s="19">
        <v>389715</v>
      </c>
      <c r="K737" s="19">
        <v>385</v>
      </c>
      <c r="L737" s="19">
        <v>462708.6</v>
      </c>
      <c r="M737" s="19">
        <v>0</v>
      </c>
      <c r="N737" s="19">
        <v>0</v>
      </c>
      <c r="O737" s="19">
        <v>0</v>
      </c>
      <c r="P737" s="19">
        <v>0</v>
      </c>
      <c r="Q737" s="19">
        <v>8</v>
      </c>
      <c r="R737" s="19">
        <v>0</v>
      </c>
      <c r="S737" s="19">
        <v>0</v>
      </c>
      <c r="T737" s="19">
        <v>0</v>
      </c>
      <c r="U737" s="19">
        <v>0</v>
      </c>
      <c r="V737" s="19">
        <v>0</v>
      </c>
      <c r="W737" s="19">
        <v>8</v>
      </c>
      <c r="X737" s="19">
        <v>0</v>
      </c>
      <c r="Y737" s="19">
        <v>8</v>
      </c>
      <c r="Z737" s="19">
        <v>0</v>
      </c>
      <c r="AA737" s="19">
        <v>0</v>
      </c>
      <c r="AB737" s="19">
        <v>39758</v>
      </c>
      <c r="AC737" s="19">
        <v>0</v>
      </c>
      <c r="AD737" s="19">
        <v>0</v>
      </c>
    </row>
    <row r="738" spans="1:30" x14ac:dyDescent="0.25">
      <c r="A738" s="18" t="s">
        <v>1175</v>
      </c>
      <c r="B738" s="18" t="s">
        <v>1271</v>
      </c>
      <c r="C738" s="18" t="s">
        <v>1177</v>
      </c>
      <c r="D738" s="17" t="s">
        <v>1272</v>
      </c>
      <c r="E738" s="19">
        <v>0</v>
      </c>
      <c r="F738" s="19">
        <v>0</v>
      </c>
      <c r="G738" s="19">
        <v>0</v>
      </c>
      <c r="H738" s="19">
        <v>0</v>
      </c>
      <c r="I738" s="19">
        <v>31</v>
      </c>
      <c r="J738" s="19">
        <v>1443546</v>
      </c>
      <c r="K738" s="19">
        <v>0</v>
      </c>
      <c r="L738" s="19">
        <v>1713922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9">
        <v>0</v>
      </c>
      <c r="T738" s="19">
        <v>0</v>
      </c>
      <c r="U738" s="19">
        <v>0</v>
      </c>
      <c r="V738" s="19">
        <v>0</v>
      </c>
      <c r="W738" s="19">
        <v>0</v>
      </c>
      <c r="X738" s="19">
        <v>0</v>
      </c>
      <c r="Y738" s="19">
        <v>0</v>
      </c>
      <c r="Z738" s="19">
        <v>0</v>
      </c>
      <c r="AA738" s="19">
        <v>0</v>
      </c>
      <c r="AB738" s="19">
        <v>0</v>
      </c>
      <c r="AC738" s="19">
        <v>0</v>
      </c>
      <c r="AD738" s="19">
        <v>0</v>
      </c>
    </row>
    <row r="739" spans="1:30" x14ac:dyDescent="0.25">
      <c r="A739" s="18" t="s">
        <v>1175</v>
      </c>
      <c r="B739" s="18" t="s">
        <v>1273</v>
      </c>
      <c r="C739" s="18" t="s">
        <v>1177</v>
      </c>
      <c r="D739" s="17" t="s">
        <v>1274</v>
      </c>
      <c r="E739" s="19">
        <v>349</v>
      </c>
      <c r="F739" s="19">
        <v>2246911</v>
      </c>
      <c r="G739" s="19">
        <v>25780160</v>
      </c>
      <c r="H739" s="19">
        <v>20828870</v>
      </c>
      <c r="I739" s="19">
        <v>1365</v>
      </c>
      <c r="J739" s="19">
        <v>34680560</v>
      </c>
      <c r="K739" s="19">
        <v>88804</v>
      </c>
      <c r="L739" s="19">
        <v>41176220</v>
      </c>
      <c r="M739" s="19">
        <v>0</v>
      </c>
      <c r="N739" s="19">
        <v>0</v>
      </c>
      <c r="O739" s="19">
        <v>0</v>
      </c>
      <c r="P739" s="19">
        <v>0</v>
      </c>
      <c r="Q739" s="19">
        <v>3</v>
      </c>
      <c r="R739" s="19">
        <v>12</v>
      </c>
      <c r="S739" s="19">
        <v>0</v>
      </c>
      <c r="T739" s="19">
        <v>0</v>
      </c>
      <c r="U739" s="19">
        <v>0</v>
      </c>
      <c r="V739" s="19">
        <v>0</v>
      </c>
      <c r="W739" s="19">
        <v>15</v>
      </c>
      <c r="X739" s="19">
        <v>12</v>
      </c>
      <c r="Y739" s="19">
        <v>21</v>
      </c>
      <c r="Z739" s="19">
        <v>0</v>
      </c>
      <c r="AA739" s="19">
        <v>0</v>
      </c>
      <c r="AB739" s="19">
        <v>398707.21875</v>
      </c>
      <c r="AC739" s="19">
        <v>0</v>
      </c>
      <c r="AD739" s="19">
        <v>0</v>
      </c>
    </row>
    <row r="740" spans="1:30" x14ac:dyDescent="0.25">
      <c r="A740" s="18" t="s">
        <v>1175</v>
      </c>
      <c r="B740" s="18" t="s">
        <v>1275</v>
      </c>
      <c r="C740" s="18" t="s">
        <v>1177</v>
      </c>
      <c r="D740" s="17" t="s">
        <v>1276</v>
      </c>
      <c r="E740" s="19">
        <v>36</v>
      </c>
      <c r="F740" s="19">
        <v>5823</v>
      </c>
      <c r="G740" s="19">
        <v>0</v>
      </c>
      <c r="H740" s="19">
        <v>53979.21</v>
      </c>
      <c r="I740" s="19">
        <v>0</v>
      </c>
      <c r="J740" s="19">
        <v>0</v>
      </c>
      <c r="K740" s="19">
        <v>0</v>
      </c>
      <c r="L740" s="19">
        <v>0</v>
      </c>
      <c r="M740" s="19">
        <v>6</v>
      </c>
      <c r="N740" s="19">
        <v>21360</v>
      </c>
      <c r="O740" s="19">
        <v>0</v>
      </c>
      <c r="P740" s="19">
        <v>25360.73</v>
      </c>
      <c r="Q740" s="19">
        <v>0</v>
      </c>
      <c r="R740" s="19">
        <v>0</v>
      </c>
      <c r="S740" s="19">
        <v>0</v>
      </c>
      <c r="T740" s="19">
        <v>0</v>
      </c>
      <c r="U740" s="19">
        <v>0</v>
      </c>
      <c r="V740" s="19">
        <v>0</v>
      </c>
      <c r="W740" s="19">
        <v>0</v>
      </c>
      <c r="X740" s="19">
        <v>0</v>
      </c>
      <c r="Y740" s="19">
        <v>0</v>
      </c>
      <c r="Z740" s="19">
        <v>0</v>
      </c>
      <c r="AA740" s="19">
        <v>0</v>
      </c>
      <c r="AB740" s="19">
        <v>0</v>
      </c>
      <c r="AC740" s="19">
        <v>0</v>
      </c>
      <c r="AD740" s="19">
        <v>0</v>
      </c>
    </row>
    <row r="741" spans="1:30" x14ac:dyDescent="0.25">
      <c r="A741" s="18" t="s">
        <v>1175</v>
      </c>
      <c r="B741" s="18" t="s">
        <v>1277</v>
      </c>
      <c r="C741" s="18" t="s">
        <v>1177</v>
      </c>
      <c r="D741" s="17" t="s">
        <v>1278</v>
      </c>
      <c r="E741" s="19">
        <v>680</v>
      </c>
      <c r="F741" s="19">
        <v>1247569</v>
      </c>
      <c r="G741" s="19">
        <v>923404</v>
      </c>
      <c r="H741" s="19">
        <v>11564970</v>
      </c>
      <c r="I741" s="19">
        <v>165</v>
      </c>
      <c r="J741" s="19">
        <v>3383594</v>
      </c>
      <c r="K741" s="19">
        <v>4819</v>
      </c>
      <c r="L741" s="19">
        <v>4017341</v>
      </c>
      <c r="M741" s="19">
        <v>1</v>
      </c>
      <c r="N741" s="19">
        <v>1039</v>
      </c>
      <c r="O741" s="19">
        <v>0</v>
      </c>
      <c r="P741" s="19">
        <v>1233.605</v>
      </c>
      <c r="Q741" s="19">
        <v>6</v>
      </c>
      <c r="R741" s="19">
        <v>0</v>
      </c>
      <c r="S741" s="19">
        <v>0</v>
      </c>
      <c r="T741" s="19">
        <v>0</v>
      </c>
      <c r="U741" s="19">
        <v>0</v>
      </c>
      <c r="V741" s="19">
        <v>0</v>
      </c>
      <c r="W741" s="19">
        <v>6</v>
      </c>
      <c r="X741" s="19">
        <v>0</v>
      </c>
      <c r="Y741" s="19">
        <v>7</v>
      </c>
      <c r="Z741" s="19">
        <v>0</v>
      </c>
      <c r="AA741" s="19">
        <v>0</v>
      </c>
      <c r="AB741" s="19">
        <v>30152.33984375</v>
      </c>
      <c r="AC741" s="19">
        <v>0</v>
      </c>
      <c r="AD741" s="19">
        <v>0</v>
      </c>
    </row>
    <row r="742" spans="1:30" x14ac:dyDescent="0.25">
      <c r="A742" s="18" t="s">
        <v>1175</v>
      </c>
      <c r="B742" s="18" t="s">
        <v>1279</v>
      </c>
      <c r="C742" s="18" t="s">
        <v>1177</v>
      </c>
      <c r="D742" s="17" t="s">
        <v>1280</v>
      </c>
      <c r="E742" s="19">
        <v>0</v>
      </c>
      <c r="F742" s="19">
        <v>0</v>
      </c>
      <c r="G742" s="19">
        <v>0</v>
      </c>
      <c r="H742" s="19">
        <v>0</v>
      </c>
      <c r="I742" s="19">
        <v>110</v>
      </c>
      <c r="J742" s="19">
        <v>851351</v>
      </c>
      <c r="K742" s="19">
        <v>0</v>
      </c>
      <c r="L742" s="19">
        <v>1010809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  <c r="V742" s="19">
        <v>0</v>
      </c>
      <c r="W742" s="19">
        <v>0</v>
      </c>
      <c r="X742" s="19">
        <v>0</v>
      </c>
      <c r="Y742" s="19">
        <v>0</v>
      </c>
      <c r="Z742" s="19">
        <v>0</v>
      </c>
      <c r="AA742" s="19">
        <v>0</v>
      </c>
      <c r="AB742" s="19">
        <v>0</v>
      </c>
      <c r="AC742" s="19">
        <v>0</v>
      </c>
      <c r="AD742" s="19">
        <v>0</v>
      </c>
    </row>
    <row r="743" spans="1:30" x14ac:dyDescent="0.25">
      <c r="A743" s="18" t="s">
        <v>1175</v>
      </c>
      <c r="B743" s="18" t="s">
        <v>1281</v>
      </c>
      <c r="C743" s="18" t="s">
        <v>1177</v>
      </c>
      <c r="D743" s="17" t="s">
        <v>1282</v>
      </c>
      <c r="E743" s="19">
        <v>2231</v>
      </c>
      <c r="F743" s="19">
        <v>11514710</v>
      </c>
      <c r="G743" s="19">
        <v>63562920</v>
      </c>
      <c r="H743" s="19">
        <v>106741300</v>
      </c>
      <c r="I743" s="19">
        <v>435</v>
      </c>
      <c r="J743" s="19">
        <v>67823670</v>
      </c>
      <c r="K743" s="19">
        <v>185622</v>
      </c>
      <c r="L743" s="19">
        <v>80527050</v>
      </c>
      <c r="M743" s="19">
        <v>1</v>
      </c>
      <c r="N743" s="19">
        <v>27491</v>
      </c>
      <c r="O743" s="19">
        <v>159</v>
      </c>
      <c r="P743" s="19">
        <v>32640.06</v>
      </c>
      <c r="Q743" s="19">
        <v>47</v>
      </c>
      <c r="R743" s="19">
        <v>4</v>
      </c>
      <c r="S743" s="19">
        <v>0</v>
      </c>
      <c r="T743" s="19">
        <v>1</v>
      </c>
      <c r="U743" s="19">
        <v>0</v>
      </c>
      <c r="V743" s="19">
        <v>0</v>
      </c>
      <c r="W743" s="19">
        <v>52</v>
      </c>
      <c r="X743" s="19">
        <v>5</v>
      </c>
      <c r="Y743" s="19">
        <v>53</v>
      </c>
      <c r="Z743" s="19">
        <v>2</v>
      </c>
      <c r="AA743" s="19">
        <v>0</v>
      </c>
      <c r="AB743" s="19">
        <v>855965.375</v>
      </c>
      <c r="AC743" s="19">
        <v>46895</v>
      </c>
      <c r="AD743" s="19">
        <v>0</v>
      </c>
    </row>
    <row r="744" spans="1:30" x14ac:dyDescent="0.25">
      <c r="A744" s="18" t="s">
        <v>1175</v>
      </c>
      <c r="B744" s="18" t="s">
        <v>1283</v>
      </c>
      <c r="C744" s="18" t="s">
        <v>1177</v>
      </c>
      <c r="D744" s="17" t="s">
        <v>1284</v>
      </c>
      <c r="E744" s="19">
        <v>83</v>
      </c>
      <c r="F744" s="19">
        <v>1097698</v>
      </c>
      <c r="G744" s="19">
        <v>511742</v>
      </c>
      <c r="H744" s="19">
        <v>10175660</v>
      </c>
      <c r="I744" s="19">
        <v>1689</v>
      </c>
      <c r="J744" s="19">
        <v>15226790</v>
      </c>
      <c r="K744" s="19">
        <v>1036</v>
      </c>
      <c r="L744" s="19">
        <v>18078760</v>
      </c>
      <c r="M744" s="19">
        <v>1</v>
      </c>
      <c r="N744" s="19">
        <v>5723</v>
      </c>
      <c r="O744" s="19">
        <v>0</v>
      </c>
      <c r="P744" s="19">
        <v>6794.9179999999997</v>
      </c>
      <c r="Q744" s="19">
        <v>1</v>
      </c>
      <c r="R744" s="19">
        <v>0</v>
      </c>
      <c r="S744" s="19">
        <v>1</v>
      </c>
      <c r="T744" s="19">
        <v>0</v>
      </c>
      <c r="U744" s="19">
        <v>0</v>
      </c>
      <c r="V744" s="19">
        <v>0</v>
      </c>
      <c r="W744" s="19">
        <v>2</v>
      </c>
      <c r="X744" s="19">
        <v>0</v>
      </c>
      <c r="Y744" s="19">
        <v>0</v>
      </c>
      <c r="Z744" s="19">
        <v>0</v>
      </c>
      <c r="AA744" s="19">
        <v>0</v>
      </c>
      <c r="AB744" s="19">
        <v>0</v>
      </c>
      <c r="AC744" s="19">
        <v>0</v>
      </c>
      <c r="AD744" s="19">
        <v>0</v>
      </c>
    </row>
    <row r="745" spans="1:30" x14ac:dyDescent="0.25">
      <c r="A745" s="18" t="s">
        <v>1175</v>
      </c>
      <c r="B745" s="18" t="s">
        <v>1285</v>
      </c>
      <c r="C745" s="18" t="s">
        <v>1177</v>
      </c>
      <c r="D745" s="17" t="s">
        <v>1286</v>
      </c>
      <c r="E745" s="19">
        <v>32</v>
      </c>
      <c r="F745" s="19">
        <v>90690</v>
      </c>
      <c r="G745" s="19">
        <v>0</v>
      </c>
      <c r="H745" s="19">
        <v>840696.3</v>
      </c>
      <c r="I745" s="19">
        <v>0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1</v>
      </c>
      <c r="R745" s="19">
        <v>0</v>
      </c>
      <c r="S745" s="19">
        <v>0</v>
      </c>
      <c r="T745" s="19">
        <v>0</v>
      </c>
      <c r="U745" s="19">
        <v>0</v>
      </c>
      <c r="V745" s="19">
        <v>0</v>
      </c>
      <c r="W745" s="19">
        <v>1</v>
      </c>
      <c r="X745" s="19">
        <v>0</v>
      </c>
      <c r="Y745" s="19">
        <v>1</v>
      </c>
      <c r="Z745" s="19">
        <v>0</v>
      </c>
      <c r="AA745" s="19">
        <v>0</v>
      </c>
      <c r="AB745" s="19">
        <v>5150</v>
      </c>
      <c r="AC745" s="19">
        <v>0</v>
      </c>
      <c r="AD745" s="19">
        <v>0</v>
      </c>
    </row>
    <row r="746" spans="1:30" x14ac:dyDescent="0.25">
      <c r="A746" s="18" t="s">
        <v>1175</v>
      </c>
      <c r="B746" s="18" t="s">
        <v>1287</v>
      </c>
      <c r="C746" s="18" t="s">
        <v>1177</v>
      </c>
      <c r="D746" s="17" t="s">
        <v>1288</v>
      </c>
      <c r="E746" s="19">
        <v>337</v>
      </c>
      <c r="F746" s="19">
        <v>213132</v>
      </c>
      <c r="G746" s="19">
        <v>19314</v>
      </c>
      <c r="H746" s="19">
        <v>1975734</v>
      </c>
      <c r="I746" s="19">
        <v>3</v>
      </c>
      <c r="J746" s="19">
        <v>5743</v>
      </c>
      <c r="K746" s="19">
        <v>0</v>
      </c>
      <c r="L746" s="19">
        <v>6818.6639999999998</v>
      </c>
      <c r="M746" s="19">
        <v>0</v>
      </c>
      <c r="N746" s="19">
        <v>0</v>
      </c>
      <c r="O746" s="19">
        <v>0</v>
      </c>
      <c r="P746" s="19">
        <v>0</v>
      </c>
      <c r="Q746" s="19">
        <v>4</v>
      </c>
      <c r="R746" s="19">
        <v>0</v>
      </c>
      <c r="S746" s="19">
        <v>0</v>
      </c>
      <c r="T746" s="19">
        <v>0</v>
      </c>
      <c r="U746" s="19">
        <v>0</v>
      </c>
      <c r="V746" s="19">
        <v>0</v>
      </c>
      <c r="W746" s="19">
        <v>4</v>
      </c>
      <c r="X746" s="19">
        <v>0</v>
      </c>
      <c r="Y746" s="19">
        <v>4</v>
      </c>
      <c r="Z746" s="19">
        <v>0</v>
      </c>
      <c r="AA746" s="19">
        <v>0</v>
      </c>
      <c r="AB746" s="19">
        <v>6134</v>
      </c>
      <c r="AC746" s="19">
        <v>0</v>
      </c>
      <c r="AD746" s="19">
        <v>0</v>
      </c>
    </row>
    <row r="747" spans="1:30" x14ac:dyDescent="0.25">
      <c r="A747" s="18" t="s">
        <v>1175</v>
      </c>
      <c r="B747" s="18" t="s">
        <v>1289</v>
      </c>
      <c r="C747" s="18" t="s">
        <v>1177</v>
      </c>
      <c r="D747" s="17" t="s">
        <v>1290</v>
      </c>
      <c r="E747" s="19">
        <v>26</v>
      </c>
      <c r="F747" s="19">
        <v>8509</v>
      </c>
      <c r="G747" s="19">
        <v>0</v>
      </c>
      <c r="H747" s="19">
        <v>78878.429999999993</v>
      </c>
      <c r="I747" s="19">
        <v>0</v>
      </c>
      <c r="J747" s="19">
        <v>0</v>
      </c>
      <c r="K747" s="19">
        <v>0</v>
      </c>
      <c r="L747" s="19">
        <v>0</v>
      </c>
      <c r="M747" s="19">
        <v>0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19">
        <v>0</v>
      </c>
      <c r="T747" s="19">
        <v>0</v>
      </c>
      <c r="U747" s="19">
        <v>0</v>
      </c>
      <c r="V747" s="19">
        <v>0</v>
      </c>
      <c r="W747" s="19">
        <v>0</v>
      </c>
      <c r="X747" s="19">
        <v>0</v>
      </c>
      <c r="Y747" s="19">
        <v>0</v>
      </c>
      <c r="Z747" s="19">
        <v>0</v>
      </c>
      <c r="AA747" s="19">
        <v>0</v>
      </c>
      <c r="AB747" s="19">
        <v>0</v>
      </c>
      <c r="AC747" s="19">
        <v>0</v>
      </c>
      <c r="AD747" s="19">
        <v>0</v>
      </c>
    </row>
    <row r="748" spans="1:30" x14ac:dyDescent="0.25">
      <c r="A748" s="18" t="s">
        <v>1175</v>
      </c>
      <c r="B748" s="18" t="s">
        <v>1291</v>
      </c>
      <c r="C748" s="18" t="s">
        <v>1177</v>
      </c>
      <c r="D748" s="17" t="s">
        <v>65</v>
      </c>
      <c r="E748" s="19">
        <v>429</v>
      </c>
      <c r="F748" s="19">
        <v>131774</v>
      </c>
      <c r="G748" s="19">
        <v>60366</v>
      </c>
      <c r="H748" s="19">
        <v>1221545</v>
      </c>
      <c r="I748" s="19">
        <v>2</v>
      </c>
      <c r="J748" s="19">
        <v>1355</v>
      </c>
      <c r="K748" s="19">
        <v>0</v>
      </c>
      <c r="L748" s="19">
        <v>1608.7919999999999</v>
      </c>
      <c r="M748" s="19">
        <v>2</v>
      </c>
      <c r="N748" s="19">
        <v>619</v>
      </c>
      <c r="O748" s="19">
        <v>0</v>
      </c>
      <c r="P748" s="19">
        <v>734.93870000000004</v>
      </c>
      <c r="Q748" s="19">
        <v>0</v>
      </c>
      <c r="R748" s="19">
        <v>0</v>
      </c>
      <c r="S748" s="19">
        <v>0</v>
      </c>
      <c r="T748" s="19">
        <v>0</v>
      </c>
      <c r="U748" s="19">
        <v>0</v>
      </c>
      <c r="V748" s="19">
        <v>0</v>
      </c>
      <c r="W748" s="19">
        <v>0</v>
      </c>
      <c r="X748" s="19">
        <v>0</v>
      </c>
      <c r="Y748" s="19">
        <v>0</v>
      </c>
      <c r="Z748" s="19">
        <v>0</v>
      </c>
      <c r="AA748" s="19">
        <v>0</v>
      </c>
      <c r="AB748" s="19">
        <v>0</v>
      </c>
      <c r="AC748" s="19">
        <v>0</v>
      </c>
      <c r="AD748" s="19">
        <v>0</v>
      </c>
    </row>
    <row r="749" spans="1:30" x14ac:dyDescent="0.25">
      <c r="A749" s="18" t="s">
        <v>1175</v>
      </c>
      <c r="B749" s="18" t="s">
        <v>1292</v>
      </c>
      <c r="C749" s="18" t="s">
        <v>1177</v>
      </c>
      <c r="D749" s="17" t="s">
        <v>1293</v>
      </c>
      <c r="E749" s="19">
        <v>155</v>
      </c>
      <c r="F749" s="19">
        <v>280040</v>
      </c>
      <c r="G749" s="19">
        <v>8487581</v>
      </c>
      <c r="H749" s="19">
        <v>2595971</v>
      </c>
      <c r="I749" s="19">
        <v>455</v>
      </c>
      <c r="J749" s="19">
        <v>21602740</v>
      </c>
      <c r="K749" s="19">
        <v>58368</v>
      </c>
      <c r="L749" s="19">
        <v>25648940</v>
      </c>
      <c r="M749" s="19">
        <v>1</v>
      </c>
      <c r="N749" s="19">
        <v>118461</v>
      </c>
      <c r="O749" s="19">
        <v>0</v>
      </c>
      <c r="P749" s="19">
        <v>140648.79999999999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  <c r="V749" s="19">
        <v>0</v>
      </c>
      <c r="W749" s="19">
        <v>0</v>
      </c>
      <c r="X749" s="19">
        <v>0</v>
      </c>
      <c r="Y749" s="19">
        <v>0</v>
      </c>
      <c r="Z749" s="19">
        <v>0</v>
      </c>
      <c r="AA749" s="19">
        <v>0</v>
      </c>
      <c r="AB749" s="19">
        <v>0</v>
      </c>
      <c r="AC749" s="19">
        <v>0</v>
      </c>
      <c r="AD749" s="19">
        <v>0</v>
      </c>
    </row>
    <row r="750" spans="1:30" x14ac:dyDescent="0.25">
      <c r="A750" s="18" t="s">
        <v>1175</v>
      </c>
      <c r="B750" s="18" t="s">
        <v>1294</v>
      </c>
      <c r="C750" s="18" t="s">
        <v>1177</v>
      </c>
      <c r="D750" s="17" t="s">
        <v>1295</v>
      </c>
      <c r="E750" s="19">
        <v>613</v>
      </c>
      <c r="F750" s="19">
        <v>2098354</v>
      </c>
      <c r="G750" s="19">
        <v>31793760</v>
      </c>
      <c r="H750" s="19">
        <v>19451740</v>
      </c>
      <c r="I750" s="19">
        <v>509</v>
      </c>
      <c r="J750" s="19">
        <v>6513487</v>
      </c>
      <c r="K750" s="19">
        <v>19703</v>
      </c>
      <c r="L750" s="19">
        <v>7733463</v>
      </c>
      <c r="M750" s="19">
        <v>0</v>
      </c>
      <c r="N750" s="19">
        <v>0</v>
      </c>
      <c r="O750" s="19">
        <v>0</v>
      </c>
      <c r="P750" s="19">
        <v>0</v>
      </c>
      <c r="Q750" s="19">
        <v>5</v>
      </c>
      <c r="R750" s="19">
        <v>0</v>
      </c>
      <c r="S750" s="19">
        <v>1</v>
      </c>
      <c r="T750" s="19">
        <v>0</v>
      </c>
      <c r="U750" s="19">
        <v>0</v>
      </c>
      <c r="V750" s="19">
        <v>0</v>
      </c>
      <c r="W750" s="19">
        <v>6</v>
      </c>
      <c r="X750" s="19">
        <v>0</v>
      </c>
      <c r="Y750" s="19">
        <v>7</v>
      </c>
      <c r="Z750" s="19">
        <v>1</v>
      </c>
      <c r="AA750" s="19">
        <v>0</v>
      </c>
      <c r="AB750" s="19">
        <v>114743</v>
      </c>
      <c r="AC750" s="19">
        <v>5600</v>
      </c>
      <c r="AD750" s="19">
        <v>0</v>
      </c>
    </row>
    <row r="751" spans="1:30" x14ac:dyDescent="0.25">
      <c r="A751" s="18" t="s">
        <v>1175</v>
      </c>
      <c r="B751" s="18" t="s">
        <v>1296</v>
      </c>
      <c r="C751" s="18" t="s">
        <v>1177</v>
      </c>
      <c r="D751" s="17" t="s">
        <v>1297</v>
      </c>
      <c r="E751" s="19">
        <v>64</v>
      </c>
      <c r="F751" s="19">
        <v>125059</v>
      </c>
      <c r="G751" s="19">
        <v>3052379</v>
      </c>
      <c r="H751" s="19">
        <v>1159297</v>
      </c>
      <c r="I751" s="19">
        <v>856</v>
      </c>
      <c r="J751" s="19">
        <v>8195621</v>
      </c>
      <c r="K751" s="19">
        <v>9539</v>
      </c>
      <c r="L751" s="19">
        <v>9730661</v>
      </c>
      <c r="M751" s="19">
        <v>1</v>
      </c>
      <c r="N751" s="19">
        <v>31941</v>
      </c>
      <c r="O751" s="19">
        <v>0</v>
      </c>
      <c r="P751" s="19">
        <v>37923.550000000003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  <c r="V751" s="19">
        <v>0</v>
      </c>
      <c r="W751" s="19">
        <v>0</v>
      </c>
      <c r="X751" s="19">
        <v>0</v>
      </c>
      <c r="Y751" s="19">
        <v>0</v>
      </c>
      <c r="Z751" s="19">
        <v>0</v>
      </c>
      <c r="AA751" s="19">
        <v>0</v>
      </c>
      <c r="AB751" s="19">
        <v>0</v>
      </c>
      <c r="AC751" s="19">
        <v>0</v>
      </c>
      <c r="AD751" s="19">
        <v>0</v>
      </c>
    </row>
    <row r="752" spans="1:30" x14ac:dyDescent="0.25">
      <c r="A752" s="18" t="s">
        <v>1298</v>
      </c>
      <c r="B752" s="18" t="s">
        <v>1299</v>
      </c>
      <c r="C752" s="18" t="s">
        <v>1300</v>
      </c>
      <c r="D752" s="17" t="s">
        <v>89</v>
      </c>
      <c r="E752" s="19">
        <v>0</v>
      </c>
      <c r="F752" s="19">
        <v>0</v>
      </c>
      <c r="G752" s="19">
        <v>0</v>
      </c>
      <c r="H752" s="19">
        <v>0</v>
      </c>
      <c r="I752" s="19">
        <v>6</v>
      </c>
      <c r="J752" s="19">
        <v>83519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  <c r="V752" s="19">
        <v>0</v>
      </c>
      <c r="W752" s="19">
        <v>0</v>
      </c>
      <c r="X752" s="19">
        <v>0</v>
      </c>
      <c r="Y752" s="19">
        <v>0</v>
      </c>
      <c r="Z752" s="19">
        <v>0</v>
      </c>
      <c r="AA752" s="19">
        <v>0</v>
      </c>
      <c r="AB752" s="19">
        <v>0</v>
      </c>
      <c r="AC752" s="19">
        <v>0</v>
      </c>
      <c r="AD752" s="19">
        <v>0</v>
      </c>
    </row>
    <row r="753" spans="1:30" x14ac:dyDescent="0.25">
      <c r="A753" s="18" t="s">
        <v>1301</v>
      </c>
      <c r="B753" s="18" t="s">
        <v>1302</v>
      </c>
      <c r="C753" s="18" t="s">
        <v>1303</v>
      </c>
      <c r="D753" s="17" t="s">
        <v>1304</v>
      </c>
      <c r="E753" s="19">
        <v>69</v>
      </c>
      <c r="F753" s="19">
        <v>10390</v>
      </c>
      <c r="G753" s="19">
        <v>92714</v>
      </c>
      <c r="H753" s="19">
        <v>1473</v>
      </c>
      <c r="I753" s="19">
        <v>837</v>
      </c>
      <c r="J753" s="19">
        <v>169713200</v>
      </c>
      <c r="K753" s="19">
        <v>47539</v>
      </c>
      <c r="L753" s="19">
        <v>1685372</v>
      </c>
      <c r="M753" s="19">
        <v>0</v>
      </c>
      <c r="N753" s="19">
        <v>0</v>
      </c>
      <c r="O753" s="19">
        <v>0</v>
      </c>
      <c r="P753" s="19">
        <v>0</v>
      </c>
      <c r="Q753" s="19">
        <v>0</v>
      </c>
      <c r="R753" s="19">
        <v>0</v>
      </c>
      <c r="S753" s="19">
        <v>0</v>
      </c>
      <c r="T753" s="19">
        <v>13</v>
      </c>
      <c r="U753" s="19">
        <v>0</v>
      </c>
      <c r="V753" s="19">
        <v>0</v>
      </c>
      <c r="W753" s="19">
        <v>13</v>
      </c>
      <c r="X753" s="19">
        <v>13</v>
      </c>
      <c r="Y753" s="19">
        <v>0</v>
      </c>
      <c r="Z753" s="19">
        <v>13</v>
      </c>
      <c r="AA753" s="19">
        <v>0</v>
      </c>
      <c r="AB753" s="19">
        <v>0</v>
      </c>
      <c r="AC753" s="19">
        <v>248955.421875</v>
      </c>
      <c r="AD753" s="19">
        <v>0</v>
      </c>
    </row>
    <row r="754" spans="1:30" x14ac:dyDescent="0.25">
      <c r="A754" s="18" t="s">
        <v>1301</v>
      </c>
      <c r="B754" s="18" t="s">
        <v>1305</v>
      </c>
      <c r="C754" s="18" t="s">
        <v>1303</v>
      </c>
      <c r="D754" s="17" t="s">
        <v>1306</v>
      </c>
      <c r="E754" s="19">
        <v>47</v>
      </c>
      <c r="F754" s="19">
        <v>4225</v>
      </c>
      <c r="G754" s="19">
        <v>44445</v>
      </c>
      <c r="H754" s="19">
        <v>487</v>
      </c>
      <c r="I754" s="19">
        <v>7145</v>
      </c>
      <c r="J754" s="19">
        <v>173387900</v>
      </c>
      <c r="K754" s="19">
        <v>51</v>
      </c>
      <c r="L754" s="19">
        <v>2481407</v>
      </c>
      <c r="M754" s="19">
        <v>19</v>
      </c>
      <c r="N754" s="19">
        <v>40119</v>
      </c>
      <c r="O754" s="19">
        <v>0</v>
      </c>
      <c r="P754" s="19">
        <v>1562</v>
      </c>
      <c r="Q754" s="19">
        <v>0</v>
      </c>
      <c r="R754" s="19">
        <v>0</v>
      </c>
      <c r="S754" s="19">
        <v>0</v>
      </c>
      <c r="T754" s="19">
        <v>20</v>
      </c>
      <c r="U754" s="19">
        <v>0</v>
      </c>
      <c r="V754" s="19">
        <v>0</v>
      </c>
      <c r="W754" s="19">
        <v>20</v>
      </c>
      <c r="X754" s="19">
        <v>20</v>
      </c>
      <c r="Y754" s="19">
        <v>0</v>
      </c>
      <c r="Z754" s="19">
        <v>43</v>
      </c>
      <c r="AA754" s="19">
        <v>0</v>
      </c>
      <c r="AB754" s="19">
        <v>0</v>
      </c>
      <c r="AC754" s="19">
        <v>835390.375</v>
      </c>
      <c r="AD754" s="19">
        <v>0</v>
      </c>
    </row>
    <row r="755" spans="1:30" x14ac:dyDescent="0.25">
      <c r="A755" s="18" t="s">
        <v>1301</v>
      </c>
      <c r="B755" s="18" t="s">
        <v>1307</v>
      </c>
      <c r="C755" s="18" t="s">
        <v>1303</v>
      </c>
      <c r="D755" s="17" t="s">
        <v>1182</v>
      </c>
      <c r="E755" s="19">
        <v>5</v>
      </c>
      <c r="F755" s="19">
        <v>43864</v>
      </c>
      <c r="G755" s="19">
        <v>2864617</v>
      </c>
      <c r="H755" s="19">
        <v>40251</v>
      </c>
      <c r="I755" s="19">
        <v>165</v>
      </c>
      <c r="J755" s="19">
        <v>74797630</v>
      </c>
      <c r="K755" s="19">
        <v>190976</v>
      </c>
      <c r="L755" s="19">
        <v>1126551</v>
      </c>
      <c r="M755" s="19">
        <v>0</v>
      </c>
      <c r="N755" s="19">
        <v>0</v>
      </c>
      <c r="O755" s="19">
        <v>0</v>
      </c>
      <c r="P755" s="19">
        <v>0</v>
      </c>
      <c r="Q755" s="19">
        <v>0</v>
      </c>
      <c r="R755" s="19">
        <v>0</v>
      </c>
      <c r="S755" s="19">
        <v>0</v>
      </c>
      <c r="T755" s="19">
        <v>0</v>
      </c>
      <c r="U755" s="19">
        <v>0</v>
      </c>
      <c r="V755" s="19">
        <v>0</v>
      </c>
      <c r="W755" s="19">
        <v>0</v>
      </c>
      <c r="X755" s="19">
        <v>0</v>
      </c>
      <c r="Y755" s="19">
        <v>0</v>
      </c>
      <c r="Z755" s="19">
        <v>8</v>
      </c>
      <c r="AA755" s="19">
        <v>0</v>
      </c>
      <c r="AB755" s="19">
        <v>0</v>
      </c>
      <c r="AC755" s="19">
        <v>157398</v>
      </c>
      <c r="AD755" s="19">
        <v>0</v>
      </c>
    </row>
    <row r="756" spans="1:30" x14ac:dyDescent="0.25">
      <c r="A756" s="18" t="s">
        <v>1301</v>
      </c>
      <c r="B756" s="18" t="s">
        <v>1986</v>
      </c>
      <c r="C756" s="18" t="s">
        <v>1303</v>
      </c>
      <c r="D756" s="17" t="s">
        <v>1987</v>
      </c>
      <c r="E756" s="19">
        <v>0</v>
      </c>
      <c r="F756" s="19">
        <v>0</v>
      </c>
      <c r="G756" s="19">
        <v>0</v>
      </c>
      <c r="H756" s="19">
        <v>0</v>
      </c>
      <c r="I756" s="19">
        <v>1</v>
      </c>
      <c r="J756" s="19">
        <v>29143</v>
      </c>
      <c r="K756" s="19">
        <v>0</v>
      </c>
      <c r="L756" s="19">
        <v>115</v>
      </c>
      <c r="M756" s="19">
        <v>0</v>
      </c>
      <c r="N756" s="19">
        <v>0</v>
      </c>
      <c r="O756" s="19">
        <v>0</v>
      </c>
      <c r="P756" s="19">
        <v>0</v>
      </c>
      <c r="Q756" s="19">
        <v>0</v>
      </c>
      <c r="R756" s="19">
        <v>0</v>
      </c>
      <c r="S756" s="19">
        <v>0</v>
      </c>
      <c r="T756" s="19">
        <v>0</v>
      </c>
      <c r="U756" s="19">
        <v>0</v>
      </c>
      <c r="V756" s="19">
        <v>0</v>
      </c>
      <c r="W756" s="19">
        <v>0</v>
      </c>
      <c r="X756" s="19">
        <v>0</v>
      </c>
      <c r="Y756" s="19">
        <v>0</v>
      </c>
      <c r="Z756" s="19">
        <v>0</v>
      </c>
      <c r="AA756" s="19">
        <v>0</v>
      </c>
      <c r="AB756" s="19">
        <v>0</v>
      </c>
      <c r="AC756" s="19">
        <v>0</v>
      </c>
      <c r="AD756" s="19">
        <v>0</v>
      </c>
    </row>
    <row r="757" spans="1:30" x14ac:dyDescent="0.25">
      <c r="A757" s="18" t="s">
        <v>1301</v>
      </c>
      <c r="B757" s="18" t="s">
        <v>1911</v>
      </c>
      <c r="C757" s="18" t="s">
        <v>1303</v>
      </c>
      <c r="D757" s="17" t="s">
        <v>1912</v>
      </c>
      <c r="E757" s="19">
        <v>0</v>
      </c>
      <c r="F757" s="19">
        <v>0</v>
      </c>
      <c r="G757" s="19">
        <v>0</v>
      </c>
      <c r="H757" s="19">
        <v>0</v>
      </c>
      <c r="I757" s="19">
        <v>7</v>
      </c>
      <c r="J757" s="19">
        <v>345680</v>
      </c>
      <c r="K757" s="19">
        <v>0</v>
      </c>
      <c r="L757" s="19">
        <v>9639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9">
        <v>0</v>
      </c>
      <c r="T757" s="19">
        <v>0</v>
      </c>
      <c r="U757" s="19">
        <v>0</v>
      </c>
      <c r="V757" s="19">
        <v>0</v>
      </c>
      <c r="W757" s="19">
        <v>0</v>
      </c>
      <c r="X757" s="19">
        <v>0</v>
      </c>
      <c r="Y757" s="19">
        <v>0</v>
      </c>
      <c r="Z757" s="19">
        <v>0</v>
      </c>
      <c r="AA757" s="19">
        <v>0</v>
      </c>
      <c r="AB757" s="19">
        <v>0</v>
      </c>
      <c r="AC757" s="19">
        <v>0</v>
      </c>
      <c r="AD757" s="19">
        <v>0</v>
      </c>
    </row>
    <row r="758" spans="1:30" x14ac:dyDescent="0.25">
      <c r="A758" s="18" t="s">
        <v>1301</v>
      </c>
      <c r="B758" s="18" t="s">
        <v>1308</v>
      </c>
      <c r="C758" s="18" t="s">
        <v>1303</v>
      </c>
      <c r="D758" s="17" t="s">
        <v>1309</v>
      </c>
      <c r="E758" s="19">
        <v>0</v>
      </c>
      <c r="F758" s="19">
        <v>0</v>
      </c>
      <c r="G758" s="19">
        <v>0</v>
      </c>
      <c r="H758" s="19">
        <v>0</v>
      </c>
      <c r="I758" s="19">
        <v>1423</v>
      </c>
      <c r="J758" s="19">
        <v>1131797000</v>
      </c>
      <c r="K758" s="19">
        <v>439</v>
      </c>
      <c r="L758" s="19">
        <v>3382154</v>
      </c>
      <c r="M758" s="19">
        <v>0</v>
      </c>
      <c r="N758" s="19">
        <v>0</v>
      </c>
      <c r="O758" s="19">
        <v>0</v>
      </c>
      <c r="P758" s="19">
        <v>0</v>
      </c>
      <c r="Q758" s="19">
        <v>0</v>
      </c>
      <c r="R758" s="19">
        <v>0</v>
      </c>
      <c r="S758" s="19">
        <v>0</v>
      </c>
      <c r="T758" s="19">
        <v>57</v>
      </c>
      <c r="U758" s="19">
        <v>0</v>
      </c>
      <c r="V758" s="19">
        <v>0</v>
      </c>
      <c r="W758" s="19">
        <v>57</v>
      </c>
      <c r="X758" s="19">
        <v>57</v>
      </c>
      <c r="Y758" s="19">
        <v>0</v>
      </c>
      <c r="Z758" s="19">
        <v>99</v>
      </c>
      <c r="AA758" s="19">
        <v>0</v>
      </c>
      <c r="AB758" s="19">
        <v>0</v>
      </c>
      <c r="AC758" s="19">
        <v>2004690.25</v>
      </c>
      <c r="AD758" s="19">
        <v>0</v>
      </c>
    </row>
    <row r="759" spans="1:30" x14ac:dyDescent="0.25">
      <c r="A759" s="18" t="s">
        <v>1301</v>
      </c>
      <c r="B759" s="18" t="s">
        <v>1310</v>
      </c>
      <c r="C759" s="18" t="s">
        <v>1303</v>
      </c>
      <c r="D759" s="17" t="s">
        <v>416</v>
      </c>
      <c r="E759" s="19">
        <v>66</v>
      </c>
      <c r="F759" s="19">
        <v>35981</v>
      </c>
      <c r="G759" s="19">
        <v>1571219</v>
      </c>
      <c r="H759" s="19">
        <v>23549</v>
      </c>
      <c r="I759" s="19">
        <v>909</v>
      </c>
      <c r="J759" s="19">
        <v>287111300</v>
      </c>
      <c r="K759" s="19">
        <v>256746</v>
      </c>
      <c r="L759" s="19">
        <v>4588379</v>
      </c>
      <c r="M759" s="19">
        <v>0</v>
      </c>
      <c r="N759" s="19">
        <v>0</v>
      </c>
      <c r="O759" s="19">
        <v>0</v>
      </c>
      <c r="P759" s="19">
        <v>0</v>
      </c>
      <c r="Q759" s="19">
        <v>0</v>
      </c>
      <c r="R759" s="19">
        <v>0</v>
      </c>
      <c r="S759" s="19">
        <v>0</v>
      </c>
      <c r="T759" s="19">
        <v>10</v>
      </c>
      <c r="U759" s="19">
        <v>0</v>
      </c>
      <c r="V759" s="19">
        <v>0</v>
      </c>
      <c r="W759" s="19">
        <v>10</v>
      </c>
      <c r="X759" s="19">
        <v>10</v>
      </c>
      <c r="Y759" s="19">
        <v>0</v>
      </c>
      <c r="Z759" s="19">
        <v>16</v>
      </c>
      <c r="AA759" s="19">
        <v>0</v>
      </c>
      <c r="AB759" s="19">
        <v>0</v>
      </c>
      <c r="AC759" s="19">
        <v>247189</v>
      </c>
      <c r="AD759" s="19">
        <v>0</v>
      </c>
    </row>
    <row r="760" spans="1:30" x14ac:dyDescent="0.25">
      <c r="A760" s="18" t="s">
        <v>1301</v>
      </c>
      <c r="B760" s="18" t="s">
        <v>1311</v>
      </c>
      <c r="C760" s="18" t="s">
        <v>1303</v>
      </c>
      <c r="D760" s="17" t="s">
        <v>1312</v>
      </c>
      <c r="E760" s="19">
        <v>0</v>
      </c>
      <c r="F760" s="19">
        <v>0</v>
      </c>
      <c r="G760" s="19">
        <v>0</v>
      </c>
      <c r="H760" s="19">
        <v>0</v>
      </c>
      <c r="I760" s="19">
        <v>447</v>
      </c>
      <c r="J760" s="19">
        <v>565947</v>
      </c>
      <c r="K760" s="19">
        <v>0</v>
      </c>
      <c r="L760" s="19">
        <v>2016</v>
      </c>
      <c r="M760" s="19">
        <v>0</v>
      </c>
      <c r="N760" s="19">
        <v>0</v>
      </c>
      <c r="O760" s="19">
        <v>0</v>
      </c>
      <c r="P760" s="19">
        <v>0</v>
      </c>
      <c r="Q760" s="19">
        <v>0</v>
      </c>
      <c r="R760" s="19">
        <v>0</v>
      </c>
      <c r="S760" s="19">
        <v>0</v>
      </c>
      <c r="T760" s="19">
        <v>0</v>
      </c>
      <c r="U760" s="19">
        <v>0</v>
      </c>
      <c r="V760" s="19">
        <v>0</v>
      </c>
      <c r="W760" s="19">
        <v>0</v>
      </c>
      <c r="X760" s="19">
        <v>0</v>
      </c>
      <c r="Y760" s="19">
        <v>0</v>
      </c>
      <c r="Z760" s="19">
        <v>0</v>
      </c>
      <c r="AA760" s="19">
        <v>0</v>
      </c>
      <c r="AB760" s="19">
        <v>0</v>
      </c>
      <c r="AC760" s="19">
        <v>0</v>
      </c>
      <c r="AD760" s="19">
        <v>0</v>
      </c>
    </row>
    <row r="761" spans="1:30" x14ac:dyDescent="0.25">
      <c r="A761" s="18" t="s">
        <v>1301</v>
      </c>
      <c r="B761" s="18" t="s">
        <v>1313</v>
      </c>
      <c r="C761" s="18" t="s">
        <v>1303</v>
      </c>
      <c r="D761" s="17" t="s">
        <v>658</v>
      </c>
      <c r="E761" s="19">
        <v>8</v>
      </c>
      <c r="F761" s="19">
        <v>128</v>
      </c>
      <c r="G761" s="19">
        <v>714</v>
      </c>
      <c r="H761" s="19">
        <v>14</v>
      </c>
      <c r="I761" s="19">
        <v>96</v>
      </c>
      <c r="J761" s="19">
        <v>50878360</v>
      </c>
      <c r="K761" s="19">
        <v>0</v>
      </c>
      <c r="L761" s="19">
        <v>3342411</v>
      </c>
      <c r="M761" s="19">
        <v>0</v>
      </c>
      <c r="N761" s="19">
        <v>0</v>
      </c>
      <c r="O761" s="19">
        <v>0</v>
      </c>
      <c r="P761" s="19">
        <v>0</v>
      </c>
      <c r="Q761" s="19">
        <v>0</v>
      </c>
      <c r="R761" s="19">
        <v>0</v>
      </c>
      <c r="S761" s="19">
        <v>0</v>
      </c>
      <c r="T761" s="19">
        <v>0</v>
      </c>
      <c r="U761" s="19">
        <v>0</v>
      </c>
      <c r="V761" s="19">
        <v>0</v>
      </c>
      <c r="W761" s="19">
        <v>0</v>
      </c>
      <c r="X761" s="19">
        <v>0</v>
      </c>
      <c r="Y761" s="19">
        <v>0</v>
      </c>
      <c r="Z761" s="19">
        <v>0</v>
      </c>
      <c r="AA761" s="19">
        <v>0</v>
      </c>
      <c r="AB761" s="19">
        <v>0</v>
      </c>
      <c r="AC761" s="19">
        <v>0</v>
      </c>
      <c r="AD761" s="19">
        <v>0</v>
      </c>
    </row>
    <row r="762" spans="1:30" x14ac:dyDescent="0.25">
      <c r="A762" s="18" t="s">
        <v>1301</v>
      </c>
      <c r="B762" s="18" t="s">
        <v>1314</v>
      </c>
      <c r="C762" s="18" t="s">
        <v>1303</v>
      </c>
      <c r="D762" s="17" t="s">
        <v>1315</v>
      </c>
      <c r="E762" s="19">
        <v>0</v>
      </c>
      <c r="F762" s="19">
        <v>0</v>
      </c>
      <c r="G762" s="19">
        <v>0</v>
      </c>
      <c r="H762" s="19">
        <v>0</v>
      </c>
      <c r="I762" s="19">
        <v>639</v>
      </c>
      <c r="J762" s="19">
        <v>3275507</v>
      </c>
      <c r="K762" s="19">
        <v>0</v>
      </c>
      <c r="L762" s="19">
        <v>19605</v>
      </c>
      <c r="M762" s="19">
        <v>0</v>
      </c>
      <c r="N762" s="19">
        <v>0</v>
      </c>
      <c r="O762" s="19">
        <v>0</v>
      </c>
      <c r="P762" s="19">
        <v>0</v>
      </c>
      <c r="Q762" s="19">
        <v>0</v>
      </c>
      <c r="R762" s="19">
        <v>0</v>
      </c>
      <c r="S762" s="19">
        <v>0</v>
      </c>
      <c r="T762" s="19">
        <v>0</v>
      </c>
      <c r="U762" s="19">
        <v>0</v>
      </c>
      <c r="V762" s="19">
        <v>0</v>
      </c>
      <c r="W762" s="19">
        <v>0</v>
      </c>
      <c r="X762" s="19">
        <v>0</v>
      </c>
      <c r="Y762" s="19">
        <v>0</v>
      </c>
      <c r="Z762" s="19">
        <v>0</v>
      </c>
      <c r="AA762" s="19">
        <v>0</v>
      </c>
      <c r="AB762" s="19">
        <v>0</v>
      </c>
      <c r="AC762" s="19">
        <v>0</v>
      </c>
      <c r="AD762" s="19">
        <v>0</v>
      </c>
    </row>
    <row r="763" spans="1:30" x14ac:dyDescent="0.25">
      <c r="A763" s="18" t="s">
        <v>1301</v>
      </c>
      <c r="B763" s="18" t="s">
        <v>1316</v>
      </c>
      <c r="C763" s="18" t="s">
        <v>1303</v>
      </c>
      <c r="D763" s="17" t="s">
        <v>1317</v>
      </c>
      <c r="E763" s="19">
        <v>68</v>
      </c>
      <c r="F763" s="19">
        <v>2276</v>
      </c>
      <c r="G763" s="19">
        <v>12710</v>
      </c>
      <c r="H763" s="19">
        <v>233</v>
      </c>
      <c r="I763" s="19">
        <v>2514</v>
      </c>
      <c r="J763" s="19">
        <v>11727960</v>
      </c>
      <c r="K763" s="19">
        <v>23080</v>
      </c>
      <c r="L763" s="19">
        <v>373778</v>
      </c>
      <c r="M763" s="19">
        <v>1</v>
      </c>
      <c r="N763" s="19">
        <v>21</v>
      </c>
      <c r="O763" s="19">
        <v>0</v>
      </c>
      <c r="P763" s="19">
        <v>0</v>
      </c>
      <c r="Q763" s="19">
        <v>0</v>
      </c>
      <c r="R763" s="19">
        <v>1</v>
      </c>
      <c r="S763" s="19">
        <v>2</v>
      </c>
      <c r="T763" s="19">
        <v>4</v>
      </c>
      <c r="U763" s="19">
        <v>0</v>
      </c>
      <c r="V763" s="19">
        <v>0</v>
      </c>
      <c r="W763" s="19">
        <v>7</v>
      </c>
      <c r="X763" s="19">
        <v>5</v>
      </c>
      <c r="Y763" s="19">
        <v>1</v>
      </c>
      <c r="Z763" s="19">
        <v>6</v>
      </c>
      <c r="AA763" s="19">
        <v>0</v>
      </c>
      <c r="AB763" s="19">
        <v>1400</v>
      </c>
      <c r="AC763" s="19">
        <v>51107</v>
      </c>
      <c r="AD763" s="19">
        <v>0</v>
      </c>
    </row>
    <row r="764" spans="1:30" x14ac:dyDescent="0.25">
      <c r="A764" s="18" t="s">
        <v>1301</v>
      </c>
      <c r="B764" s="18" t="s">
        <v>1318</v>
      </c>
      <c r="C764" s="18" t="s">
        <v>1303</v>
      </c>
      <c r="D764" s="17" t="s">
        <v>1319</v>
      </c>
      <c r="E764" s="19">
        <v>0</v>
      </c>
      <c r="F764" s="19">
        <v>0</v>
      </c>
      <c r="G764" s="19">
        <v>0</v>
      </c>
      <c r="H764" s="19">
        <v>0</v>
      </c>
      <c r="I764" s="19">
        <v>3653</v>
      </c>
      <c r="J764" s="19">
        <v>11602470</v>
      </c>
      <c r="K764" s="19">
        <v>0</v>
      </c>
      <c r="L764" s="19">
        <v>321083</v>
      </c>
      <c r="M764" s="19">
        <v>0</v>
      </c>
      <c r="N764" s="19">
        <v>0</v>
      </c>
      <c r="O764" s="19">
        <v>0</v>
      </c>
      <c r="P764" s="19">
        <v>0</v>
      </c>
      <c r="Q764" s="19">
        <v>0</v>
      </c>
      <c r="R764" s="19">
        <v>0</v>
      </c>
      <c r="S764" s="19">
        <v>0</v>
      </c>
      <c r="T764" s="19">
        <v>0</v>
      </c>
      <c r="U764" s="19">
        <v>0</v>
      </c>
      <c r="V764" s="19">
        <v>0</v>
      </c>
      <c r="W764" s="19">
        <v>0</v>
      </c>
      <c r="X764" s="19">
        <v>0</v>
      </c>
      <c r="Y764" s="19">
        <v>0</v>
      </c>
      <c r="Z764" s="19">
        <v>0</v>
      </c>
      <c r="AA764" s="19">
        <v>0</v>
      </c>
      <c r="AB764" s="19">
        <v>0</v>
      </c>
      <c r="AC764" s="19">
        <v>0</v>
      </c>
      <c r="AD764" s="19">
        <v>0</v>
      </c>
    </row>
    <row r="765" spans="1:30" x14ac:dyDescent="0.25">
      <c r="A765" s="18" t="s">
        <v>1301</v>
      </c>
      <c r="B765" s="18" t="s">
        <v>1320</v>
      </c>
      <c r="C765" s="18" t="s">
        <v>1303</v>
      </c>
      <c r="D765" s="17" t="s">
        <v>277</v>
      </c>
      <c r="E765" s="19">
        <v>0</v>
      </c>
      <c r="F765" s="19">
        <v>0</v>
      </c>
      <c r="G765" s="19">
        <v>0</v>
      </c>
      <c r="H765" s="19">
        <v>0</v>
      </c>
      <c r="I765" s="19">
        <v>433</v>
      </c>
      <c r="J765" s="19">
        <v>13268770</v>
      </c>
      <c r="K765" s="19">
        <v>0</v>
      </c>
      <c r="L765" s="19">
        <v>116537</v>
      </c>
      <c r="M765" s="19">
        <v>0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19">
        <v>0</v>
      </c>
      <c r="T765" s="19">
        <v>0</v>
      </c>
      <c r="U765" s="19">
        <v>0</v>
      </c>
      <c r="V765" s="19">
        <v>0</v>
      </c>
      <c r="W765" s="19">
        <v>0</v>
      </c>
      <c r="X765" s="19">
        <v>0</v>
      </c>
      <c r="Y765" s="19">
        <v>0</v>
      </c>
      <c r="Z765" s="19">
        <v>0</v>
      </c>
      <c r="AA765" s="19">
        <v>0</v>
      </c>
      <c r="AB765" s="19">
        <v>0</v>
      </c>
      <c r="AC765" s="19">
        <v>0</v>
      </c>
      <c r="AD765" s="19">
        <v>0</v>
      </c>
    </row>
    <row r="766" spans="1:30" x14ac:dyDescent="0.25">
      <c r="A766" s="18" t="s">
        <v>1301</v>
      </c>
      <c r="B766" s="18" t="s">
        <v>1988</v>
      </c>
      <c r="C766" s="18" t="s">
        <v>1303</v>
      </c>
      <c r="D766" s="17" t="s">
        <v>89</v>
      </c>
      <c r="E766" s="19">
        <v>0</v>
      </c>
      <c r="F766" s="19">
        <v>0</v>
      </c>
      <c r="G766" s="19">
        <v>0</v>
      </c>
      <c r="H766" s="19">
        <v>0</v>
      </c>
      <c r="I766" s="19">
        <v>1</v>
      </c>
      <c r="J766" s="19">
        <v>346952</v>
      </c>
      <c r="K766" s="19">
        <v>0</v>
      </c>
      <c r="L766" s="19">
        <v>237</v>
      </c>
      <c r="M766" s="19">
        <v>0</v>
      </c>
      <c r="N766" s="19">
        <v>0</v>
      </c>
      <c r="O766" s="19">
        <v>0</v>
      </c>
      <c r="P766" s="19">
        <v>0</v>
      </c>
      <c r="Q766" s="19">
        <v>0</v>
      </c>
      <c r="R766" s="19">
        <v>0</v>
      </c>
      <c r="S766" s="19">
        <v>0</v>
      </c>
      <c r="T766" s="19">
        <v>0</v>
      </c>
      <c r="U766" s="19">
        <v>0</v>
      </c>
      <c r="V766" s="19">
        <v>0</v>
      </c>
      <c r="W766" s="19">
        <v>0</v>
      </c>
      <c r="X766" s="19">
        <v>0</v>
      </c>
      <c r="Y766" s="19">
        <v>0</v>
      </c>
      <c r="Z766" s="19">
        <v>0</v>
      </c>
      <c r="AA766" s="19">
        <v>0</v>
      </c>
      <c r="AB766" s="19">
        <v>0</v>
      </c>
      <c r="AC766" s="19">
        <v>0</v>
      </c>
      <c r="AD766" s="19">
        <v>0</v>
      </c>
    </row>
    <row r="767" spans="1:30" x14ac:dyDescent="0.25">
      <c r="A767" s="18" t="s">
        <v>1301</v>
      </c>
      <c r="B767" s="18" t="s">
        <v>1321</v>
      </c>
      <c r="C767" s="18" t="s">
        <v>1303</v>
      </c>
      <c r="D767" s="17" t="s">
        <v>93</v>
      </c>
      <c r="E767" s="19">
        <v>354</v>
      </c>
      <c r="F767" s="19">
        <v>45387</v>
      </c>
      <c r="G767" s="19">
        <v>392464</v>
      </c>
      <c r="H767" s="19">
        <v>29809</v>
      </c>
      <c r="I767" s="19">
        <v>2279</v>
      </c>
      <c r="J767" s="19">
        <v>3128539</v>
      </c>
      <c r="K767" s="19">
        <v>621</v>
      </c>
      <c r="L767" s="19">
        <v>39314</v>
      </c>
      <c r="M767" s="19">
        <v>0</v>
      </c>
      <c r="N767" s="19">
        <v>0</v>
      </c>
      <c r="O767" s="19">
        <v>0</v>
      </c>
      <c r="P767" s="19">
        <v>0</v>
      </c>
      <c r="Q767" s="19">
        <v>0</v>
      </c>
      <c r="R767" s="19">
        <v>0</v>
      </c>
      <c r="S767" s="19">
        <v>0</v>
      </c>
      <c r="T767" s="19">
        <v>0</v>
      </c>
      <c r="U767" s="19">
        <v>0</v>
      </c>
      <c r="V767" s="19">
        <v>0</v>
      </c>
      <c r="W767" s="19">
        <v>0</v>
      </c>
      <c r="X767" s="19">
        <v>0</v>
      </c>
      <c r="Y767" s="19">
        <v>0</v>
      </c>
      <c r="Z767" s="19">
        <v>0</v>
      </c>
      <c r="AA767" s="19">
        <v>0</v>
      </c>
      <c r="AB767" s="19">
        <v>0</v>
      </c>
      <c r="AC767" s="19">
        <v>0</v>
      </c>
      <c r="AD767" s="19">
        <v>0</v>
      </c>
    </row>
    <row r="768" spans="1:30" x14ac:dyDescent="0.25">
      <c r="A768" s="18" t="s">
        <v>1301</v>
      </c>
      <c r="B768" s="18" t="s">
        <v>1322</v>
      </c>
      <c r="C768" s="18" t="s">
        <v>1303</v>
      </c>
      <c r="D768" s="17" t="s">
        <v>437</v>
      </c>
      <c r="E768" s="19">
        <v>288</v>
      </c>
      <c r="F768" s="19">
        <v>16944</v>
      </c>
      <c r="G768" s="19">
        <v>91611</v>
      </c>
      <c r="H768" s="19">
        <v>6896</v>
      </c>
      <c r="I768" s="19">
        <v>1039</v>
      </c>
      <c r="J768" s="19">
        <v>70496530</v>
      </c>
      <c r="K768" s="19">
        <v>2</v>
      </c>
      <c r="L768" s="19">
        <v>3609118</v>
      </c>
      <c r="M768" s="19">
        <v>0</v>
      </c>
      <c r="N768" s="19">
        <v>0</v>
      </c>
      <c r="O768" s="19">
        <v>0</v>
      </c>
      <c r="P768" s="19">
        <v>0</v>
      </c>
      <c r="Q768" s="19">
        <v>0</v>
      </c>
      <c r="R768" s="19">
        <v>0</v>
      </c>
      <c r="S768" s="19">
        <v>0</v>
      </c>
      <c r="T768" s="19">
        <v>0</v>
      </c>
      <c r="U768" s="19">
        <v>0</v>
      </c>
      <c r="V768" s="19">
        <v>0</v>
      </c>
      <c r="W768" s="19">
        <v>0</v>
      </c>
      <c r="X768" s="19">
        <v>0</v>
      </c>
      <c r="Y768" s="19">
        <v>0</v>
      </c>
      <c r="Z768" s="19">
        <v>2</v>
      </c>
      <c r="AA768" s="19">
        <v>0</v>
      </c>
      <c r="AB768" s="19">
        <v>0</v>
      </c>
      <c r="AC768" s="19">
        <v>22400</v>
      </c>
      <c r="AD768" s="19">
        <v>0</v>
      </c>
    </row>
    <row r="769" spans="1:30" x14ac:dyDescent="0.25">
      <c r="A769" s="18" t="s">
        <v>1301</v>
      </c>
      <c r="B769" s="18" t="s">
        <v>1323</v>
      </c>
      <c r="C769" s="18" t="s">
        <v>1303</v>
      </c>
      <c r="D769" s="17" t="s">
        <v>1043</v>
      </c>
      <c r="E769" s="19">
        <v>6</v>
      </c>
      <c r="F769" s="19">
        <v>1092</v>
      </c>
      <c r="G769" s="19">
        <v>1127</v>
      </c>
      <c r="H769" s="19">
        <v>2</v>
      </c>
      <c r="I769" s="19">
        <v>1078</v>
      </c>
      <c r="J769" s="19">
        <v>1501208</v>
      </c>
      <c r="K769" s="19">
        <v>1161</v>
      </c>
      <c r="L769" s="19">
        <v>1314</v>
      </c>
      <c r="M769" s="19">
        <v>0</v>
      </c>
      <c r="N769" s="19">
        <v>0</v>
      </c>
      <c r="O769" s="19">
        <v>0</v>
      </c>
      <c r="P769" s="19">
        <v>0</v>
      </c>
      <c r="Q769" s="19">
        <v>0</v>
      </c>
      <c r="R769" s="19">
        <v>0</v>
      </c>
      <c r="S769" s="19">
        <v>0</v>
      </c>
      <c r="T769" s="19">
        <v>0</v>
      </c>
      <c r="U769" s="19">
        <v>0</v>
      </c>
      <c r="V769" s="19">
        <v>0</v>
      </c>
      <c r="W769" s="19">
        <v>0</v>
      </c>
      <c r="X769" s="19">
        <v>0</v>
      </c>
      <c r="Y769" s="19">
        <v>0</v>
      </c>
      <c r="Z769" s="19">
        <v>0</v>
      </c>
      <c r="AA769" s="19">
        <v>0</v>
      </c>
      <c r="AB769" s="19">
        <v>0</v>
      </c>
      <c r="AC769" s="19">
        <v>0</v>
      </c>
      <c r="AD769" s="19">
        <v>0</v>
      </c>
    </row>
    <row r="770" spans="1:30" x14ac:dyDescent="0.25">
      <c r="A770" s="18" t="s">
        <v>1301</v>
      </c>
      <c r="B770" s="18" t="s">
        <v>1324</v>
      </c>
      <c r="C770" s="18" t="s">
        <v>1303</v>
      </c>
      <c r="D770" s="17" t="s">
        <v>40</v>
      </c>
      <c r="E770" s="19">
        <v>29</v>
      </c>
      <c r="F770" s="19">
        <v>2233</v>
      </c>
      <c r="G770" s="19">
        <v>10486</v>
      </c>
      <c r="H770" s="19">
        <v>469</v>
      </c>
      <c r="I770" s="19">
        <v>2809</v>
      </c>
      <c r="J770" s="19">
        <v>55674460</v>
      </c>
      <c r="K770" s="19">
        <v>26</v>
      </c>
      <c r="L770" s="19">
        <v>231493</v>
      </c>
      <c r="M770" s="19">
        <v>2</v>
      </c>
      <c r="N770" s="19">
        <v>266</v>
      </c>
      <c r="O770" s="19">
        <v>0</v>
      </c>
      <c r="P770" s="19">
        <v>0</v>
      </c>
      <c r="Q770" s="19">
        <v>0</v>
      </c>
      <c r="R770" s="19">
        <v>0</v>
      </c>
      <c r="S770" s="19">
        <v>0</v>
      </c>
      <c r="T770" s="19">
        <v>0</v>
      </c>
      <c r="U770" s="19">
        <v>0</v>
      </c>
      <c r="V770" s="19">
        <v>0</v>
      </c>
      <c r="W770" s="19">
        <v>0</v>
      </c>
      <c r="X770" s="19">
        <v>0</v>
      </c>
      <c r="Y770" s="19">
        <v>0</v>
      </c>
      <c r="Z770" s="19">
        <v>0</v>
      </c>
      <c r="AA770" s="19">
        <v>0</v>
      </c>
      <c r="AB770" s="19">
        <v>0</v>
      </c>
      <c r="AC770" s="19">
        <v>0</v>
      </c>
      <c r="AD770" s="19">
        <v>0</v>
      </c>
    </row>
    <row r="771" spans="1:30" x14ac:dyDescent="0.25">
      <c r="A771" s="18" t="s">
        <v>1301</v>
      </c>
      <c r="B771" s="18" t="s">
        <v>1325</v>
      </c>
      <c r="C771" s="18" t="s">
        <v>1303</v>
      </c>
      <c r="D771" s="17" t="s">
        <v>1326</v>
      </c>
      <c r="E771" s="19">
        <v>2267</v>
      </c>
      <c r="F771" s="19">
        <v>137179</v>
      </c>
      <c r="G771" s="19">
        <v>1134750</v>
      </c>
      <c r="H771" s="19">
        <v>44411</v>
      </c>
      <c r="I771" s="19">
        <v>859</v>
      </c>
      <c r="J771" s="19">
        <v>739657</v>
      </c>
      <c r="K771" s="19">
        <v>942</v>
      </c>
      <c r="L771" s="19">
        <v>13435</v>
      </c>
      <c r="M771" s="19">
        <v>0</v>
      </c>
      <c r="N771" s="19">
        <v>0</v>
      </c>
      <c r="O771" s="19">
        <v>0</v>
      </c>
      <c r="P771" s="19">
        <v>0</v>
      </c>
      <c r="Q771" s="19">
        <v>41</v>
      </c>
      <c r="R771" s="19">
        <v>0</v>
      </c>
      <c r="S771" s="19">
        <v>0</v>
      </c>
      <c r="T771" s="19">
        <v>0</v>
      </c>
      <c r="U771" s="19">
        <v>0</v>
      </c>
      <c r="V771" s="19">
        <v>0</v>
      </c>
      <c r="W771" s="19">
        <v>41</v>
      </c>
      <c r="X771" s="19">
        <v>0</v>
      </c>
      <c r="Y771" s="19">
        <v>41</v>
      </c>
      <c r="Z771" s="19">
        <v>0</v>
      </c>
      <c r="AA771" s="19">
        <v>0</v>
      </c>
      <c r="AB771" s="19">
        <v>92393</v>
      </c>
      <c r="AC771" s="19">
        <v>0</v>
      </c>
      <c r="AD771" s="19">
        <v>0</v>
      </c>
    </row>
    <row r="772" spans="1:30" x14ac:dyDescent="0.25">
      <c r="A772" s="18" t="s">
        <v>1301</v>
      </c>
      <c r="B772" s="18" t="s">
        <v>1327</v>
      </c>
      <c r="C772" s="18" t="s">
        <v>1303</v>
      </c>
      <c r="D772" s="17" t="s">
        <v>42</v>
      </c>
      <c r="E772" s="19">
        <v>88</v>
      </c>
      <c r="F772" s="19">
        <v>22567</v>
      </c>
      <c r="G772" s="19">
        <v>149640</v>
      </c>
      <c r="H772" s="19">
        <v>6433</v>
      </c>
      <c r="I772" s="19">
        <v>2223</v>
      </c>
      <c r="J772" s="19">
        <v>1145853000</v>
      </c>
      <c r="K772" s="19">
        <v>1074</v>
      </c>
      <c r="L772" s="19">
        <v>11840500</v>
      </c>
      <c r="M772" s="19">
        <v>64</v>
      </c>
      <c r="N772" s="19">
        <v>1723196</v>
      </c>
      <c r="O772" s="19">
        <v>643</v>
      </c>
      <c r="P772" s="19">
        <v>244190</v>
      </c>
      <c r="Q772" s="19">
        <v>0</v>
      </c>
      <c r="R772" s="19">
        <v>0</v>
      </c>
      <c r="S772" s="19">
        <v>0</v>
      </c>
      <c r="T772" s="19">
        <v>33</v>
      </c>
      <c r="U772" s="19">
        <v>0</v>
      </c>
      <c r="V772" s="19">
        <v>0</v>
      </c>
      <c r="W772" s="19">
        <v>33</v>
      </c>
      <c r="X772" s="19">
        <v>33</v>
      </c>
      <c r="Y772" s="19">
        <v>0</v>
      </c>
      <c r="Z772" s="19">
        <v>40</v>
      </c>
      <c r="AA772" s="19">
        <v>0</v>
      </c>
      <c r="AB772" s="19">
        <v>0</v>
      </c>
      <c r="AC772" s="19">
        <v>653050.4375</v>
      </c>
      <c r="AD772" s="19">
        <v>0</v>
      </c>
    </row>
    <row r="773" spans="1:30" x14ac:dyDescent="0.25">
      <c r="A773" s="18" t="s">
        <v>1301</v>
      </c>
      <c r="B773" s="18" t="s">
        <v>1328</v>
      </c>
      <c r="C773" s="18" t="s">
        <v>1303</v>
      </c>
      <c r="D773" s="17" t="s">
        <v>1329</v>
      </c>
      <c r="E773" s="19">
        <v>0</v>
      </c>
      <c r="F773" s="19">
        <v>0</v>
      </c>
      <c r="G773" s="19">
        <v>0</v>
      </c>
      <c r="H773" s="19">
        <v>0</v>
      </c>
      <c r="I773" s="19">
        <v>3</v>
      </c>
      <c r="J773" s="19">
        <v>88391</v>
      </c>
      <c r="K773" s="19">
        <v>0</v>
      </c>
      <c r="L773" s="19">
        <v>273</v>
      </c>
      <c r="M773" s="19">
        <v>0</v>
      </c>
      <c r="N773" s="19">
        <v>0</v>
      </c>
      <c r="O773" s="19">
        <v>0</v>
      </c>
      <c r="P773" s="19">
        <v>0</v>
      </c>
      <c r="Q773" s="19">
        <v>0</v>
      </c>
      <c r="R773" s="19">
        <v>0</v>
      </c>
      <c r="S773" s="19">
        <v>0</v>
      </c>
      <c r="T773" s="19">
        <v>0</v>
      </c>
      <c r="U773" s="19">
        <v>0</v>
      </c>
      <c r="V773" s="19">
        <v>0</v>
      </c>
      <c r="W773" s="19">
        <v>0</v>
      </c>
      <c r="X773" s="19">
        <v>0</v>
      </c>
      <c r="Y773" s="19">
        <v>0</v>
      </c>
      <c r="Z773" s="19">
        <v>0</v>
      </c>
      <c r="AA773" s="19">
        <v>0</v>
      </c>
      <c r="AB773" s="19">
        <v>0</v>
      </c>
      <c r="AC773" s="19">
        <v>0</v>
      </c>
      <c r="AD773" s="19">
        <v>0</v>
      </c>
    </row>
    <row r="774" spans="1:30" x14ac:dyDescent="0.25">
      <c r="A774" s="18" t="s">
        <v>1301</v>
      </c>
      <c r="B774" s="18" t="s">
        <v>1330</v>
      </c>
      <c r="C774" s="18" t="s">
        <v>1303</v>
      </c>
      <c r="D774" s="17" t="s">
        <v>1331</v>
      </c>
      <c r="E774" s="19">
        <v>33</v>
      </c>
      <c r="F774" s="19">
        <v>1356</v>
      </c>
      <c r="G774" s="19">
        <v>32358</v>
      </c>
      <c r="H774" s="19">
        <v>657</v>
      </c>
      <c r="I774" s="19">
        <v>9749</v>
      </c>
      <c r="J774" s="19">
        <v>17197090</v>
      </c>
      <c r="K774" s="19">
        <v>184</v>
      </c>
      <c r="L774" s="19">
        <v>198206</v>
      </c>
      <c r="M774" s="19">
        <v>127</v>
      </c>
      <c r="N774" s="19">
        <v>449378</v>
      </c>
      <c r="O774" s="19">
        <v>0</v>
      </c>
      <c r="P774" s="19">
        <v>4375</v>
      </c>
      <c r="Q774" s="19">
        <v>0</v>
      </c>
      <c r="R774" s="19">
        <v>0</v>
      </c>
      <c r="S774" s="19">
        <v>0</v>
      </c>
      <c r="T774" s="19">
        <v>0</v>
      </c>
      <c r="U774" s="19">
        <v>0</v>
      </c>
      <c r="V774" s="19">
        <v>0</v>
      </c>
      <c r="W774" s="19">
        <v>0</v>
      </c>
      <c r="X774" s="19">
        <v>0</v>
      </c>
      <c r="Y774" s="19">
        <v>0</v>
      </c>
      <c r="Z774" s="19">
        <v>5</v>
      </c>
      <c r="AA774" s="19">
        <v>0</v>
      </c>
      <c r="AB774" s="19">
        <v>0</v>
      </c>
      <c r="AC774" s="19">
        <v>111121</v>
      </c>
      <c r="AD774" s="19">
        <v>0</v>
      </c>
    </row>
    <row r="775" spans="1:30" x14ac:dyDescent="0.25">
      <c r="A775" s="18" t="s">
        <v>1301</v>
      </c>
      <c r="B775" s="18" t="s">
        <v>1332</v>
      </c>
      <c r="C775" s="18" t="s">
        <v>1303</v>
      </c>
      <c r="D775" s="17" t="s">
        <v>44</v>
      </c>
      <c r="E775" s="19">
        <v>21</v>
      </c>
      <c r="F775" s="19">
        <v>2066</v>
      </c>
      <c r="G775" s="19">
        <v>20886</v>
      </c>
      <c r="H775" s="19">
        <v>899</v>
      </c>
      <c r="I775" s="19">
        <v>4007</v>
      </c>
      <c r="J775" s="19">
        <v>10254610</v>
      </c>
      <c r="K775" s="19">
        <v>119</v>
      </c>
      <c r="L775" s="19">
        <v>152450</v>
      </c>
      <c r="M775" s="19">
        <v>0</v>
      </c>
      <c r="N775" s="19">
        <v>0</v>
      </c>
      <c r="O775" s="19">
        <v>0</v>
      </c>
      <c r="P775" s="19">
        <v>0</v>
      </c>
      <c r="Q775" s="19">
        <v>0</v>
      </c>
      <c r="R775" s="19">
        <v>0</v>
      </c>
      <c r="S775" s="19">
        <v>0</v>
      </c>
      <c r="T775" s="19">
        <v>1</v>
      </c>
      <c r="U775" s="19">
        <v>0</v>
      </c>
      <c r="V775" s="19">
        <v>0</v>
      </c>
      <c r="W775" s="19">
        <v>1</v>
      </c>
      <c r="X775" s="19">
        <v>1</v>
      </c>
      <c r="Y775" s="19">
        <v>0</v>
      </c>
      <c r="Z775" s="19">
        <v>1</v>
      </c>
      <c r="AA775" s="19">
        <v>0</v>
      </c>
      <c r="AB775" s="19">
        <v>0</v>
      </c>
      <c r="AC775" s="19">
        <v>3200</v>
      </c>
      <c r="AD775" s="19">
        <v>0</v>
      </c>
    </row>
    <row r="776" spans="1:30" x14ac:dyDescent="0.25">
      <c r="A776" s="18" t="s">
        <v>1301</v>
      </c>
      <c r="B776" s="18" t="s">
        <v>1333</v>
      </c>
      <c r="C776" s="18" t="s">
        <v>1303</v>
      </c>
      <c r="D776" s="17" t="s">
        <v>47</v>
      </c>
      <c r="E776" s="19">
        <v>2</v>
      </c>
      <c r="F776" s="19">
        <v>570</v>
      </c>
      <c r="G776" s="19">
        <v>42766</v>
      </c>
      <c r="H776" s="19">
        <v>481</v>
      </c>
      <c r="I776" s="19">
        <v>206</v>
      </c>
      <c r="J776" s="19">
        <v>9065856</v>
      </c>
      <c r="K776" s="19">
        <v>1588</v>
      </c>
      <c r="L776" s="19">
        <v>149471</v>
      </c>
      <c r="M776" s="19">
        <v>0</v>
      </c>
      <c r="N776" s="19">
        <v>0</v>
      </c>
      <c r="O776" s="19">
        <v>0</v>
      </c>
      <c r="P776" s="19">
        <v>0</v>
      </c>
      <c r="Q776" s="19">
        <v>0</v>
      </c>
      <c r="R776" s="19">
        <v>0</v>
      </c>
      <c r="S776" s="19">
        <v>0</v>
      </c>
      <c r="T776" s="19">
        <v>0</v>
      </c>
      <c r="U776" s="19">
        <v>0</v>
      </c>
      <c r="V776" s="19">
        <v>0</v>
      </c>
      <c r="W776" s="19">
        <v>0</v>
      </c>
      <c r="X776" s="19">
        <v>0</v>
      </c>
      <c r="Y776" s="19">
        <v>0</v>
      </c>
      <c r="Z776" s="19">
        <v>0</v>
      </c>
      <c r="AA776" s="19">
        <v>0</v>
      </c>
      <c r="AB776" s="19">
        <v>0</v>
      </c>
      <c r="AC776" s="19">
        <v>0</v>
      </c>
      <c r="AD776" s="19">
        <v>0</v>
      </c>
    </row>
    <row r="777" spans="1:30" x14ac:dyDescent="0.25">
      <c r="A777" s="18" t="s">
        <v>1301</v>
      </c>
      <c r="B777" s="18" t="s">
        <v>1334</v>
      </c>
      <c r="C777" s="18" t="s">
        <v>1303</v>
      </c>
      <c r="D777" s="17" t="s">
        <v>1335</v>
      </c>
      <c r="E777" s="19">
        <v>0</v>
      </c>
      <c r="F777" s="19">
        <v>0</v>
      </c>
      <c r="G777" s="19">
        <v>0</v>
      </c>
      <c r="H777" s="19">
        <v>0</v>
      </c>
      <c r="I777" s="19">
        <v>973</v>
      </c>
      <c r="J777" s="19">
        <v>521229300</v>
      </c>
      <c r="K777" s="19">
        <v>0</v>
      </c>
      <c r="L777" s="19">
        <v>3790196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17</v>
      </c>
      <c r="U777" s="19">
        <v>0</v>
      </c>
      <c r="V777" s="19">
        <v>0</v>
      </c>
      <c r="W777" s="19">
        <v>17</v>
      </c>
      <c r="X777" s="19">
        <v>17</v>
      </c>
      <c r="Y777" s="19">
        <v>0</v>
      </c>
      <c r="Z777" s="19">
        <v>41</v>
      </c>
      <c r="AA777" s="19">
        <v>0</v>
      </c>
      <c r="AB777" s="19">
        <v>0</v>
      </c>
      <c r="AC777" s="19">
        <v>864852.8125</v>
      </c>
      <c r="AD777" s="19">
        <v>0</v>
      </c>
    </row>
    <row r="778" spans="1:30" x14ac:dyDescent="0.25">
      <c r="A778" s="18" t="s">
        <v>1301</v>
      </c>
      <c r="B778" s="18" t="s">
        <v>1336</v>
      </c>
      <c r="C778" s="18" t="s">
        <v>1303</v>
      </c>
      <c r="D778" s="17" t="s">
        <v>1337</v>
      </c>
      <c r="E778" s="19">
        <v>5474</v>
      </c>
      <c r="F778" s="19">
        <v>266287</v>
      </c>
      <c r="G778" s="19">
        <v>1767115</v>
      </c>
      <c r="H778" s="19">
        <v>209705</v>
      </c>
      <c r="I778" s="19">
        <v>1785</v>
      </c>
      <c r="J778" s="19">
        <v>22025840</v>
      </c>
      <c r="K778" s="19">
        <v>430</v>
      </c>
      <c r="L778" s="19">
        <v>1057050</v>
      </c>
      <c r="M778" s="19">
        <v>0</v>
      </c>
      <c r="N778" s="19">
        <v>0</v>
      </c>
      <c r="O778" s="19">
        <v>0</v>
      </c>
      <c r="P778" s="19">
        <v>0</v>
      </c>
      <c r="Q778" s="19">
        <v>38</v>
      </c>
      <c r="R778" s="19">
        <v>0</v>
      </c>
      <c r="S778" s="19">
        <v>2</v>
      </c>
      <c r="T778" s="19">
        <v>0</v>
      </c>
      <c r="U778" s="19">
        <v>0</v>
      </c>
      <c r="V778" s="19">
        <v>0</v>
      </c>
      <c r="W778" s="19">
        <v>40</v>
      </c>
      <c r="X778" s="19">
        <v>0</v>
      </c>
      <c r="Y778" s="19">
        <v>39</v>
      </c>
      <c r="Z778" s="19">
        <v>2</v>
      </c>
      <c r="AA778" s="19">
        <v>0</v>
      </c>
      <c r="AB778" s="19">
        <v>85400</v>
      </c>
      <c r="AC778" s="19">
        <v>4456</v>
      </c>
      <c r="AD778" s="19">
        <v>0</v>
      </c>
    </row>
    <row r="779" spans="1:30" x14ac:dyDescent="0.25">
      <c r="A779" s="18" t="s">
        <v>1301</v>
      </c>
      <c r="B779" s="18" t="s">
        <v>1338</v>
      </c>
      <c r="C779" s="18" t="s">
        <v>1303</v>
      </c>
      <c r="D779" s="17" t="s">
        <v>1082</v>
      </c>
      <c r="E779" s="19">
        <v>199</v>
      </c>
      <c r="F779" s="19">
        <v>22367</v>
      </c>
      <c r="G779" s="19">
        <v>720252</v>
      </c>
      <c r="H779" s="19">
        <v>17957</v>
      </c>
      <c r="I779" s="19">
        <v>2499</v>
      </c>
      <c r="J779" s="19">
        <v>8951153</v>
      </c>
      <c r="K779" s="19">
        <v>22776</v>
      </c>
      <c r="L779" s="19">
        <v>108140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  <c r="V779" s="19">
        <v>0</v>
      </c>
      <c r="W779" s="19">
        <v>0</v>
      </c>
      <c r="X779" s="19">
        <v>0</v>
      </c>
      <c r="Y779" s="19">
        <v>0</v>
      </c>
      <c r="Z779" s="19">
        <v>0</v>
      </c>
      <c r="AA779" s="19">
        <v>0</v>
      </c>
      <c r="AB779" s="19">
        <v>0</v>
      </c>
      <c r="AC779" s="19">
        <v>0</v>
      </c>
      <c r="AD779" s="19">
        <v>0</v>
      </c>
    </row>
    <row r="780" spans="1:30" x14ac:dyDescent="0.25">
      <c r="A780" s="18" t="s">
        <v>1301</v>
      </c>
      <c r="B780" s="18" t="s">
        <v>1989</v>
      </c>
      <c r="C780" s="18" t="s">
        <v>1303</v>
      </c>
      <c r="D780" s="17" t="s">
        <v>1990</v>
      </c>
      <c r="E780" s="19">
        <v>0</v>
      </c>
      <c r="F780" s="19">
        <v>0</v>
      </c>
      <c r="G780" s="19">
        <v>0</v>
      </c>
      <c r="H780" s="19">
        <v>0</v>
      </c>
      <c r="I780" s="19">
        <v>1</v>
      </c>
      <c r="J780" s="19">
        <v>274327</v>
      </c>
      <c r="K780" s="19">
        <v>0</v>
      </c>
      <c r="L780" s="19">
        <v>2010</v>
      </c>
      <c r="M780" s="19">
        <v>0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  <c r="S780" s="19">
        <v>0</v>
      </c>
      <c r="T780" s="19">
        <v>0</v>
      </c>
      <c r="U780" s="19">
        <v>0</v>
      </c>
      <c r="V780" s="19">
        <v>0</v>
      </c>
      <c r="W780" s="19">
        <v>0</v>
      </c>
      <c r="X780" s="19">
        <v>0</v>
      </c>
      <c r="Y780" s="19">
        <v>0</v>
      </c>
      <c r="Z780" s="19">
        <v>0</v>
      </c>
      <c r="AA780" s="19">
        <v>0</v>
      </c>
      <c r="AB780" s="19">
        <v>0</v>
      </c>
      <c r="AC780" s="19">
        <v>0</v>
      </c>
      <c r="AD780" s="19">
        <v>0</v>
      </c>
    </row>
    <row r="781" spans="1:30" x14ac:dyDescent="0.25">
      <c r="A781" s="18" t="s">
        <v>1301</v>
      </c>
      <c r="B781" s="18" t="s">
        <v>1339</v>
      </c>
      <c r="C781" s="18" t="s">
        <v>1303</v>
      </c>
      <c r="D781" s="17" t="s">
        <v>1340</v>
      </c>
      <c r="E781" s="19">
        <v>29</v>
      </c>
      <c r="F781" s="19">
        <v>668</v>
      </c>
      <c r="G781" s="19">
        <v>483</v>
      </c>
      <c r="H781" s="19">
        <v>123</v>
      </c>
      <c r="I781" s="19">
        <v>546</v>
      </c>
      <c r="J781" s="19">
        <v>13138600</v>
      </c>
      <c r="K781" s="19">
        <v>0</v>
      </c>
      <c r="L781" s="19">
        <v>144988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2</v>
      </c>
      <c r="U781" s="19">
        <v>0</v>
      </c>
      <c r="V781" s="19">
        <v>0</v>
      </c>
      <c r="W781" s="19">
        <v>2</v>
      </c>
      <c r="X781" s="19">
        <v>2</v>
      </c>
      <c r="Y781" s="19">
        <v>0</v>
      </c>
      <c r="Z781" s="19">
        <v>2</v>
      </c>
      <c r="AA781" s="19">
        <v>0</v>
      </c>
      <c r="AB781" s="19">
        <v>0</v>
      </c>
      <c r="AC781" s="19">
        <v>38618</v>
      </c>
      <c r="AD781" s="19">
        <v>0</v>
      </c>
    </row>
    <row r="782" spans="1:30" x14ac:dyDescent="0.25">
      <c r="A782" s="18" t="s">
        <v>1301</v>
      </c>
      <c r="B782" s="18" t="s">
        <v>1341</v>
      </c>
      <c r="C782" s="18" t="s">
        <v>1303</v>
      </c>
      <c r="D782" s="17" t="s">
        <v>1342</v>
      </c>
      <c r="E782" s="19">
        <v>1</v>
      </c>
      <c r="F782" s="19">
        <v>10</v>
      </c>
      <c r="G782" s="19">
        <v>85</v>
      </c>
      <c r="H782" s="19">
        <v>0</v>
      </c>
      <c r="I782" s="19">
        <v>40</v>
      </c>
      <c r="J782" s="19">
        <v>1407900</v>
      </c>
      <c r="K782" s="19">
        <v>0</v>
      </c>
      <c r="L782" s="19">
        <v>15576</v>
      </c>
      <c r="M782" s="19">
        <v>0</v>
      </c>
      <c r="N782" s="19">
        <v>0</v>
      </c>
      <c r="O782" s="19">
        <v>0</v>
      </c>
      <c r="P782" s="19">
        <v>0</v>
      </c>
      <c r="Q782" s="19">
        <v>0</v>
      </c>
      <c r="R782" s="19">
        <v>0</v>
      </c>
      <c r="S782" s="19">
        <v>0</v>
      </c>
      <c r="T782" s="19">
        <v>0</v>
      </c>
      <c r="U782" s="19">
        <v>0</v>
      </c>
      <c r="V782" s="19">
        <v>0</v>
      </c>
      <c r="W782" s="19">
        <v>0</v>
      </c>
      <c r="X782" s="19">
        <v>0</v>
      </c>
      <c r="Y782" s="19">
        <v>0</v>
      </c>
      <c r="Z782" s="19">
        <v>0</v>
      </c>
      <c r="AA782" s="19">
        <v>0</v>
      </c>
      <c r="AB782" s="19">
        <v>0</v>
      </c>
      <c r="AC782" s="19">
        <v>0</v>
      </c>
      <c r="AD782" s="19">
        <v>0</v>
      </c>
    </row>
    <row r="783" spans="1:30" x14ac:dyDescent="0.25">
      <c r="A783" s="18" t="s">
        <v>1301</v>
      </c>
      <c r="B783" s="18" t="s">
        <v>1913</v>
      </c>
      <c r="C783" s="18" t="s">
        <v>1303</v>
      </c>
      <c r="D783" s="17" t="s">
        <v>394</v>
      </c>
      <c r="E783" s="19">
        <v>0</v>
      </c>
      <c r="F783" s="19">
        <v>0</v>
      </c>
      <c r="G783" s="19">
        <v>0</v>
      </c>
      <c r="H783" s="19">
        <v>0</v>
      </c>
      <c r="I783" s="19">
        <v>129</v>
      </c>
      <c r="J783" s="19">
        <v>148043400</v>
      </c>
      <c r="K783" s="19">
        <v>0</v>
      </c>
      <c r="L783" s="19">
        <v>357624</v>
      </c>
      <c r="M783" s="19">
        <v>0</v>
      </c>
      <c r="N783" s="19">
        <v>0</v>
      </c>
      <c r="O783" s="19">
        <v>0</v>
      </c>
      <c r="P783" s="19">
        <v>0</v>
      </c>
      <c r="Q783" s="19">
        <v>0</v>
      </c>
      <c r="R783" s="19">
        <v>0</v>
      </c>
      <c r="S783" s="19">
        <v>1</v>
      </c>
      <c r="T783" s="19">
        <v>14</v>
      </c>
      <c r="U783" s="19">
        <v>0</v>
      </c>
      <c r="V783" s="19">
        <v>0</v>
      </c>
      <c r="W783" s="19">
        <v>15</v>
      </c>
      <c r="X783" s="19">
        <v>14</v>
      </c>
      <c r="Y783" s="19">
        <v>0</v>
      </c>
      <c r="Z783" s="19">
        <v>24</v>
      </c>
      <c r="AA783" s="19">
        <v>0</v>
      </c>
      <c r="AB783" s="19">
        <v>0</v>
      </c>
      <c r="AC783" s="19">
        <v>410835.125</v>
      </c>
      <c r="AD783" s="19">
        <v>0</v>
      </c>
    </row>
    <row r="784" spans="1:30" x14ac:dyDescent="0.25">
      <c r="A784" s="18" t="s">
        <v>1301</v>
      </c>
      <c r="B784" s="18" t="s">
        <v>1343</v>
      </c>
      <c r="C784" s="18" t="s">
        <v>1303</v>
      </c>
      <c r="D784" s="17" t="s">
        <v>1344</v>
      </c>
      <c r="E784" s="19">
        <v>2</v>
      </c>
      <c r="F784" s="19">
        <v>159</v>
      </c>
      <c r="G784" s="19">
        <v>807</v>
      </c>
      <c r="H784" s="19">
        <v>63</v>
      </c>
      <c r="I784" s="19">
        <v>1852</v>
      </c>
      <c r="J784" s="19">
        <v>1404539000</v>
      </c>
      <c r="K784" s="19">
        <v>0</v>
      </c>
      <c r="L784" s="19">
        <v>3759244</v>
      </c>
      <c r="M784" s="19">
        <v>0</v>
      </c>
      <c r="N784" s="19">
        <v>0</v>
      </c>
      <c r="O784" s="19">
        <v>0</v>
      </c>
      <c r="P784" s="19">
        <v>0</v>
      </c>
      <c r="Q784" s="19">
        <v>0</v>
      </c>
      <c r="R784" s="19">
        <v>0</v>
      </c>
      <c r="S784" s="19">
        <v>0</v>
      </c>
      <c r="T784" s="19">
        <v>46</v>
      </c>
      <c r="U784" s="19">
        <v>0</v>
      </c>
      <c r="V784" s="19">
        <v>0</v>
      </c>
      <c r="W784" s="19">
        <v>46</v>
      </c>
      <c r="X784" s="19">
        <v>46</v>
      </c>
      <c r="Y784" s="19">
        <v>0</v>
      </c>
      <c r="Z784" s="19">
        <v>62</v>
      </c>
      <c r="AA784" s="19">
        <v>0</v>
      </c>
      <c r="AB784" s="19">
        <v>0</v>
      </c>
      <c r="AC784" s="19">
        <v>1075214</v>
      </c>
      <c r="AD784" s="19">
        <v>0</v>
      </c>
    </row>
    <row r="785" spans="1:30" x14ac:dyDescent="0.25">
      <c r="A785" s="18" t="s">
        <v>1301</v>
      </c>
      <c r="B785" s="18" t="s">
        <v>1345</v>
      </c>
      <c r="C785" s="18" t="s">
        <v>1303</v>
      </c>
      <c r="D785" s="17" t="s">
        <v>1056</v>
      </c>
      <c r="E785" s="19">
        <v>0</v>
      </c>
      <c r="F785" s="19">
        <v>0</v>
      </c>
      <c r="G785" s="19">
        <v>0</v>
      </c>
      <c r="H785" s="19">
        <v>0</v>
      </c>
      <c r="I785" s="19">
        <v>820</v>
      </c>
      <c r="J785" s="19">
        <v>432064000</v>
      </c>
      <c r="K785" s="19">
        <v>0</v>
      </c>
      <c r="L785" s="19">
        <v>3310094</v>
      </c>
      <c r="M785" s="19">
        <v>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  <c r="T785" s="19">
        <v>31</v>
      </c>
      <c r="U785" s="19">
        <v>0</v>
      </c>
      <c r="V785" s="19">
        <v>0</v>
      </c>
      <c r="W785" s="19">
        <v>31</v>
      </c>
      <c r="X785" s="19">
        <v>31</v>
      </c>
      <c r="Y785" s="19">
        <v>0</v>
      </c>
      <c r="Z785" s="19">
        <v>45</v>
      </c>
      <c r="AA785" s="19">
        <v>0</v>
      </c>
      <c r="AB785" s="19">
        <v>0</v>
      </c>
      <c r="AC785" s="19">
        <v>831721</v>
      </c>
      <c r="AD785" s="19">
        <v>0</v>
      </c>
    </row>
    <row r="786" spans="1:30" x14ac:dyDescent="0.25">
      <c r="A786" s="18" t="s">
        <v>1301</v>
      </c>
      <c r="B786" s="18" t="s">
        <v>1346</v>
      </c>
      <c r="C786" s="18" t="s">
        <v>1303</v>
      </c>
      <c r="D786" s="17" t="s">
        <v>1347</v>
      </c>
      <c r="E786" s="19">
        <v>765</v>
      </c>
      <c r="F786" s="19">
        <v>27804</v>
      </c>
      <c r="G786" s="19">
        <v>44306</v>
      </c>
      <c r="H786" s="19">
        <v>49161</v>
      </c>
      <c r="I786" s="19">
        <v>1263</v>
      </c>
      <c r="J786" s="19">
        <v>2397011</v>
      </c>
      <c r="K786" s="19">
        <v>345</v>
      </c>
      <c r="L786" s="19">
        <v>5979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  <c r="T786" s="19">
        <v>0</v>
      </c>
      <c r="U786" s="19">
        <v>0</v>
      </c>
      <c r="V786" s="19">
        <v>0</v>
      </c>
      <c r="W786" s="19">
        <v>0</v>
      </c>
      <c r="X786" s="19">
        <v>0</v>
      </c>
      <c r="Y786" s="19">
        <v>0</v>
      </c>
      <c r="Z786" s="19">
        <v>0</v>
      </c>
      <c r="AA786" s="19">
        <v>0</v>
      </c>
      <c r="AB786" s="19">
        <v>0</v>
      </c>
      <c r="AC786" s="19">
        <v>0</v>
      </c>
      <c r="AD786" s="19">
        <v>0</v>
      </c>
    </row>
    <row r="787" spans="1:30" x14ac:dyDescent="0.25">
      <c r="A787" s="18" t="s">
        <v>1301</v>
      </c>
      <c r="B787" s="18" t="s">
        <v>1348</v>
      </c>
      <c r="C787" s="18" t="s">
        <v>1303</v>
      </c>
      <c r="D787" s="17" t="s">
        <v>629</v>
      </c>
      <c r="E787" s="19">
        <v>6705</v>
      </c>
      <c r="F787" s="19">
        <v>293929</v>
      </c>
      <c r="G787" s="19">
        <v>1113449</v>
      </c>
      <c r="H787" s="19">
        <v>172010</v>
      </c>
      <c r="I787" s="19">
        <v>2033</v>
      </c>
      <c r="J787" s="19">
        <v>1574712</v>
      </c>
      <c r="K787" s="19">
        <v>503</v>
      </c>
      <c r="L787" s="19">
        <v>3995</v>
      </c>
      <c r="M787" s="19">
        <v>0</v>
      </c>
      <c r="N787" s="19">
        <v>0</v>
      </c>
      <c r="O787" s="19">
        <v>0</v>
      </c>
      <c r="P787" s="19">
        <v>0</v>
      </c>
      <c r="Q787" s="19">
        <v>75</v>
      </c>
      <c r="R787" s="19">
        <v>0</v>
      </c>
      <c r="S787" s="19">
        <v>3</v>
      </c>
      <c r="T787" s="19">
        <v>0</v>
      </c>
      <c r="U787" s="19">
        <v>0</v>
      </c>
      <c r="V787" s="19">
        <v>0</v>
      </c>
      <c r="W787" s="19">
        <v>78</v>
      </c>
      <c r="X787" s="19">
        <v>0</v>
      </c>
      <c r="Y787" s="19">
        <v>80</v>
      </c>
      <c r="Z787" s="19">
        <v>3</v>
      </c>
      <c r="AA787" s="19">
        <v>0</v>
      </c>
      <c r="AB787" s="19">
        <v>139230.25</v>
      </c>
      <c r="AC787" s="19">
        <v>5200</v>
      </c>
      <c r="AD787" s="19">
        <v>0</v>
      </c>
    </row>
    <row r="788" spans="1:30" x14ac:dyDescent="0.25">
      <c r="A788" s="18" t="s">
        <v>1301</v>
      </c>
      <c r="B788" s="18" t="s">
        <v>1349</v>
      </c>
      <c r="C788" s="18" t="s">
        <v>1303</v>
      </c>
      <c r="D788" s="17" t="s">
        <v>65</v>
      </c>
      <c r="E788" s="19">
        <v>286</v>
      </c>
      <c r="F788" s="19">
        <v>1837629</v>
      </c>
      <c r="G788" s="19">
        <v>83287780</v>
      </c>
      <c r="H788" s="19">
        <v>1667500</v>
      </c>
      <c r="I788" s="19">
        <v>2514</v>
      </c>
      <c r="J788" s="19">
        <v>1022009000</v>
      </c>
      <c r="K788" s="19">
        <v>1111717</v>
      </c>
      <c r="L788" s="19">
        <v>10400440</v>
      </c>
      <c r="M788" s="19">
        <v>40</v>
      </c>
      <c r="N788" s="19">
        <v>947997</v>
      </c>
      <c r="O788" s="19">
        <v>0</v>
      </c>
      <c r="P788" s="19">
        <v>95006</v>
      </c>
      <c r="Q788" s="19">
        <v>1</v>
      </c>
      <c r="R788" s="19">
        <v>5</v>
      </c>
      <c r="S788" s="19">
        <v>2</v>
      </c>
      <c r="T788" s="19">
        <v>42</v>
      </c>
      <c r="U788" s="19">
        <v>0</v>
      </c>
      <c r="V788" s="19">
        <v>1</v>
      </c>
      <c r="W788" s="19">
        <v>51</v>
      </c>
      <c r="X788" s="19">
        <v>48</v>
      </c>
      <c r="Y788" s="19">
        <v>6</v>
      </c>
      <c r="Z788" s="19">
        <v>81</v>
      </c>
      <c r="AA788" s="19">
        <v>1</v>
      </c>
      <c r="AB788" s="19">
        <v>93864</v>
      </c>
      <c r="AC788" s="19">
        <v>1453240.25</v>
      </c>
      <c r="AD788" s="19">
        <v>480</v>
      </c>
    </row>
    <row r="789" spans="1:30" x14ac:dyDescent="0.25">
      <c r="A789" s="18" t="s">
        <v>1301</v>
      </c>
      <c r="B789" s="18" t="s">
        <v>1350</v>
      </c>
      <c r="C789" s="18" t="s">
        <v>1303</v>
      </c>
      <c r="D789" s="17" t="s">
        <v>1351</v>
      </c>
      <c r="E789" s="19">
        <v>85</v>
      </c>
      <c r="F789" s="19">
        <v>6473</v>
      </c>
      <c r="G789" s="19">
        <v>146963</v>
      </c>
      <c r="H789" s="19">
        <v>1300</v>
      </c>
      <c r="I789" s="19">
        <v>4682</v>
      </c>
      <c r="J789" s="19">
        <v>313592700</v>
      </c>
      <c r="K789" s="19">
        <v>476</v>
      </c>
      <c r="L789" s="19">
        <v>2321129</v>
      </c>
      <c r="M789" s="19">
        <v>37</v>
      </c>
      <c r="N789" s="19">
        <v>64955</v>
      </c>
      <c r="O789" s="19">
        <v>0</v>
      </c>
      <c r="P789" s="19">
        <v>0</v>
      </c>
      <c r="Q789" s="19">
        <v>0</v>
      </c>
      <c r="R789" s="19">
        <v>0</v>
      </c>
      <c r="S789" s="19">
        <v>1</v>
      </c>
      <c r="T789" s="19">
        <v>18</v>
      </c>
      <c r="U789" s="19">
        <v>0</v>
      </c>
      <c r="V789" s="19">
        <v>0</v>
      </c>
      <c r="W789" s="19">
        <v>19</v>
      </c>
      <c r="X789" s="19">
        <v>18</v>
      </c>
      <c r="Y789" s="19">
        <v>0</v>
      </c>
      <c r="Z789" s="19">
        <v>42</v>
      </c>
      <c r="AA789" s="19">
        <v>0</v>
      </c>
      <c r="AB789" s="19">
        <v>0</v>
      </c>
      <c r="AC789" s="19">
        <v>954092</v>
      </c>
      <c r="AD789" s="19">
        <v>0</v>
      </c>
    </row>
    <row r="790" spans="1:30" x14ac:dyDescent="0.25">
      <c r="A790" s="18" t="s">
        <v>1301</v>
      </c>
      <c r="B790" s="18" t="s">
        <v>1914</v>
      </c>
      <c r="C790" s="18" t="s">
        <v>1303</v>
      </c>
      <c r="D790" s="17" t="s">
        <v>1059</v>
      </c>
      <c r="E790" s="19">
        <v>0</v>
      </c>
      <c r="F790" s="19">
        <v>0</v>
      </c>
      <c r="G790" s="19">
        <v>0</v>
      </c>
      <c r="H790" s="19">
        <v>0</v>
      </c>
      <c r="I790" s="19">
        <v>305</v>
      </c>
      <c r="J790" s="19">
        <v>233121000</v>
      </c>
      <c r="K790" s="19">
        <v>0</v>
      </c>
      <c r="L790" s="19">
        <v>258061</v>
      </c>
      <c r="M790" s="19">
        <v>0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19">
        <v>0</v>
      </c>
      <c r="T790" s="19">
        <v>3</v>
      </c>
      <c r="U790" s="19">
        <v>0</v>
      </c>
      <c r="V790" s="19">
        <v>0</v>
      </c>
      <c r="W790" s="19">
        <v>3</v>
      </c>
      <c r="X790" s="19">
        <v>3</v>
      </c>
      <c r="Y790" s="19">
        <v>0</v>
      </c>
      <c r="Z790" s="19">
        <v>3</v>
      </c>
      <c r="AA790" s="19">
        <v>0</v>
      </c>
      <c r="AB790" s="19">
        <v>0</v>
      </c>
      <c r="AC790" s="19">
        <v>54300</v>
      </c>
      <c r="AD790" s="19">
        <v>0</v>
      </c>
    </row>
    <row r="791" spans="1:30" x14ac:dyDescent="0.25">
      <c r="A791" s="18" t="s">
        <v>1352</v>
      </c>
      <c r="B791" s="18" t="s">
        <v>1354</v>
      </c>
      <c r="C791" s="18" t="s">
        <v>1353</v>
      </c>
      <c r="D791" s="17" t="s">
        <v>1355</v>
      </c>
      <c r="E791" s="19">
        <v>9</v>
      </c>
      <c r="F791" s="19">
        <v>31126</v>
      </c>
      <c r="G791" s="19">
        <v>13980</v>
      </c>
      <c r="H791" s="19">
        <v>422121</v>
      </c>
      <c r="I791" s="19">
        <v>0</v>
      </c>
      <c r="J791" s="19">
        <v>0</v>
      </c>
      <c r="K791" s="19">
        <v>0</v>
      </c>
      <c r="L791" s="19">
        <v>0</v>
      </c>
      <c r="M791" s="19">
        <v>0</v>
      </c>
      <c r="N791" s="19">
        <v>0</v>
      </c>
      <c r="O791" s="19">
        <v>0</v>
      </c>
      <c r="P791" s="19">
        <v>0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  <c r="V791" s="19">
        <v>0</v>
      </c>
      <c r="W791" s="19">
        <v>0</v>
      </c>
      <c r="X791" s="19">
        <v>0</v>
      </c>
      <c r="Y791" s="19">
        <v>1</v>
      </c>
      <c r="Z791" s="19">
        <v>0</v>
      </c>
      <c r="AA791" s="19">
        <v>0</v>
      </c>
      <c r="AB791" s="19">
        <v>3300</v>
      </c>
      <c r="AC791" s="19">
        <v>0</v>
      </c>
      <c r="AD791" s="19">
        <v>0</v>
      </c>
    </row>
    <row r="792" spans="1:30" x14ac:dyDescent="0.25">
      <c r="A792" s="18" t="s">
        <v>1352</v>
      </c>
      <c r="B792" s="18" t="s">
        <v>1356</v>
      </c>
      <c r="C792" s="18" t="s">
        <v>1353</v>
      </c>
      <c r="D792" s="17" t="s">
        <v>1017</v>
      </c>
      <c r="E792" s="19">
        <v>129</v>
      </c>
      <c r="F792" s="19">
        <v>837043</v>
      </c>
      <c r="G792" s="19">
        <v>2678896</v>
      </c>
      <c r="H792" s="19">
        <v>7028622</v>
      </c>
      <c r="I792" s="19">
        <v>36</v>
      </c>
      <c r="J792" s="19">
        <v>136163</v>
      </c>
      <c r="K792" s="19">
        <v>0</v>
      </c>
      <c r="L792" s="19">
        <v>173</v>
      </c>
      <c r="M792" s="19">
        <v>0</v>
      </c>
      <c r="N792" s="19">
        <v>0</v>
      </c>
      <c r="O792" s="19">
        <v>0</v>
      </c>
      <c r="P792" s="19">
        <v>0</v>
      </c>
      <c r="Q792" s="19">
        <v>0</v>
      </c>
      <c r="R792" s="19">
        <v>0</v>
      </c>
      <c r="S792" s="19">
        <v>0</v>
      </c>
      <c r="T792" s="19">
        <v>0</v>
      </c>
      <c r="U792" s="19">
        <v>0</v>
      </c>
      <c r="V792" s="19">
        <v>0</v>
      </c>
      <c r="W792" s="19">
        <v>0</v>
      </c>
      <c r="X792" s="19">
        <v>0</v>
      </c>
      <c r="Y792" s="19">
        <v>0</v>
      </c>
      <c r="Z792" s="19">
        <v>0</v>
      </c>
      <c r="AA792" s="19">
        <v>0</v>
      </c>
      <c r="AB792" s="19">
        <v>0</v>
      </c>
      <c r="AC792" s="19">
        <v>0</v>
      </c>
      <c r="AD792" s="19">
        <v>0</v>
      </c>
    </row>
    <row r="793" spans="1:30" x14ac:dyDescent="0.25">
      <c r="A793" s="18" t="s">
        <v>1357</v>
      </c>
      <c r="B793" s="18" t="s">
        <v>1358</v>
      </c>
      <c r="C793" s="18" t="s">
        <v>1359</v>
      </c>
      <c r="D793" s="17" t="s">
        <v>408</v>
      </c>
      <c r="E793" s="19">
        <v>137</v>
      </c>
      <c r="F793" s="19">
        <v>3940.47</v>
      </c>
      <c r="G793" s="19">
        <v>0</v>
      </c>
      <c r="H793" s="19">
        <v>333.22579999999999</v>
      </c>
      <c r="I793" s="19">
        <v>182</v>
      </c>
      <c r="J793" s="19">
        <v>992267.4</v>
      </c>
      <c r="K793" s="19">
        <v>0</v>
      </c>
      <c r="L793" s="19">
        <v>6818.86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  <c r="V793" s="19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9">
        <v>0</v>
      </c>
      <c r="AC793" s="19">
        <v>0</v>
      </c>
      <c r="AD793" s="19">
        <v>0</v>
      </c>
    </row>
    <row r="794" spans="1:30" x14ac:dyDescent="0.25">
      <c r="A794" s="18" t="s">
        <v>1357</v>
      </c>
      <c r="B794" s="18" t="s">
        <v>1360</v>
      </c>
      <c r="C794" s="18" t="s">
        <v>1359</v>
      </c>
      <c r="D794" s="17" t="s">
        <v>1361</v>
      </c>
      <c r="E794" s="19">
        <v>16</v>
      </c>
      <c r="F794" s="19">
        <v>3940.47</v>
      </c>
      <c r="G794" s="19">
        <v>0</v>
      </c>
      <c r="H794" s="19">
        <v>333.22590000000002</v>
      </c>
      <c r="I794" s="19">
        <v>85</v>
      </c>
      <c r="J794" s="19">
        <v>197047.9</v>
      </c>
      <c r="K794" s="19">
        <v>0</v>
      </c>
      <c r="L794" s="19">
        <v>1354.114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  <c r="V794" s="19">
        <v>0</v>
      </c>
      <c r="W794" s="19">
        <v>0</v>
      </c>
      <c r="X794" s="19">
        <v>0</v>
      </c>
      <c r="Y794" s="19">
        <v>0</v>
      </c>
      <c r="Z794" s="19">
        <v>0</v>
      </c>
      <c r="AA794" s="19">
        <v>0</v>
      </c>
      <c r="AB794" s="19">
        <v>0</v>
      </c>
      <c r="AC794" s="19">
        <v>0</v>
      </c>
      <c r="AD794" s="19">
        <v>0</v>
      </c>
    </row>
    <row r="795" spans="1:30" x14ac:dyDescent="0.25">
      <c r="A795" s="18" t="s">
        <v>1357</v>
      </c>
      <c r="B795" s="18" t="s">
        <v>1362</v>
      </c>
      <c r="C795" s="18" t="s">
        <v>1359</v>
      </c>
      <c r="D795" s="17" t="s">
        <v>662</v>
      </c>
      <c r="E795" s="19">
        <v>38</v>
      </c>
      <c r="F795" s="19">
        <v>3940.4720000000002</v>
      </c>
      <c r="G795" s="19">
        <v>0</v>
      </c>
      <c r="H795" s="19">
        <v>333.226</v>
      </c>
      <c r="I795" s="19">
        <v>38</v>
      </c>
      <c r="J795" s="19">
        <v>375174.8</v>
      </c>
      <c r="K795" s="19">
        <v>0</v>
      </c>
      <c r="L795" s="19">
        <v>2578.201</v>
      </c>
      <c r="M795" s="19">
        <v>0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  <c r="S795" s="19">
        <v>0</v>
      </c>
      <c r="T795" s="19">
        <v>0</v>
      </c>
      <c r="U795" s="19">
        <v>0</v>
      </c>
      <c r="V795" s="19">
        <v>0</v>
      </c>
      <c r="W795" s="19">
        <v>0</v>
      </c>
      <c r="X795" s="19">
        <v>0</v>
      </c>
      <c r="Y795" s="19">
        <v>0</v>
      </c>
      <c r="Z795" s="19">
        <v>0</v>
      </c>
      <c r="AA795" s="19">
        <v>0</v>
      </c>
      <c r="AB795" s="19">
        <v>0</v>
      </c>
      <c r="AC795" s="19">
        <v>0</v>
      </c>
      <c r="AD795" s="19">
        <v>0</v>
      </c>
    </row>
    <row r="796" spans="1:30" x14ac:dyDescent="0.25">
      <c r="A796" s="18" t="s">
        <v>1357</v>
      </c>
      <c r="B796" s="18" t="s">
        <v>1363</v>
      </c>
      <c r="C796" s="18" t="s">
        <v>1359</v>
      </c>
      <c r="D796" s="17" t="s">
        <v>275</v>
      </c>
      <c r="E796" s="19">
        <v>9</v>
      </c>
      <c r="F796" s="19">
        <v>3546.424</v>
      </c>
      <c r="G796" s="19">
        <v>0</v>
      </c>
      <c r="H796" s="19">
        <v>299.9033</v>
      </c>
      <c r="I796" s="19">
        <v>0</v>
      </c>
      <c r="J796" s="19">
        <v>0</v>
      </c>
      <c r="K796" s="19">
        <v>0</v>
      </c>
      <c r="L796" s="19">
        <v>0</v>
      </c>
      <c r="M796" s="19">
        <v>0</v>
      </c>
      <c r="N796" s="19">
        <v>0</v>
      </c>
      <c r="O796" s="19">
        <v>0</v>
      </c>
      <c r="P796" s="19">
        <v>0</v>
      </c>
      <c r="Q796" s="19">
        <v>0</v>
      </c>
      <c r="R796" s="19">
        <v>0</v>
      </c>
      <c r="S796" s="19">
        <v>0</v>
      </c>
      <c r="T796" s="19">
        <v>0</v>
      </c>
      <c r="U796" s="19">
        <v>0</v>
      </c>
      <c r="V796" s="19">
        <v>0</v>
      </c>
      <c r="W796" s="19">
        <v>0</v>
      </c>
      <c r="X796" s="19">
        <v>0</v>
      </c>
      <c r="Y796" s="19">
        <v>1</v>
      </c>
      <c r="Z796" s="19">
        <v>0</v>
      </c>
      <c r="AA796" s="19">
        <v>0</v>
      </c>
      <c r="AB796" s="19">
        <v>1697</v>
      </c>
      <c r="AC796" s="19">
        <v>0</v>
      </c>
      <c r="AD796" s="19">
        <v>0</v>
      </c>
    </row>
    <row r="797" spans="1:30" x14ac:dyDescent="0.25">
      <c r="A797" s="18" t="s">
        <v>1357</v>
      </c>
      <c r="B797" s="18" t="s">
        <v>1889</v>
      </c>
      <c r="C797" s="18" t="s">
        <v>1359</v>
      </c>
      <c r="D797" s="17" t="s">
        <v>282</v>
      </c>
      <c r="E797" s="19">
        <v>3</v>
      </c>
      <c r="F797" s="19">
        <v>3940.4720000000002</v>
      </c>
      <c r="G797" s="19">
        <v>0</v>
      </c>
      <c r="H797" s="19">
        <v>333.226</v>
      </c>
      <c r="I797" s="19">
        <v>0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  <c r="AB797" s="19">
        <v>0</v>
      </c>
      <c r="AC797" s="19">
        <v>0</v>
      </c>
      <c r="AD797" s="19">
        <v>0</v>
      </c>
    </row>
    <row r="798" spans="1:30" x14ac:dyDescent="0.25">
      <c r="A798" s="18" t="s">
        <v>1357</v>
      </c>
      <c r="B798" s="18" t="s">
        <v>1364</v>
      </c>
      <c r="C798" s="18" t="s">
        <v>1359</v>
      </c>
      <c r="D798" s="17" t="s">
        <v>1365</v>
      </c>
      <c r="E798" s="19">
        <v>131</v>
      </c>
      <c r="F798" s="19">
        <v>19563.89</v>
      </c>
      <c r="G798" s="19">
        <v>0</v>
      </c>
      <c r="H798" s="19">
        <v>1654.421</v>
      </c>
      <c r="I798" s="19">
        <v>45</v>
      </c>
      <c r="J798" s="19">
        <v>38652.75</v>
      </c>
      <c r="K798" s="19">
        <v>0</v>
      </c>
      <c r="L798" s="19">
        <v>265.6216</v>
      </c>
      <c r="M798" s="19">
        <v>0</v>
      </c>
      <c r="N798" s="19">
        <v>0</v>
      </c>
      <c r="O798" s="19">
        <v>0</v>
      </c>
      <c r="P798" s="19">
        <v>0</v>
      </c>
      <c r="Q798" s="19">
        <v>0</v>
      </c>
      <c r="R798" s="19">
        <v>0</v>
      </c>
      <c r="S798" s="19">
        <v>0</v>
      </c>
      <c r="T798" s="19">
        <v>0</v>
      </c>
      <c r="U798" s="19">
        <v>0</v>
      </c>
      <c r="V798" s="19">
        <v>0</v>
      </c>
      <c r="W798" s="19">
        <v>0</v>
      </c>
      <c r="X798" s="19">
        <v>0</v>
      </c>
      <c r="Y798" s="19">
        <v>0</v>
      </c>
      <c r="Z798" s="19">
        <v>0</v>
      </c>
      <c r="AA798" s="19">
        <v>0</v>
      </c>
      <c r="AB798" s="19">
        <v>0</v>
      </c>
      <c r="AC798" s="19">
        <v>0</v>
      </c>
      <c r="AD798" s="19">
        <v>0</v>
      </c>
    </row>
    <row r="799" spans="1:30" x14ac:dyDescent="0.25">
      <c r="A799" s="18" t="s">
        <v>1357</v>
      </c>
      <c r="B799" s="18" t="s">
        <v>1366</v>
      </c>
      <c r="C799" s="18" t="s">
        <v>1359</v>
      </c>
      <c r="D799" s="17" t="s">
        <v>54</v>
      </c>
      <c r="E799" s="19">
        <v>359</v>
      </c>
      <c r="F799" s="19">
        <v>45471.86</v>
      </c>
      <c r="G799" s="19">
        <v>0</v>
      </c>
      <c r="H799" s="19">
        <v>3845.326</v>
      </c>
      <c r="I799" s="19">
        <v>163</v>
      </c>
      <c r="J799" s="19">
        <v>623230.6</v>
      </c>
      <c r="K799" s="19">
        <v>0</v>
      </c>
      <c r="L799" s="19">
        <v>4282.84</v>
      </c>
      <c r="M799" s="19">
        <v>1</v>
      </c>
      <c r="N799" s="19">
        <v>3823.5</v>
      </c>
      <c r="O799" s="19">
        <v>0</v>
      </c>
      <c r="P799" s="19">
        <v>26.275089999999999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  <c r="V799" s="19">
        <v>0</v>
      </c>
      <c r="W799" s="19">
        <v>0</v>
      </c>
      <c r="X799" s="19">
        <v>0</v>
      </c>
      <c r="Y799" s="19">
        <v>0</v>
      </c>
      <c r="Z799" s="19">
        <v>0</v>
      </c>
      <c r="AA799" s="19">
        <v>0</v>
      </c>
      <c r="AB799" s="19">
        <v>0</v>
      </c>
      <c r="AC799" s="19">
        <v>0</v>
      </c>
      <c r="AD799" s="19">
        <v>0</v>
      </c>
    </row>
    <row r="800" spans="1:30" x14ac:dyDescent="0.25">
      <c r="A800" s="18" t="s">
        <v>1357</v>
      </c>
      <c r="B800" s="18" t="s">
        <v>1367</v>
      </c>
      <c r="C800" s="18" t="s">
        <v>1359</v>
      </c>
      <c r="D800" s="17" t="s">
        <v>1368</v>
      </c>
      <c r="E800" s="19">
        <v>106</v>
      </c>
      <c r="F800" s="19">
        <v>51982.79</v>
      </c>
      <c r="G800" s="19">
        <v>0</v>
      </c>
      <c r="H800" s="19">
        <v>4395.9260000000004</v>
      </c>
      <c r="I800" s="19">
        <v>0</v>
      </c>
      <c r="J800" s="19">
        <v>0</v>
      </c>
      <c r="K800" s="19">
        <v>0</v>
      </c>
      <c r="L800" s="19">
        <v>0</v>
      </c>
      <c r="M800" s="19">
        <v>0</v>
      </c>
      <c r="N800" s="19">
        <v>0</v>
      </c>
      <c r="O800" s="19">
        <v>0</v>
      </c>
      <c r="P800" s="19">
        <v>0</v>
      </c>
      <c r="Q800" s="19">
        <v>0</v>
      </c>
      <c r="R800" s="19">
        <v>0</v>
      </c>
      <c r="S800" s="19">
        <v>0</v>
      </c>
      <c r="T800" s="19">
        <v>0</v>
      </c>
      <c r="U800" s="19">
        <v>0</v>
      </c>
      <c r="V800" s="19">
        <v>0</v>
      </c>
      <c r="W800" s="19">
        <v>0</v>
      </c>
      <c r="X800" s="19">
        <v>0</v>
      </c>
      <c r="Y800" s="19">
        <v>55</v>
      </c>
      <c r="Z800" s="19">
        <v>0</v>
      </c>
      <c r="AA800" s="19">
        <v>0</v>
      </c>
      <c r="AB800" s="19">
        <v>76582.4375</v>
      </c>
      <c r="AC800" s="19">
        <v>0</v>
      </c>
      <c r="AD800" s="19">
        <v>0</v>
      </c>
    </row>
    <row r="801" spans="1:30" x14ac:dyDescent="0.25">
      <c r="A801" s="18" t="s">
        <v>1357</v>
      </c>
      <c r="B801" s="18" t="s">
        <v>1369</v>
      </c>
      <c r="C801" s="18" t="s">
        <v>1359</v>
      </c>
      <c r="D801" s="17" t="s">
        <v>1370</v>
      </c>
      <c r="E801" s="19">
        <v>66</v>
      </c>
      <c r="F801" s="19">
        <v>3467.614</v>
      </c>
      <c r="G801" s="19">
        <v>0</v>
      </c>
      <c r="H801" s="19">
        <v>293.23880000000003</v>
      </c>
      <c r="I801" s="19">
        <v>0</v>
      </c>
      <c r="J801" s="19">
        <v>0</v>
      </c>
      <c r="K801" s="19">
        <v>0</v>
      </c>
      <c r="L801" s="19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  <c r="V801" s="19">
        <v>0</v>
      </c>
      <c r="W801" s="19">
        <v>0</v>
      </c>
      <c r="X801" s="19">
        <v>0</v>
      </c>
      <c r="Y801" s="19">
        <v>4</v>
      </c>
      <c r="Z801" s="19">
        <v>0</v>
      </c>
      <c r="AA801" s="19">
        <v>0</v>
      </c>
      <c r="AB801" s="19">
        <v>4997.091796875</v>
      </c>
      <c r="AC801" s="19">
        <v>0</v>
      </c>
      <c r="AD801" s="19">
        <v>0</v>
      </c>
    </row>
    <row r="802" spans="1:30" x14ac:dyDescent="0.25">
      <c r="A802" s="18" t="s">
        <v>1357</v>
      </c>
      <c r="B802" s="18" t="s">
        <v>1371</v>
      </c>
      <c r="C802" s="18" t="s">
        <v>1359</v>
      </c>
      <c r="D802" s="17" t="s">
        <v>1372</v>
      </c>
      <c r="E802" s="19">
        <v>0</v>
      </c>
      <c r="F802" s="19">
        <v>0</v>
      </c>
      <c r="G802" s="19">
        <v>0</v>
      </c>
      <c r="H802" s="19">
        <v>0</v>
      </c>
      <c r="I802" s="19">
        <v>1</v>
      </c>
      <c r="J802" s="19">
        <v>9190.1620000000003</v>
      </c>
      <c r="K802" s="19">
        <v>0</v>
      </c>
      <c r="L802" s="19">
        <v>63.154800000000002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0</v>
      </c>
      <c r="S802" s="19">
        <v>0</v>
      </c>
      <c r="T802" s="19">
        <v>0</v>
      </c>
      <c r="U802" s="19">
        <v>0</v>
      </c>
      <c r="V802" s="19">
        <v>0</v>
      </c>
      <c r="W802" s="19">
        <v>0</v>
      </c>
      <c r="X802" s="19">
        <v>0</v>
      </c>
      <c r="Y802" s="19">
        <v>0</v>
      </c>
      <c r="Z802" s="19">
        <v>0</v>
      </c>
      <c r="AA802" s="19">
        <v>0</v>
      </c>
      <c r="AB802" s="19">
        <v>0</v>
      </c>
      <c r="AC802" s="19">
        <v>0</v>
      </c>
      <c r="AD802" s="19">
        <v>0</v>
      </c>
    </row>
    <row r="803" spans="1:30" x14ac:dyDescent="0.25">
      <c r="A803" s="18" t="s">
        <v>1357</v>
      </c>
      <c r="B803" s="18" t="s">
        <v>1373</v>
      </c>
      <c r="C803" s="18" t="s">
        <v>1359</v>
      </c>
      <c r="D803" s="17" t="s">
        <v>120</v>
      </c>
      <c r="E803" s="19">
        <v>267</v>
      </c>
      <c r="F803" s="19">
        <v>25205.53</v>
      </c>
      <c r="G803" s="19">
        <v>0</v>
      </c>
      <c r="H803" s="19">
        <v>2131.5059999999999</v>
      </c>
      <c r="I803" s="19">
        <v>156</v>
      </c>
      <c r="J803" s="19">
        <v>422200</v>
      </c>
      <c r="K803" s="19">
        <v>0</v>
      </c>
      <c r="L803" s="19">
        <v>2901.3589999999999</v>
      </c>
      <c r="M803" s="19">
        <v>2</v>
      </c>
      <c r="N803" s="19">
        <v>5412.8209999999999</v>
      </c>
      <c r="O803" s="19">
        <v>0</v>
      </c>
      <c r="P803" s="19">
        <v>37.196910000000003</v>
      </c>
      <c r="Q803" s="19">
        <v>0</v>
      </c>
      <c r="R803" s="19">
        <v>0</v>
      </c>
      <c r="S803" s="19">
        <v>0</v>
      </c>
      <c r="T803" s="19">
        <v>0</v>
      </c>
      <c r="U803" s="19">
        <v>0</v>
      </c>
      <c r="V803" s="19">
        <v>0</v>
      </c>
      <c r="W803" s="19">
        <v>0</v>
      </c>
      <c r="X803" s="19">
        <v>0</v>
      </c>
      <c r="Y803" s="19">
        <v>0</v>
      </c>
      <c r="Z803" s="19">
        <v>0</v>
      </c>
      <c r="AA803" s="19">
        <v>0</v>
      </c>
      <c r="AB803" s="19">
        <v>0</v>
      </c>
      <c r="AC803" s="19">
        <v>0</v>
      </c>
      <c r="AD803" s="19">
        <v>0</v>
      </c>
    </row>
    <row r="804" spans="1:30" x14ac:dyDescent="0.25">
      <c r="A804" s="18" t="s">
        <v>1374</v>
      </c>
      <c r="B804" s="18" t="s">
        <v>1375</v>
      </c>
      <c r="C804" s="18" t="s">
        <v>1376</v>
      </c>
      <c r="D804" s="17" t="s">
        <v>408</v>
      </c>
      <c r="E804" s="19">
        <v>456</v>
      </c>
      <c r="F804" s="19">
        <v>430687</v>
      </c>
      <c r="G804" s="19">
        <v>427712</v>
      </c>
      <c r="H804" s="19">
        <v>2516405</v>
      </c>
      <c r="I804" s="19">
        <v>79</v>
      </c>
      <c r="J804" s="19">
        <v>1032752</v>
      </c>
      <c r="K804" s="19">
        <v>21914</v>
      </c>
      <c r="L804" s="19">
        <v>32079.119999999999</v>
      </c>
      <c r="M804" s="19">
        <v>0</v>
      </c>
      <c r="N804" s="19">
        <v>0</v>
      </c>
      <c r="O804" s="19">
        <v>0</v>
      </c>
      <c r="P804" s="19">
        <v>0</v>
      </c>
      <c r="Q804" s="19">
        <v>1</v>
      </c>
      <c r="R804" s="19">
        <v>0</v>
      </c>
      <c r="S804" s="19">
        <v>1</v>
      </c>
      <c r="T804" s="19">
        <v>4</v>
      </c>
      <c r="U804" s="19">
        <v>0</v>
      </c>
      <c r="V804" s="19">
        <v>0</v>
      </c>
      <c r="W804" s="19">
        <v>6</v>
      </c>
      <c r="X804" s="19">
        <v>4</v>
      </c>
      <c r="Y804" s="19">
        <v>1</v>
      </c>
      <c r="Z804" s="19">
        <v>5</v>
      </c>
      <c r="AA804" s="19">
        <v>0</v>
      </c>
      <c r="AB804" s="19">
        <v>8883</v>
      </c>
      <c r="AC804" s="19">
        <v>43735</v>
      </c>
      <c r="AD804" s="19">
        <v>0</v>
      </c>
    </row>
    <row r="805" spans="1:30" x14ac:dyDescent="0.25">
      <c r="A805" s="18" t="s">
        <v>1374</v>
      </c>
      <c r="B805" s="18" t="s">
        <v>1377</v>
      </c>
      <c r="C805" s="18" t="s">
        <v>1376</v>
      </c>
      <c r="D805" s="17" t="s">
        <v>1378</v>
      </c>
      <c r="E805" s="19">
        <v>9035</v>
      </c>
      <c r="F805" s="19">
        <v>56522110</v>
      </c>
      <c r="G805" s="19">
        <v>107726100</v>
      </c>
      <c r="H805" s="19">
        <v>195981500</v>
      </c>
      <c r="I805" s="19">
        <v>132</v>
      </c>
      <c r="J805" s="19">
        <v>11003730</v>
      </c>
      <c r="K805" s="19">
        <v>2037609</v>
      </c>
      <c r="L805" s="19">
        <v>1054479</v>
      </c>
      <c r="M805" s="19">
        <v>0</v>
      </c>
      <c r="N805" s="19">
        <v>0</v>
      </c>
      <c r="O805" s="19">
        <v>0</v>
      </c>
      <c r="P805" s="19">
        <v>0</v>
      </c>
      <c r="Q805" s="19">
        <v>36</v>
      </c>
      <c r="R805" s="19">
        <v>133</v>
      </c>
      <c r="S805" s="19">
        <v>0</v>
      </c>
      <c r="T805" s="19">
        <v>2</v>
      </c>
      <c r="U805" s="19">
        <v>0</v>
      </c>
      <c r="V805" s="19">
        <v>0</v>
      </c>
      <c r="W805" s="19">
        <v>171</v>
      </c>
      <c r="X805" s="19">
        <v>135</v>
      </c>
      <c r="Y805" s="19">
        <v>204</v>
      </c>
      <c r="Z805" s="19">
        <v>2</v>
      </c>
      <c r="AA805" s="19">
        <v>0</v>
      </c>
      <c r="AB805" s="19">
        <v>3587745.75</v>
      </c>
      <c r="AC805" s="19">
        <v>20309.140625</v>
      </c>
      <c r="AD805" s="19">
        <v>0</v>
      </c>
    </row>
    <row r="806" spans="1:30" x14ac:dyDescent="0.25">
      <c r="A806" s="18" t="s">
        <v>1374</v>
      </c>
      <c r="B806" s="18" t="s">
        <v>1379</v>
      </c>
      <c r="C806" s="18" t="s">
        <v>1376</v>
      </c>
      <c r="D806" s="17" t="s">
        <v>1380</v>
      </c>
      <c r="E806" s="19">
        <v>0</v>
      </c>
      <c r="F806" s="19">
        <v>0</v>
      </c>
      <c r="G806" s="19">
        <v>0</v>
      </c>
      <c r="H806" s="19">
        <v>0</v>
      </c>
      <c r="I806" s="19">
        <v>135</v>
      </c>
      <c r="J806" s="19">
        <v>104842300</v>
      </c>
      <c r="K806" s="19">
        <v>3091</v>
      </c>
      <c r="L806" s="19">
        <v>1401624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12</v>
      </c>
      <c r="U806" s="19">
        <v>0</v>
      </c>
      <c r="V806" s="19">
        <v>0</v>
      </c>
      <c r="W806" s="19">
        <v>12</v>
      </c>
      <c r="X806" s="19">
        <v>12</v>
      </c>
      <c r="Y806" s="19">
        <v>0</v>
      </c>
      <c r="Z806" s="19">
        <v>15</v>
      </c>
      <c r="AA806" s="19">
        <v>0</v>
      </c>
      <c r="AB806" s="19">
        <v>0</v>
      </c>
      <c r="AC806" s="19">
        <v>343063</v>
      </c>
      <c r="AD806" s="19">
        <v>0</v>
      </c>
    </row>
    <row r="807" spans="1:30" x14ac:dyDescent="0.25">
      <c r="A807" s="18" t="s">
        <v>1374</v>
      </c>
      <c r="B807" s="18" t="s">
        <v>1381</v>
      </c>
      <c r="C807" s="18" t="s">
        <v>1376</v>
      </c>
      <c r="D807" s="17" t="s">
        <v>1382</v>
      </c>
      <c r="E807" s="19">
        <v>10</v>
      </c>
      <c r="F807" s="19">
        <v>7421</v>
      </c>
      <c r="G807" s="19">
        <v>67838</v>
      </c>
      <c r="H807" s="19">
        <v>1183456</v>
      </c>
      <c r="I807" s="19">
        <v>55</v>
      </c>
      <c r="J807" s="19">
        <v>1554467</v>
      </c>
      <c r="K807" s="19">
        <v>29339</v>
      </c>
      <c r="L807" s="19">
        <v>87791.96</v>
      </c>
      <c r="M807" s="19">
        <v>0</v>
      </c>
      <c r="N807" s="19">
        <v>0</v>
      </c>
      <c r="O807" s="19">
        <v>0</v>
      </c>
      <c r="P807" s="19">
        <v>0</v>
      </c>
      <c r="Q807" s="19">
        <v>2</v>
      </c>
      <c r="R807" s="19">
        <v>0</v>
      </c>
      <c r="S807" s="19">
        <v>1</v>
      </c>
      <c r="T807" s="19">
        <v>0</v>
      </c>
      <c r="U807" s="19">
        <v>0</v>
      </c>
      <c r="V807" s="19">
        <v>0</v>
      </c>
      <c r="W807" s="19">
        <v>3</v>
      </c>
      <c r="X807" s="19">
        <v>0</v>
      </c>
      <c r="Y807" s="19">
        <v>2</v>
      </c>
      <c r="Z807" s="19">
        <v>1</v>
      </c>
      <c r="AA807" s="19">
        <v>0</v>
      </c>
      <c r="AB807" s="19">
        <v>22425.080078125</v>
      </c>
      <c r="AC807" s="19">
        <v>10978</v>
      </c>
      <c r="AD807" s="19">
        <v>0</v>
      </c>
    </row>
    <row r="808" spans="1:30" x14ac:dyDescent="0.25">
      <c r="A808" s="18" t="s">
        <v>1374</v>
      </c>
      <c r="B808" s="18" t="s">
        <v>1383</v>
      </c>
      <c r="C808" s="18" t="s">
        <v>1376</v>
      </c>
      <c r="D808" s="17" t="s">
        <v>1384</v>
      </c>
      <c r="E808" s="19">
        <v>1956</v>
      </c>
      <c r="F808" s="19">
        <v>853726</v>
      </c>
      <c r="G808" s="19">
        <v>260738</v>
      </c>
      <c r="H808" s="19">
        <v>4143765</v>
      </c>
      <c r="I808" s="19">
        <v>3</v>
      </c>
      <c r="J808" s="19">
        <v>12128</v>
      </c>
      <c r="K808" s="19">
        <v>115</v>
      </c>
      <c r="L808" s="19">
        <v>33795.69</v>
      </c>
      <c r="M808" s="19">
        <v>0</v>
      </c>
      <c r="N808" s="19">
        <v>0</v>
      </c>
      <c r="O808" s="19">
        <v>0</v>
      </c>
      <c r="P808" s="19">
        <v>0</v>
      </c>
      <c r="Q808" s="19">
        <v>30</v>
      </c>
      <c r="R808" s="19">
        <v>2</v>
      </c>
      <c r="S808" s="19">
        <v>0</v>
      </c>
      <c r="T808" s="19">
        <v>0</v>
      </c>
      <c r="U808" s="19">
        <v>0</v>
      </c>
      <c r="V808" s="19">
        <v>0</v>
      </c>
      <c r="W808" s="19">
        <v>32</v>
      </c>
      <c r="X808" s="19">
        <v>2</v>
      </c>
      <c r="Y808" s="19">
        <v>28</v>
      </c>
      <c r="Z808" s="19">
        <v>0</v>
      </c>
      <c r="AA808" s="19">
        <v>0</v>
      </c>
      <c r="AB808" s="19">
        <v>103164</v>
      </c>
      <c r="AC808" s="19">
        <v>0</v>
      </c>
      <c r="AD808" s="19">
        <v>0</v>
      </c>
    </row>
    <row r="809" spans="1:30" x14ac:dyDescent="0.25">
      <c r="A809" s="18" t="s">
        <v>1374</v>
      </c>
      <c r="B809" s="18" t="s">
        <v>1385</v>
      </c>
      <c r="C809" s="18" t="s">
        <v>1376</v>
      </c>
      <c r="D809" s="17" t="s">
        <v>1386</v>
      </c>
      <c r="E809" s="19">
        <v>2122</v>
      </c>
      <c r="F809" s="19">
        <v>30879480</v>
      </c>
      <c r="G809" s="19">
        <v>28951670</v>
      </c>
      <c r="H809" s="19">
        <v>42948820</v>
      </c>
      <c r="I809" s="19">
        <v>52</v>
      </c>
      <c r="J809" s="19">
        <v>710240</v>
      </c>
      <c r="K809" s="19">
        <v>91108</v>
      </c>
      <c r="L809" s="19">
        <v>5856.64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131</v>
      </c>
      <c r="S809" s="19">
        <v>0</v>
      </c>
      <c r="T809" s="19">
        <v>0</v>
      </c>
      <c r="U809" s="19">
        <v>0</v>
      </c>
      <c r="V809" s="19">
        <v>0</v>
      </c>
      <c r="W809" s="19">
        <v>131</v>
      </c>
      <c r="X809" s="19">
        <v>131</v>
      </c>
      <c r="Y809" s="19">
        <v>116</v>
      </c>
      <c r="Z809" s="19">
        <v>0</v>
      </c>
      <c r="AA809" s="19">
        <v>0</v>
      </c>
      <c r="AB809" s="19">
        <v>2349621.75</v>
      </c>
      <c r="AC809" s="19">
        <v>0</v>
      </c>
      <c r="AD809" s="19">
        <v>0</v>
      </c>
    </row>
    <row r="810" spans="1:30" x14ac:dyDescent="0.25">
      <c r="A810" s="18" t="s">
        <v>1374</v>
      </c>
      <c r="B810" s="18" t="s">
        <v>1387</v>
      </c>
      <c r="C810" s="18" t="s">
        <v>1376</v>
      </c>
      <c r="D810" s="17" t="s">
        <v>1388</v>
      </c>
      <c r="E810" s="19">
        <v>112</v>
      </c>
      <c r="F810" s="19">
        <v>260323</v>
      </c>
      <c r="G810" s="19">
        <v>116737</v>
      </c>
      <c r="H810" s="19">
        <v>1707895</v>
      </c>
      <c r="I810" s="19">
        <v>74</v>
      </c>
      <c r="J810" s="19">
        <v>4587008</v>
      </c>
      <c r="K810" s="19">
        <v>16803</v>
      </c>
      <c r="L810" s="19">
        <v>206395.8</v>
      </c>
      <c r="M810" s="19">
        <v>0</v>
      </c>
      <c r="N810" s="19">
        <v>0</v>
      </c>
      <c r="O810" s="19">
        <v>0</v>
      </c>
      <c r="P810" s="19">
        <v>0</v>
      </c>
      <c r="Q810" s="19">
        <v>0</v>
      </c>
      <c r="R810" s="19">
        <v>0</v>
      </c>
      <c r="S810" s="19">
        <v>0</v>
      </c>
      <c r="T810" s="19">
        <v>2</v>
      </c>
      <c r="U810" s="19">
        <v>0</v>
      </c>
      <c r="V810" s="19">
        <v>0</v>
      </c>
      <c r="W810" s="19">
        <v>2</v>
      </c>
      <c r="X810" s="19">
        <v>2</v>
      </c>
      <c r="Y810" s="19">
        <v>1</v>
      </c>
      <c r="Z810" s="19">
        <v>2</v>
      </c>
      <c r="AA810" s="19">
        <v>0</v>
      </c>
      <c r="AB810" s="19">
        <v>9605</v>
      </c>
      <c r="AC810" s="19">
        <v>45191</v>
      </c>
      <c r="AD810" s="19">
        <v>0</v>
      </c>
    </row>
    <row r="811" spans="1:30" x14ac:dyDescent="0.25">
      <c r="A811" s="18" t="s">
        <v>1374</v>
      </c>
      <c r="B811" s="18" t="s">
        <v>1389</v>
      </c>
      <c r="C811" s="18" t="s">
        <v>1376</v>
      </c>
      <c r="D811" s="17" t="s">
        <v>1390</v>
      </c>
      <c r="E811" s="19">
        <v>1</v>
      </c>
      <c r="F811" s="19">
        <v>1313</v>
      </c>
      <c r="G811" s="19">
        <v>0</v>
      </c>
      <c r="H811" s="19">
        <v>0</v>
      </c>
      <c r="I811" s="19">
        <v>0</v>
      </c>
      <c r="J811" s="19">
        <v>0</v>
      </c>
      <c r="K811" s="19">
        <v>0</v>
      </c>
      <c r="L811" s="19">
        <v>0</v>
      </c>
      <c r="M811" s="19">
        <v>0</v>
      </c>
      <c r="N811" s="19">
        <v>0</v>
      </c>
      <c r="O811" s="19">
        <v>0</v>
      </c>
      <c r="P811" s="19">
        <v>0</v>
      </c>
      <c r="Q811" s="19">
        <v>0</v>
      </c>
      <c r="R811" s="19">
        <v>0</v>
      </c>
      <c r="S811" s="19">
        <v>0</v>
      </c>
      <c r="T811" s="19">
        <v>0</v>
      </c>
      <c r="U811" s="19">
        <v>0</v>
      </c>
      <c r="V811" s="19">
        <v>0</v>
      </c>
      <c r="W811" s="19">
        <v>0</v>
      </c>
      <c r="X811" s="19">
        <v>0</v>
      </c>
      <c r="Y811" s="19">
        <v>0</v>
      </c>
      <c r="Z811" s="19">
        <v>0</v>
      </c>
      <c r="AA811" s="19">
        <v>0</v>
      </c>
      <c r="AB811" s="19">
        <v>0</v>
      </c>
      <c r="AC811" s="19">
        <v>0</v>
      </c>
      <c r="AD811" s="19">
        <v>0</v>
      </c>
    </row>
    <row r="812" spans="1:30" x14ac:dyDescent="0.25">
      <c r="A812" s="18" t="s">
        <v>1374</v>
      </c>
      <c r="B812" s="18" t="s">
        <v>1391</v>
      </c>
      <c r="C812" s="18" t="s">
        <v>1376</v>
      </c>
      <c r="D812" s="17" t="s">
        <v>1392</v>
      </c>
      <c r="E812" s="19">
        <v>182</v>
      </c>
      <c r="F812" s="19">
        <v>45397</v>
      </c>
      <c r="G812" s="19">
        <v>20254</v>
      </c>
      <c r="H812" s="19">
        <v>107360.5</v>
      </c>
      <c r="I812" s="19">
        <v>41</v>
      </c>
      <c r="J812" s="19">
        <v>18628</v>
      </c>
      <c r="K812" s="19">
        <v>3754</v>
      </c>
      <c r="L812" s="19">
        <v>0</v>
      </c>
      <c r="M812" s="19">
        <v>0</v>
      </c>
      <c r="N812" s="19">
        <v>0</v>
      </c>
      <c r="O812" s="19">
        <v>0</v>
      </c>
      <c r="P812" s="19">
        <v>0</v>
      </c>
      <c r="Q812" s="19">
        <v>0</v>
      </c>
      <c r="R812" s="19">
        <v>0</v>
      </c>
      <c r="S812" s="19">
        <v>0</v>
      </c>
      <c r="T812" s="19">
        <v>0</v>
      </c>
      <c r="U812" s="19">
        <v>0</v>
      </c>
      <c r="V812" s="19">
        <v>0</v>
      </c>
      <c r="W812" s="19">
        <v>0</v>
      </c>
      <c r="X812" s="19">
        <v>0</v>
      </c>
      <c r="Y812" s="19">
        <v>0</v>
      </c>
      <c r="Z812" s="19">
        <v>0</v>
      </c>
      <c r="AA812" s="19">
        <v>0</v>
      </c>
      <c r="AB812" s="19">
        <v>0</v>
      </c>
      <c r="AC812" s="19">
        <v>0</v>
      </c>
      <c r="AD812" s="19">
        <v>0</v>
      </c>
    </row>
    <row r="813" spans="1:30" x14ac:dyDescent="0.25">
      <c r="A813" s="18" t="s">
        <v>1374</v>
      </c>
      <c r="B813" s="18" t="s">
        <v>1393</v>
      </c>
      <c r="C813" s="18" t="s">
        <v>1376</v>
      </c>
      <c r="D813" s="17" t="s">
        <v>1394</v>
      </c>
      <c r="E813" s="19">
        <v>123</v>
      </c>
      <c r="F813" s="19">
        <v>182807</v>
      </c>
      <c r="G813" s="19">
        <v>0</v>
      </c>
      <c r="H813" s="19">
        <v>815031.2</v>
      </c>
      <c r="I813" s="19">
        <v>0</v>
      </c>
      <c r="J813" s="19">
        <v>0</v>
      </c>
      <c r="K813" s="19">
        <v>0</v>
      </c>
      <c r="L813" s="19">
        <v>0</v>
      </c>
      <c r="M813" s="19">
        <v>0</v>
      </c>
      <c r="N813" s="19">
        <v>0</v>
      </c>
      <c r="O813" s="19">
        <v>0</v>
      </c>
      <c r="P813" s="19">
        <v>0</v>
      </c>
      <c r="Q813" s="19">
        <v>19</v>
      </c>
      <c r="R813" s="19">
        <v>2</v>
      </c>
      <c r="S813" s="19">
        <v>0</v>
      </c>
      <c r="T813" s="19">
        <v>0</v>
      </c>
      <c r="U813" s="19">
        <v>0</v>
      </c>
      <c r="V813" s="19">
        <v>0</v>
      </c>
      <c r="W813" s="19">
        <v>21</v>
      </c>
      <c r="X813" s="19">
        <v>2</v>
      </c>
      <c r="Y813" s="19">
        <v>23</v>
      </c>
      <c r="Z813" s="19">
        <v>0</v>
      </c>
      <c r="AA813" s="19">
        <v>0</v>
      </c>
      <c r="AB813" s="19">
        <v>117609</v>
      </c>
      <c r="AC813" s="19">
        <v>0</v>
      </c>
      <c r="AD813" s="19">
        <v>0</v>
      </c>
    </row>
    <row r="814" spans="1:30" x14ac:dyDescent="0.25">
      <c r="A814" s="18" t="s">
        <v>1374</v>
      </c>
      <c r="B814" s="18" t="s">
        <v>1395</v>
      </c>
      <c r="C814" s="18" t="s">
        <v>1376</v>
      </c>
      <c r="D814" s="17" t="s">
        <v>1396</v>
      </c>
      <c r="E814" s="19">
        <v>146</v>
      </c>
      <c r="F814" s="19">
        <v>171301</v>
      </c>
      <c r="G814" s="19">
        <v>79118</v>
      </c>
      <c r="H814" s="19">
        <v>1738077</v>
      </c>
      <c r="I814" s="19">
        <v>274</v>
      </c>
      <c r="J814" s="19">
        <v>20804390</v>
      </c>
      <c r="K814" s="19">
        <v>369307</v>
      </c>
      <c r="L814" s="19">
        <v>425744.5</v>
      </c>
      <c r="M814" s="19">
        <v>0</v>
      </c>
      <c r="N814" s="19">
        <v>0</v>
      </c>
      <c r="O814" s="19">
        <v>0</v>
      </c>
      <c r="P814" s="19">
        <v>0</v>
      </c>
      <c r="Q814" s="19">
        <v>5</v>
      </c>
      <c r="R814" s="19">
        <v>12</v>
      </c>
      <c r="S814" s="19">
        <v>0</v>
      </c>
      <c r="T814" s="19">
        <v>1</v>
      </c>
      <c r="U814" s="19">
        <v>0</v>
      </c>
      <c r="V814" s="19">
        <v>0</v>
      </c>
      <c r="W814" s="19">
        <v>18</v>
      </c>
      <c r="X814" s="19">
        <v>13</v>
      </c>
      <c r="Y814" s="19">
        <v>19</v>
      </c>
      <c r="Z814" s="19">
        <v>1</v>
      </c>
      <c r="AA814" s="19">
        <v>0</v>
      </c>
      <c r="AB814" s="19">
        <v>276031.4375</v>
      </c>
      <c r="AC814" s="19">
        <v>18076</v>
      </c>
      <c r="AD814" s="19">
        <v>0</v>
      </c>
    </row>
    <row r="815" spans="1:30" x14ac:dyDescent="0.25">
      <c r="A815" s="18" t="s">
        <v>1374</v>
      </c>
      <c r="B815" s="18" t="s">
        <v>1397</v>
      </c>
      <c r="C815" s="18" t="s">
        <v>1376</v>
      </c>
      <c r="D815" s="17" t="s">
        <v>1398</v>
      </c>
      <c r="E815" s="19">
        <v>2013</v>
      </c>
      <c r="F815" s="19">
        <v>56726</v>
      </c>
      <c r="G815" s="19">
        <v>12</v>
      </c>
      <c r="H815" s="19">
        <v>6932.41</v>
      </c>
      <c r="I815" s="19">
        <v>0</v>
      </c>
      <c r="J815" s="19">
        <v>0</v>
      </c>
      <c r="K815" s="19">
        <v>0</v>
      </c>
      <c r="L815" s="19">
        <v>0</v>
      </c>
      <c r="M815" s="19">
        <v>0</v>
      </c>
      <c r="N815" s="19">
        <v>0</v>
      </c>
      <c r="O815" s="19">
        <v>0</v>
      </c>
      <c r="P815" s="19">
        <v>0</v>
      </c>
      <c r="Q815" s="19">
        <v>0</v>
      </c>
      <c r="R815" s="19">
        <v>0</v>
      </c>
      <c r="S815" s="19">
        <v>0</v>
      </c>
      <c r="T815" s="19">
        <v>0</v>
      </c>
      <c r="U815" s="19">
        <v>0</v>
      </c>
      <c r="V815" s="19">
        <v>0</v>
      </c>
      <c r="W815" s="19">
        <v>0</v>
      </c>
      <c r="X815" s="19">
        <v>0</v>
      </c>
      <c r="Y815" s="19">
        <v>0</v>
      </c>
      <c r="Z815" s="19">
        <v>0</v>
      </c>
      <c r="AA815" s="19">
        <v>0</v>
      </c>
      <c r="AB815" s="19">
        <v>0</v>
      </c>
      <c r="AC815" s="19">
        <v>0</v>
      </c>
      <c r="AD815" s="19">
        <v>0</v>
      </c>
    </row>
    <row r="816" spans="1:30" x14ac:dyDescent="0.25">
      <c r="A816" s="18" t="s">
        <v>1374</v>
      </c>
      <c r="B816" s="18" t="s">
        <v>1399</v>
      </c>
      <c r="C816" s="18" t="s">
        <v>1376</v>
      </c>
      <c r="D816" s="17" t="s">
        <v>1400</v>
      </c>
      <c r="E816" s="19">
        <v>674</v>
      </c>
      <c r="F816" s="19">
        <v>13504580</v>
      </c>
      <c r="G816" s="19">
        <v>14197440</v>
      </c>
      <c r="H816" s="19">
        <v>48727040</v>
      </c>
      <c r="I816" s="19">
        <v>0</v>
      </c>
      <c r="J816" s="19">
        <v>0</v>
      </c>
      <c r="K816" s="19">
        <v>0</v>
      </c>
      <c r="L816" s="19">
        <v>0</v>
      </c>
      <c r="M816" s="19">
        <v>0</v>
      </c>
      <c r="N816" s="19">
        <v>0</v>
      </c>
      <c r="O816" s="19">
        <v>0</v>
      </c>
      <c r="P816" s="19">
        <v>0</v>
      </c>
      <c r="Q816" s="19">
        <v>4</v>
      </c>
      <c r="R816" s="19">
        <v>48</v>
      </c>
      <c r="S816" s="19">
        <v>0</v>
      </c>
      <c r="T816" s="19">
        <v>0</v>
      </c>
      <c r="U816" s="19">
        <v>0</v>
      </c>
      <c r="V816" s="19">
        <v>0</v>
      </c>
      <c r="W816" s="19">
        <v>52</v>
      </c>
      <c r="X816" s="19">
        <v>48</v>
      </c>
      <c r="Y816" s="19">
        <v>61</v>
      </c>
      <c r="Z816" s="19">
        <v>0</v>
      </c>
      <c r="AA816" s="19">
        <v>0</v>
      </c>
      <c r="AB816" s="19">
        <v>1108581</v>
      </c>
      <c r="AC816" s="19">
        <v>0</v>
      </c>
      <c r="AD816" s="19">
        <v>0</v>
      </c>
    </row>
    <row r="817" spans="1:30" x14ac:dyDescent="0.25">
      <c r="A817" s="18" t="s">
        <v>1374</v>
      </c>
      <c r="B817" s="18" t="s">
        <v>1401</v>
      </c>
      <c r="C817" s="18" t="s">
        <v>1376</v>
      </c>
      <c r="D817" s="17" t="s">
        <v>1402</v>
      </c>
      <c r="E817" s="19">
        <v>9</v>
      </c>
      <c r="F817" s="19">
        <v>60320</v>
      </c>
      <c r="G817" s="19">
        <v>0</v>
      </c>
      <c r="H817" s="19">
        <v>49279</v>
      </c>
      <c r="I817" s="19">
        <v>4</v>
      </c>
      <c r="J817" s="19">
        <v>2818</v>
      </c>
      <c r="K817" s="19">
        <v>4001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2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2</v>
      </c>
      <c r="X817" s="19">
        <v>0</v>
      </c>
      <c r="Y817" s="19">
        <v>2</v>
      </c>
      <c r="Z817" s="19">
        <v>0</v>
      </c>
      <c r="AA817" s="19">
        <v>0</v>
      </c>
      <c r="AB817" s="19">
        <v>13819</v>
      </c>
      <c r="AC817" s="19">
        <v>0</v>
      </c>
      <c r="AD817" s="19">
        <v>0</v>
      </c>
    </row>
    <row r="818" spans="1:30" x14ac:dyDescent="0.25">
      <c r="A818" s="18" t="s">
        <v>1374</v>
      </c>
      <c r="B818" s="18" t="s">
        <v>1403</v>
      </c>
      <c r="C818" s="18" t="s">
        <v>1376</v>
      </c>
      <c r="D818" s="17" t="s">
        <v>1404</v>
      </c>
      <c r="E818" s="19">
        <v>244</v>
      </c>
      <c r="F818" s="19">
        <v>2188529</v>
      </c>
      <c r="G818" s="19">
        <v>248598</v>
      </c>
      <c r="H818" s="19">
        <v>6575892</v>
      </c>
      <c r="I818" s="19">
        <v>111</v>
      </c>
      <c r="J818" s="19">
        <v>3798614</v>
      </c>
      <c r="K818" s="19">
        <v>207890</v>
      </c>
      <c r="L818" s="19">
        <v>286052.40000000002</v>
      </c>
      <c r="M818" s="19">
        <v>0</v>
      </c>
      <c r="N818" s="19">
        <v>0</v>
      </c>
      <c r="O818" s="19">
        <v>0</v>
      </c>
      <c r="P818" s="19">
        <v>0</v>
      </c>
      <c r="Q818" s="19">
        <v>2</v>
      </c>
      <c r="R818" s="19">
        <v>0</v>
      </c>
      <c r="S818" s="19">
        <v>0</v>
      </c>
      <c r="T818" s="19">
        <v>0</v>
      </c>
      <c r="U818" s="19">
        <v>0</v>
      </c>
      <c r="V818" s="19">
        <v>0</v>
      </c>
      <c r="W818" s="19">
        <v>2</v>
      </c>
      <c r="X818" s="19">
        <v>0</v>
      </c>
      <c r="Y818" s="19">
        <v>1</v>
      </c>
      <c r="Z818" s="19">
        <v>0</v>
      </c>
      <c r="AA818" s="19">
        <v>0</v>
      </c>
      <c r="AB818" s="19">
        <v>17252.646484375</v>
      </c>
      <c r="AC818" s="19">
        <v>0</v>
      </c>
      <c r="AD818" s="19">
        <v>0</v>
      </c>
    </row>
    <row r="819" spans="1:30" x14ac:dyDescent="0.25">
      <c r="A819" s="18" t="s">
        <v>1374</v>
      </c>
      <c r="B819" s="18" t="s">
        <v>1405</v>
      </c>
      <c r="C819" s="18" t="s">
        <v>1376</v>
      </c>
      <c r="D819" s="17" t="s">
        <v>1406</v>
      </c>
      <c r="E819" s="19">
        <v>691</v>
      </c>
      <c r="F819" s="19">
        <v>4462276</v>
      </c>
      <c r="G819" s="19">
        <v>4722308</v>
      </c>
      <c r="H819" s="19">
        <v>2605506</v>
      </c>
      <c r="I819" s="19">
        <v>97</v>
      </c>
      <c r="J819" s="19">
        <v>2447849</v>
      </c>
      <c r="K819" s="19">
        <v>108180</v>
      </c>
      <c r="L819" s="19">
        <v>63932.58</v>
      </c>
      <c r="M819" s="19">
        <v>0</v>
      </c>
      <c r="N819" s="19">
        <v>0</v>
      </c>
      <c r="O819" s="19">
        <v>0</v>
      </c>
      <c r="P819" s="19">
        <v>0</v>
      </c>
      <c r="Q819" s="19">
        <v>4</v>
      </c>
      <c r="R819" s="19">
        <v>2</v>
      </c>
      <c r="S819" s="19">
        <v>0</v>
      </c>
      <c r="T819" s="19">
        <v>0</v>
      </c>
      <c r="U819" s="19">
        <v>0</v>
      </c>
      <c r="V819" s="19">
        <v>0</v>
      </c>
      <c r="W819" s="19">
        <v>6</v>
      </c>
      <c r="X819" s="19">
        <v>2</v>
      </c>
      <c r="Y819" s="19">
        <v>6</v>
      </c>
      <c r="Z819" s="19">
        <v>0</v>
      </c>
      <c r="AA819" s="19">
        <v>0</v>
      </c>
      <c r="AB819" s="19">
        <v>104663</v>
      </c>
      <c r="AC819" s="19">
        <v>0</v>
      </c>
      <c r="AD819" s="19">
        <v>0</v>
      </c>
    </row>
    <row r="820" spans="1:30" x14ac:dyDescent="0.25">
      <c r="A820" s="18" t="s">
        <v>1374</v>
      </c>
      <c r="B820" s="18" t="s">
        <v>1407</v>
      </c>
      <c r="C820" s="18" t="s">
        <v>1376</v>
      </c>
      <c r="D820" s="17" t="s">
        <v>1408</v>
      </c>
      <c r="E820" s="19">
        <v>33</v>
      </c>
      <c r="F820" s="19">
        <v>70605</v>
      </c>
      <c r="G820" s="19">
        <v>283386</v>
      </c>
      <c r="H820" s="19">
        <v>1010188</v>
      </c>
      <c r="I820" s="19">
        <v>320</v>
      </c>
      <c r="J820" s="19">
        <v>7410499</v>
      </c>
      <c r="K820" s="19">
        <v>190359</v>
      </c>
      <c r="L820" s="19">
        <v>151988.79999999999</v>
      </c>
      <c r="M820" s="19">
        <v>0</v>
      </c>
      <c r="N820" s="19">
        <v>0</v>
      </c>
      <c r="O820" s="19">
        <v>0</v>
      </c>
      <c r="P820" s="19">
        <v>0</v>
      </c>
      <c r="Q820" s="19">
        <v>1</v>
      </c>
      <c r="R820" s="19">
        <v>0</v>
      </c>
      <c r="S820" s="19">
        <v>2</v>
      </c>
      <c r="T820" s="19">
        <v>0</v>
      </c>
      <c r="U820" s="19">
        <v>0</v>
      </c>
      <c r="V820" s="19">
        <v>0</v>
      </c>
      <c r="W820" s="19">
        <v>3</v>
      </c>
      <c r="X820" s="19">
        <v>0</v>
      </c>
      <c r="Y820" s="19">
        <v>1</v>
      </c>
      <c r="Z820" s="19">
        <v>2</v>
      </c>
      <c r="AA820" s="19">
        <v>0</v>
      </c>
      <c r="AB820" s="19">
        <v>7250</v>
      </c>
      <c r="AC820" s="19">
        <v>21235</v>
      </c>
      <c r="AD820" s="19">
        <v>0</v>
      </c>
    </row>
    <row r="821" spans="1:30" x14ac:dyDescent="0.25">
      <c r="A821" s="18" t="s">
        <v>1374</v>
      </c>
      <c r="B821" s="18" t="s">
        <v>1409</v>
      </c>
      <c r="C821" s="18" t="s">
        <v>1376</v>
      </c>
      <c r="D821" s="17" t="s">
        <v>269</v>
      </c>
      <c r="E821" s="19">
        <v>546</v>
      </c>
      <c r="F821" s="19">
        <v>59116</v>
      </c>
      <c r="G821" s="19">
        <v>144089</v>
      </c>
      <c r="H821" s="19">
        <v>197313.5</v>
      </c>
      <c r="I821" s="19">
        <v>325</v>
      </c>
      <c r="J821" s="19">
        <v>392143</v>
      </c>
      <c r="K821" s="19">
        <v>664</v>
      </c>
      <c r="L821" s="19">
        <v>19821.77</v>
      </c>
      <c r="M821" s="19">
        <v>0</v>
      </c>
      <c r="N821" s="19">
        <v>0</v>
      </c>
      <c r="O821" s="19">
        <v>0</v>
      </c>
      <c r="P821" s="19">
        <v>0</v>
      </c>
      <c r="Q821" s="19">
        <v>2</v>
      </c>
      <c r="R821" s="19">
        <v>0</v>
      </c>
      <c r="S821" s="19">
        <v>0</v>
      </c>
      <c r="T821" s="19">
        <v>0</v>
      </c>
      <c r="U821" s="19">
        <v>0</v>
      </c>
      <c r="V821" s="19">
        <v>0</v>
      </c>
      <c r="W821" s="19">
        <v>2</v>
      </c>
      <c r="X821" s="19">
        <v>0</v>
      </c>
      <c r="Y821" s="19">
        <v>1</v>
      </c>
      <c r="Z821" s="19">
        <v>0</v>
      </c>
      <c r="AA821" s="19">
        <v>0</v>
      </c>
      <c r="AB821" s="19">
        <v>1999</v>
      </c>
      <c r="AC821" s="19">
        <v>0</v>
      </c>
      <c r="AD821" s="19">
        <v>0</v>
      </c>
    </row>
    <row r="822" spans="1:30" x14ac:dyDescent="0.25">
      <c r="A822" s="18" t="s">
        <v>1374</v>
      </c>
      <c r="B822" s="18" t="s">
        <v>1410</v>
      </c>
      <c r="C822" s="18" t="s">
        <v>1376</v>
      </c>
      <c r="D822" s="17" t="s">
        <v>1411</v>
      </c>
      <c r="E822" s="19">
        <v>1174</v>
      </c>
      <c r="F822" s="19">
        <v>8512628</v>
      </c>
      <c r="G822" s="19">
        <v>7795166</v>
      </c>
      <c r="H822" s="19">
        <v>5392611</v>
      </c>
      <c r="I822" s="19">
        <v>77</v>
      </c>
      <c r="J822" s="19">
        <v>547304</v>
      </c>
      <c r="K822" s="19">
        <v>41985</v>
      </c>
      <c r="L822" s="19">
        <v>54210.38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16</v>
      </c>
      <c r="S822" s="19">
        <v>0</v>
      </c>
      <c r="T822" s="19">
        <v>0</v>
      </c>
      <c r="U822" s="19">
        <v>0</v>
      </c>
      <c r="V822" s="19">
        <v>0</v>
      </c>
      <c r="W822" s="19">
        <v>16</v>
      </c>
      <c r="X822" s="19">
        <v>16</v>
      </c>
      <c r="Y822" s="19">
        <v>19</v>
      </c>
      <c r="Z822" s="19">
        <v>0</v>
      </c>
      <c r="AA822" s="19">
        <v>0</v>
      </c>
      <c r="AB822" s="19">
        <v>325693</v>
      </c>
      <c r="AC822" s="19">
        <v>0</v>
      </c>
      <c r="AD822" s="19">
        <v>0</v>
      </c>
    </row>
    <row r="823" spans="1:30" x14ac:dyDescent="0.25">
      <c r="A823" s="18" t="s">
        <v>1374</v>
      </c>
      <c r="B823" s="18" t="s">
        <v>1412</v>
      </c>
      <c r="C823" s="18" t="s">
        <v>1376</v>
      </c>
      <c r="D823" s="17" t="s">
        <v>656</v>
      </c>
      <c r="E823" s="19">
        <v>2178</v>
      </c>
      <c r="F823" s="19">
        <v>893425</v>
      </c>
      <c r="G823" s="19">
        <v>31189</v>
      </c>
      <c r="H823" s="19">
        <v>13730390</v>
      </c>
      <c r="I823" s="19">
        <v>0</v>
      </c>
      <c r="J823" s="19">
        <v>0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1</v>
      </c>
      <c r="R823" s="19">
        <v>0</v>
      </c>
      <c r="S823" s="19">
        <v>0</v>
      </c>
      <c r="T823" s="19">
        <v>0</v>
      </c>
      <c r="U823" s="19">
        <v>0</v>
      </c>
      <c r="V823" s="19">
        <v>0</v>
      </c>
      <c r="W823" s="19">
        <v>1</v>
      </c>
      <c r="X823" s="19">
        <v>0</v>
      </c>
      <c r="Y823" s="19">
        <v>2</v>
      </c>
      <c r="Z823" s="19">
        <v>0</v>
      </c>
      <c r="AA823" s="19">
        <v>0</v>
      </c>
      <c r="AB823" s="19">
        <v>5864</v>
      </c>
      <c r="AC823" s="19">
        <v>0</v>
      </c>
      <c r="AD823" s="19">
        <v>0</v>
      </c>
    </row>
    <row r="824" spans="1:30" x14ac:dyDescent="0.25">
      <c r="A824" s="18" t="s">
        <v>1374</v>
      </c>
      <c r="B824" s="18" t="s">
        <v>1413</v>
      </c>
      <c r="C824" s="18" t="s">
        <v>1376</v>
      </c>
      <c r="D824" s="17" t="s">
        <v>85</v>
      </c>
      <c r="E824" s="19">
        <v>26</v>
      </c>
      <c r="F824" s="19">
        <v>102753</v>
      </c>
      <c r="G824" s="19">
        <v>860048</v>
      </c>
      <c r="H824" s="19">
        <v>2208146</v>
      </c>
      <c r="I824" s="19">
        <v>36</v>
      </c>
      <c r="J824" s="19">
        <v>160655</v>
      </c>
      <c r="K824" s="19">
        <v>4821</v>
      </c>
      <c r="L824" s="19">
        <v>114.19</v>
      </c>
      <c r="M824" s="19">
        <v>0</v>
      </c>
      <c r="N824" s="19">
        <v>0</v>
      </c>
      <c r="O824" s="19">
        <v>0</v>
      </c>
      <c r="P824" s="19">
        <v>0</v>
      </c>
      <c r="Q824" s="19">
        <v>1</v>
      </c>
      <c r="R824" s="19">
        <v>0</v>
      </c>
      <c r="S824" s="19">
        <v>0</v>
      </c>
      <c r="T824" s="19">
        <v>0</v>
      </c>
      <c r="U824" s="19">
        <v>0</v>
      </c>
      <c r="V824" s="19">
        <v>0</v>
      </c>
      <c r="W824" s="19">
        <v>1</v>
      </c>
      <c r="X824" s="19">
        <v>0</v>
      </c>
      <c r="Y824" s="19">
        <v>1</v>
      </c>
      <c r="Z824" s="19">
        <v>0</v>
      </c>
      <c r="AA824" s="19">
        <v>0</v>
      </c>
      <c r="AB824" s="19">
        <v>7500</v>
      </c>
      <c r="AC824" s="19">
        <v>0</v>
      </c>
      <c r="AD824" s="19">
        <v>0</v>
      </c>
    </row>
    <row r="825" spans="1:30" x14ac:dyDescent="0.25">
      <c r="A825" s="18" t="s">
        <v>1374</v>
      </c>
      <c r="B825" s="18" t="s">
        <v>1414</v>
      </c>
      <c r="C825" s="18" t="s">
        <v>1376</v>
      </c>
      <c r="D825" s="17" t="s">
        <v>1415</v>
      </c>
      <c r="E825" s="19">
        <v>447</v>
      </c>
      <c r="F825" s="19">
        <v>78572</v>
      </c>
      <c r="G825" s="19">
        <v>95140</v>
      </c>
      <c r="H825" s="19">
        <v>421315.1</v>
      </c>
      <c r="I825" s="19">
        <v>50</v>
      </c>
      <c r="J825" s="19">
        <v>296426</v>
      </c>
      <c r="K825" s="19">
        <v>1056</v>
      </c>
      <c r="L825" s="19">
        <v>12377.32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U825" s="19">
        <v>0</v>
      </c>
      <c r="V825" s="19">
        <v>0</v>
      </c>
      <c r="W825" s="19">
        <v>0</v>
      </c>
      <c r="X825" s="19">
        <v>0</v>
      </c>
      <c r="Y825" s="19">
        <v>0</v>
      </c>
      <c r="Z825" s="19">
        <v>0</v>
      </c>
      <c r="AA825" s="19">
        <v>0</v>
      </c>
      <c r="AB825" s="19">
        <v>0</v>
      </c>
      <c r="AC825" s="19">
        <v>0</v>
      </c>
      <c r="AD825" s="19">
        <v>0</v>
      </c>
    </row>
    <row r="826" spans="1:30" x14ac:dyDescent="0.25">
      <c r="A826" s="18" t="s">
        <v>1374</v>
      </c>
      <c r="B826" s="18" t="s">
        <v>1416</v>
      </c>
      <c r="C826" s="18" t="s">
        <v>1376</v>
      </c>
      <c r="D826" s="17" t="s">
        <v>658</v>
      </c>
      <c r="E826" s="19">
        <v>0</v>
      </c>
      <c r="F826" s="19">
        <v>0</v>
      </c>
      <c r="G826" s="19">
        <v>0</v>
      </c>
      <c r="H826" s="19">
        <v>0</v>
      </c>
      <c r="I826" s="19">
        <v>1</v>
      </c>
      <c r="J826" s="19">
        <v>4776</v>
      </c>
      <c r="K826" s="19">
        <v>42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  <c r="V826" s="19">
        <v>0</v>
      </c>
      <c r="W826" s="19">
        <v>0</v>
      </c>
      <c r="X826" s="19">
        <v>0</v>
      </c>
      <c r="Y826" s="19">
        <v>0</v>
      </c>
      <c r="Z826" s="19">
        <v>0</v>
      </c>
      <c r="AA826" s="19">
        <v>0</v>
      </c>
      <c r="AB826" s="19">
        <v>0</v>
      </c>
      <c r="AC826" s="19">
        <v>0</v>
      </c>
      <c r="AD826" s="19">
        <v>0</v>
      </c>
    </row>
    <row r="827" spans="1:30" x14ac:dyDescent="0.25">
      <c r="A827" s="18" t="s">
        <v>1374</v>
      </c>
      <c r="B827" s="18" t="s">
        <v>1417</v>
      </c>
      <c r="C827" s="18" t="s">
        <v>1376</v>
      </c>
      <c r="D827" s="17" t="s">
        <v>1418</v>
      </c>
      <c r="E827" s="19">
        <v>99</v>
      </c>
      <c r="F827" s="19">
        <v>69490</v>
      </c>
      <c r="G827" s="19">
        <v>0</v>
      </c>
      <c r="H827" s="19">
        <v>987230.9</v>
      </c>
      <c r="I827" s="19">
        <v>0</v>
      </c>
      <c r="J827" s="19">
        <v>0</v>
      </c>
      <c r="K827" s="19">
        <v>0</v>
      </c>
      <c r="L827" s="19">
        <v>0</v>
      </c>
      <c r="M827" s="19">
        <v>0</v>
      </c>
      <c r="N827" s="19">
        <v>0</v>
      </c>
      <c r="O827" s="19">
        <v>0</v>
      </c>
      <c r="P827" s="19">
        <v>0</v>
      </c>
      <c r="Q827" s="19">
        <v>1</v>
      </c>
      <c r="R827" s="19">
        <v>0</v>
      </c>
      <c r="S827" s="19">
        <v>0</v>
      </c>
      <c r="T827" s="19">
        <v>0</v>
      </c>
      <c r="U827" s="19">
        <v>0</v>
      </c>
      <c r="V827" s="19">
        <v>0</v>
      </c>
      <c r="W827" s="19">
        <v>1</v>
      </c>
      <c r="X827" s="19">
        <v>0</v>
      </c>
      <c r="Y827" s="19">
        <v>1</v>
      </c>
      <c r="Z827" s="19">
        <v>0</v>
      </c>
      <c r="AA827" s="19">
        <v>0</v>
      </c>
      <c r="AB827" s="19">
        <v>12120</v>
      </c>
      <c r="AC827" s="19">
        <v>0</v>
      </c>
      <c r="AD827" s="19">
        <v>0</v>
      </c>
    </row>
    <row r="828" spans="1:30" x14ac:dyDescent="0.25">
      <c r="A828" s="18" t="s">
        <v>1374</v>
      </c>
      <c r="B828" s="18" t="s">
        <v>1419</v>
      </c>
      <c r="C828" s="18" t="s">
        <v>1376</v>
      </c>
      <c r="D828" s="17" t="s">
        <v>1420</v>
      </c>
      <c r="E828" s="19">
        <v>725</v>
      </c>
      <c r="F828" s="19">
        <v>87958</v>
      </c>
      <c r="G828" s="19">
        <v>75465</v>
      </c>
      <c r="H828" s="19">
        <v>203250</v>
      </c>
      <c r="I828" s="19">
        <v>544</v>
      </c>
      <c r="J828" s="19">
        <v>5977784</v>
      </c>
      <c r="K828" s="19">
        <v>31852</v>
      </c>
      <c r="L828" s="19">
        <v>19364.689999999999</v>
      </c>
      <c r="M828" s="19">
        <v>0</v>
      </c>
      <c r="N828" s="19">
        <v>0</v>
      </c>
      <c r="O828" s="19">
        <v>0</v>
      </c>
      <c r="P828" s="19">
        <v>0</v>
      </c>
      <c r="Q828" s="19">
        <v>0</v>
      </c>
      <c r="R828" s="19">
        <v>0</v>
      </c>
      <c r="S828" s="19">
        <v>0</v>
      </c>
      <c r="T828" s="19">
        <v>0</v>
      </c>
      <c r="U828" s="19">
        <v>0</v>
      </c>
      <c r="V828" s="19">
        <v>0</v>
      </c>
      <c r="W828" s="19">
        <v>0</v>
      </c>
      <c r="X828" s="19">
        <v>0</v>
      </c>
      <c r="Y828" s="19">
        <v>0</v>
      </c>
      <c r="Z828" s="19">
        <v>0</v>
      </c>
      <c r="AA828" s="19">
        <v>0</v>
      </c>
      <c r="AB828" s="19">
        <v>0</v>
      </c>
      <c r="AC828" s="19">
        <v>0</v>
      </c>
      <c r="AD828" s="19">
        <v>0</v>
      </c>
    </row>
    <row r="829" spans="1:30" x14ac:dyDescent="0.25">
      <c r="A829" s="18" t="s">
        <v>1374</v>
      </c>
      <c r="B829" s="18" t="s">
        <v>1421</v>
      </c>
      <c r="C829" s="18" t="s">
        <v>1376</v>
      </c>
      <c r="D829" s="17" t="s">
        <v>344</v>
      </c>
      <c r="E829" s="19">
        <v>211</v>
      </c>
      <c r="F829" s="19">
        <v>2595511</v>
      </c>
      <c r="G829" s="19">
        <v>2271385</v>
      </c>
      <c r="H829" s="19">
        <v>5008457</v>
      </c>
      <c r="I829" s="19">
        <v>29</v>
      </c>
      <c r="J829" s="19">
        <v>71764</v>
      </c>
      <c r="K829" s="19">
        <v>2417</v>
      </c>
      <c r="L829" s="19">
        <v>1700.66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35</v>
      </c>
      <c r="S829" s="19">
        <v>0</v>
      </c>
      <c r="T829" s="19">
        <v>0</v>
      </c>
      <c r="U829" s="19">
        <v>0</v>
      </c>
      <c r="V829" s="19">
        <v>0</v>
      </c>
      <c r="W829" s="19">
        <v>35</v>
      </c>
      <c r="X829" s="19">
        <v>35</v>
      </c>
      <c r="Y829" s="19">
        <v>35</v>
      </c>
      <c r="Z829" s="19">
        <v>0</v>
      </c>
      <c r="AA829" s="19">
        <v>0</v>
      </c>
      <c r="AB829" s="19">
        <v>544071</v>
      </c>
      <c r="AC829" s="19">
        <v>0</v>
      </c>
      <c r="AD829" s="19">
        <v>0</v>
      </c>
    </row>
    <row r="830" spans="1:30" x14ac:dyDescent="0.25">
      <c r="A830" s="18" t="s">
        <v>1374</v>
      </c>
      <c r="B830" s="18" t="s">
        <v>1422</v>
      </c>
      <c r="C830" s="18" t="s">
        <v>1376</v>
      </c>
      <c r="D830" s="17" t="s">
        <v>1423</v>
      </c>
      <c r="E830" s="19">
        <v>166</v>
      </c>
      <c r="F830" s="19">
        <v>1607144</v>
      </c>
      <c r="G830" s="19">
        <v>174182</v>
      </c>
      <c r="H830" s="19">
        <v>5027526</v>
      </c>
      <c r="I830" s="19">
        <v>41</v>
      </c>
      <c r="J830" s="19">
        <v>702402</v>
      </c>
      <c r="K830" s="19">
        <v>8400</v>
      </c>
      <c r="L830" s="19">
        <v>47565.24</v>
      </c>
      <c r="M830" s="19">
        <v>0</v>
      </c>
      <c r="N830" s="19">
        <v>0</v>
      </c>
      <c r="O830" s="19">
        <v>0</v>
      </c>
      <c r="P830" s="19">
        <v>0</v>
      </c>
      <c r="Q830" s="19">
        <v>3</v>
      </c>
      <c r="R830" s="19">
        <v>0</v>
      </c>
      <c r="S830" s="19">
        <v>0</v>
      </c>
      <c r="T830" s="19">
        <v>0</v>
      </c>
      <c r="U830" s="19">
        <v>0</v>
      </c>
      <c r="V830" s="19">
        <v>0</v>
      </c>
      <c r="W830" s="19">
        <v>3</v>
      </c>
      <c r="X830" s="19">
        <v>0</v>
      </c>
      <c r="Y830" s="19">
        <v>1</v>
      </c>
      <c r="Z830" s="19">
        <v>0</v>
      </c>
      <c r="AA830" s="19">
        <v>0</v>
      </c>
      <c r="AB830" s="19">
        <v>1630</v>
      </c>
      <c r="AC830" s="19">
        <v>0</v>
      </c>
      <c r="AD830" s="19">
        <v>0</v>
      </c>
    </row>
    <row r="831" spans="1:30" x14ac:dyDescent="0.25">
      <c r="A831" s="18" t="s">
        <v>1374</v>
      </c>
      <c r="B831" s="18" t="s">
        <v>1424</v>
      </c>
      <c r="C831" s="18" t="s">
        <v>1376</v>
      </c>
      <c r="D831" s="17" t="s">
        <v>1425</v>
      </c>
      <c r="E831" s="19">
        <v>71</v>
      </c>
      <c r="F831" s="19">
        <v>117642</v>
      </c>
      <c r="G831" s="19">
        <v>305030</v>
      </c>
      <c r="H831" s="19">
        <v>1319024</v>
      </c>
      <c r="I831" s="19">
        <v>439</v>
      </c>
      <c r="J831" s="19">
        <v>16544770</v>
      </c>
      <c r="K831" s="19">
        <v>147255</v>
      </c>
      <c r="L831" s="19">
        <v>838006.9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3</v>
      </c>
      <c r="S831" s="19">
        <v>0</v>
      </c>
      <c r="T831" s="19">
        <v>1</v>
      </c>
      <c r="U831" s="19">
        <v>0</v>
      </c>
      <c r="V831" s="19">
        <v>0</v>
      </c>
      <c r="W831" s="19">
        <v>4</v>
      </c>
      <c r="X831" s="19">
        <v>4</v>
      </c>
      <c r="Y831" s="19">
        <v>3</v>
      </c>
      <c r="Z831" s="19">
        <v>1</v>
      </c>
      <c r="AA831" s="19">
        <v>0</v>
      </c>
      <c r="AB831" s="19">
        <v>59825</v>
      </c>
      <c r="AC831" s="19">
        <v>18811</v>
      </c>
      <c r="AD831" s="19">
        <v>0</v>
      </c>
    </row>
    <row r="832" spans="1:30" x14ac:dyDescent="0.25">
      <c r="A832" s="18" t="s">
        <v>1374</v>
      </c>
      <c r="B832" s="18" t="s">
        <v>1426</v>
      </c>
      <c r="C832" s="18" t="s">
        <v>1376</v>
      </c>
      <c r="D832" s="17" t="s">
        <v>1427</v>
      </c>
      <c r="E832" s="19">
        <v>1</v>
      </c>
      <c r="F832" s="19">
        <v>194</v>
      </c>
      <c r="G832" s="19">
        <v>0</v>
      </c>
      <c r="H832" s="19">
        <v>9.5700009999999995</v>
      </c>
      <c r="I832" s="19">
        <v>0</v>
      </c>
      <c r="J832" s="19">
        <v>0</v>
      </c>
      <c r="K832" s="19">
        <v>0</v>
      </c>
      <c r="L832" s="19">
        <v>0</v>
      </c>
      <c r="M832" s="19">
        <v>0</v>
      </c>
      <c r="N832" s="19">
        <v>0</v>
      </c>
      <c r="O832" s="19">
        <v>0</v>
      </c>
      <c r="P832" s="19">
        <v>0</v>
      </c>
      <c r="Q832" s="19">
        <v>0</v>
      </c>
      <c r="R832" s="19">
        <v>0</v>
      </c>
      <c r="S832" s="19">
        <v>0</v>
      </c>
      <c r="T832" s="19">
        <v>0</v>
      </c>
      <c r="U832" s="19">
        <v>0</v>
      </c>
      <c r="V832" s="19">
        <v>0</v>
      </c>
      <c r="W832" s="19">
        <v>0</v>
      </c>
      <c r="X832" s="19">
        <v>0</v>
      </c>
      <c r="Y832" s="19">
        <v>0</v>
      </c>
      <c r="Z832" s="19">
        <v>0</v>
      </c>
      <c r="AA832" s="19">
        <v>0</v>
      </c>
      <c r="AB832" s="19">
        <v>0</v>
      </c>
      <c r="AC832" s="19">
        <v>0</v>
      </c>
      <c r="AD832" s="19">
        <v>0</v>
      </c>
    </row>
    <row r="833" spans="1:30" x14ac:dyDescent="0.25">
      <c r="A833" s="18" t="s">
        <v>1374</v>
      </c>
      <c r="B833" s="18" t="s">
        <v>1428</v>
      </c>
      <c r="C833" s="18" t="s">
        <v>1376</v>
      </c>
      <c r="D833" s="17" t="s">
        <v>275</v>
      </c>
      <c r="E833" s="19">
        <v>906</v>
      </c>
      <c r="F833" s="19">
        <v>423615</v>
      </c>
      <c r="G833" s="19">
        <v>725567</v>
      </c>
      <c r="H833" s="19">
        <v>1517302</v>
      </c>
      <c r="I833" s="19">
        <v>21</v>
      </c>
      <c r="J833" s="19">
        <v>171474</v>
      </c>
      <c r="K833" s="19">
        <v>5153</v>
      </c>
      <c r="L833" s="19">
        <v>33798.1</v>
      </c>
      <c r="M833" s="19">
        <v>0</v>
      </c>
      <c r="N833" s="19">
        <v>0</v>
      </c>
      <c r="O833" s="19">
        <v>0</v>
      </c>
      <c r="P833" s="19">
        <v>0</v>
      </c>
      <c r="Q833" s="19">
        <v>11</v>
      </c>
      <c r="R833" s="19">
        <v>2</v>
      </c>
      <c r="S833" s="19">
        <v>0</v>
      </c>
      <c r="T833" s="19">
        <v>0</v>
      </c>
      <c r="U833" s="19">
        <v>0</v>
      </c>
      <c r="V833" s="19">
        <v>0</v>
      </c>
      <c r="W833" s="19">
        <v>13</v>
      </c>
      <c r="X833" s="19">
        <v>2</v>
      </c>
      <c r="Y833" s="19">
        <v>14</v>
      </c>
      <c r="Z833" s="19">
        <v>0</v>
      </c>
      <c r="AA833" s="19">
        <v>0</v>
      </c>
      <c r="AB833" s="19">
        <v>57972</v>
      </c>
      <c r="AC833" s="19">
        <v>0</v>
      </c>
      <c r="AD833" s="19">
        <v>0</v>
      </c>
    </row>
    <row r="834" spans="1:30" x14ac:dyDescent="0.25">
      <c r="A834" s="18" t="s">
        <v>1374</v>
      </c>
      <c r="B834" s="18" t="s">
        <v>1429</v>
      </c>
      <c r="C834" s="18" t="s">
        <v>1376</v>
      </c>
      <c r="D834" s="17" t="s">
        <v>1430</v>
      </c>
      <c r="E834" s="19">
        <v>1330</v>
      </c>
      <c r="F834" s="19">
        <v>2003266</v>
      </c>
      <c r="G834" s="19">
        <v>1997230</v>
      </c>
      <c r="H834" s="19">
        <v>11202170</v>
      </c>
      <c r="I834" s="19">
        <v>12</v>
      </c>
      <c r="J834" s="19">
        <v>9702</v>
      </c>
      <c r="K834" s="19">
        <v>0</v>
      </c>
      <c r="L834" s="19">
        <v>256357.2</v>
      </c>
      <c r="M834" s="19">
        <v>0</v>
      </c>
      <c r="N834" s="19">
        <v>0</v>
      </c>
      <c r="O834" s="19">
        <v>0</v>
      </c>
      <c r="P834" s="19">
        <v>0</v>
      </c>
      <c r="Q834" s="19">
        <v>4</v>
      </c>
      <c r="R834" s="19">
        <v>0</v>
      </c>
      <c r="S834" s="19">
        <v>0</v>
      </c>
      <c r="T834" s="19">
        <v>0</v>
      </c>
      <c r="U834" s="19">
        <v>0</v>
      </c>
      <c r="V834" s="19">
        <v>0</v>
      </c>
      <c r="W834" s="19">
        <v>4</v>
      </c>
      <c r="X834" s="19">
        <v>0</v>
      </c>
      <c r="Y834" s="19">
        <v>4</v>
      </c>
      <c r="Z834" s="19">
        <v>0</v>
      </c>
      <c r="AA834" s="19">
        <v>0</v>
      </c>
      <c r="AB834" s="19">
        <v>48278</v>
      </c>
      <c r="AC834" s="19">
        <v>0</v>
      </c>
      <c r="AD834" s="19">
        <v>0</v>
      </c>
    </row>
    <row r="835" spans="1:30" x14ac:dyDescent="0.25">
      <c r="A835" s="18" t="s">
        <v>1374</v>
      </c>
      <c r="B835" s="18" t="s">
        <v>1431</v>
      </c>
      <c r="C835" s="18" t="s">
        <v>1376</v>
      </c>
      <c r="D835" s="17" t="s">
        <v>1432</v>
      </c>
      <c r="E835" s="19">
        <v>172</v>
      </c>
      <c r="F835" s="19">
        <v>406049</v>
      </c>
      <c r="G835" s="19">
        <v>1703106</v>
      </c>
      <c r="H835" s="19">
        <v>3215527</v>
      </c>
      <c r="I835" s="19">
        <v>28</v>
      </c>
      <c r="J835" s="19">
        <v>266333</v>
      </c>
      <c r="K835" s="19">
        <v>14361</v>
      </c>
      <c r="L835" s="19">
        <v>306241</v>
      </c>
      <c r="M835" s="19">
        <v>0</v>
      </c>
      <c r="N835" s="19">
        <v>0</v>
      </c>
      <c r="O835" s="19">
        <v>0</v>
      </c>
      <c r="P835" s="19">
        <v>0</v>
      </c>
      <c r="Q835" s="19">
        <v>3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3</v>
      </c>
      <c r="X835" s="19">
        <v>0</v>
      </c>
      <c r="Y835" s="19">
        <v>4</v>
      </c>
      <c r="Z835" s="19">
        <v>0</v>
      </c>
      <c r="AA835" s="19">
        <v>0</v>
      </c>
      <c r="AB835" s="19">
        <v>31634</v>
      </c>
      <c r="AC835" s="19">
        <v>0</v>
      </c>
      <c r="AD835" s="19">
        <v>0</v>
      </c>
    </row>
    <row r="836" spans="1:30" x14ac:dyDescent="0.25">
      <c r="A836" s="18" t="s">
        <v>1374</v>
      </c>
      <c r="B836" s="18" t="s">
        <v>1433</v>
      </c>
      <c r="C836" s="18" t="s">
        <v>1376</v>
      </c>
      <c r="D836" s="17" t="s">
        <v>1434</v>
      </c>
      <c r="E836" s="19">
        <v>533</v>
      </c>
      <c r="F836" s="19">
        <v>112829</v>
      </c>
      <c r="G836" s="19">
        <v>132268</v>
      </c>
      <c r="H836" s="19">
        <v>784683.2</v>
      </c>
      <c r="I836" s="19">
        <v>146</v>
      </c>
      <c r="J836" s="19">
        <v>70008</v>
      </c>
      <c r="K836" s="19">
        <v>741</v>
      </c>
      <c r="L836" s="19">
        <v>2532.9</v>
      </c>
      <c r="M836" s="19">
        <v>0</v>
      </c>
      <c r="N836" s="19">
        <v>0</v>
      </c>
      <c r="O836" s="19">
        <v>0</v>
      </c>
      <c r="P836" s="19">
        <v>0</v>
      </c>
      <c r="Q836" s="19">
        <v>4</v>
      </c>
      <c r="R836" s="19">
        <v>0</v>
      </c>
      <c r="S836" s="19">
        <v>0</v>
      </c>
      <c r="T836" s="19">
        <v>0</v>
      </c>
      <c r="U836" s="19">
        <v>0</v>
      </c>
      <c r="V836" s="19">
        <v>0</v>
      </c>
      <c r="W836" s="19">
        <v>4</v>
      </c>
      <c r="X836" s="19">
        <v>0</v>
      </c>
      <c r="Y836" s="19">
        <v>4</v>
      </c>
      <c r="Z836" s="19">
        <v>0</v>
      </c>
      <c r="AA836" s="19">
        <v>0</v>
      </c>
      <c r="AB836" s="19">
        <v>7887</v>
      </c>
      <c r="AC836" s="19">
        <v>0</v>
      </c>
      <c r="AD836" s="19">
        <v>0</v>
      </c>
    </row>
    <row r="837" spans="1:30" x14ac:dyDescent="0.25">
      <c r="A837" s="18" t="s">
        <v>1374</v>
      </c>
      <c r="B837" s="18" t="s">
        <v>1435</v>
      </c>
      <c r="C837" s="18" t="s">
        <v>1376</v>
      </c>
      <c r="D837" s="17" t="s">
        <v>1436</v>
      </c>
      <c r="E837" s="19">
        <v>35</v>
      </c>
      <c r="F837" s="19">
        <v>972</v>
      </c>
      <c r="G837" s="19">
        <v>16133</v>
      </c>
      <c r="H837" s="19">
        <v>5693.59</v>
      </c>
      <c r="I837" s="19">
        <v>298</v>
      </c>
      <c r="J837" s="19">
        <v>601917</v>
      </c>
      <c r="K837" s="19">
        <v>1</v>
      </c>
      <c r="L837" s="19">
        <v>3272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  <c r="T837" s="19">
        <v>0</v>
      </c>
      <c r="U837" s="19">
        <v>0</v>
      </c>
      <c r="V837" s="19">
        <v>0</v>
      </c>
      <c r="W837" s="19">
        <v>0</v>
      </c>
      <c r="X837" s="19">
        <v>0</v>
      </c>
      <c r="Y837" s="19">
        <v>0</v>
      </c>
      <c r="Z837" s="19">
        <v>0</v>
      </c>
      <c r="AA837" s="19">
        <v>0</v>
      </c>
      <c r="AB837" s="19">
        <v>0</v>
      </c>
      <c r="AC837" s="19">
        <v>0</v>
      </c>
      <c r="AD837" s="19">
        <v>0</v>
      </c>
    </row>
    <row r="838" spans="1:30" x14ac:dyDescent="0.25">
      <c r="A838" s="18" t="s">
        <v>1374</v>
      </c>
      <c r="B838" s="18" t="s">
        <v>1437</v>
      </c>
      <c r="C838" s="18" t="s">
        <v>1376</v>
      </c>
      <c r="D838" s="17" t="s">
        <v>1438</v>
      </c>
      <c r="E838" s="19">
        <v>38</v>
      </c>
      <c r="F838" s="19">
        <v>82665</v>
      </c>
      <c r="G838" s="19">
        <v>162654</v>
      </c>
      <c r="H838" s="19">
        <v>503398.6</v>
      </c>
      <c r="I838" s="19">
        <v>158</v>
      </c>
      <c r="J838" s="19">
        <v>7753335</v>
      </c>
      <c r="K838" s="19">
        <v>206047</v>
      </c>
      <c r="L838" s="19">
        <v>154776.29999999999</v>
      </c>
      <c r="M838" s="19">
        <v>0</v>
      </c>
      <c r="N838" s="19">
        <v>0</v>
      </c>
      <c r="O838" s="19">
        <v>0</v>
      </c>
      <c r="P838" s="19">
        <v>0</v>
      </c>
      <c r="Q838" s="19">
        <v>1</v>
      </c>
      <c r="R838" s="19">
        <v>0</v>
      </c>
      <c r="S838" s="19">
        <v>0</v>
      </c>
      <c r="T838" s="19">
        <v>0</v>
      </c>
      <c r="U838" s="19">
        <v>0</v>
      </c>
      <c r="V838" s="19">
        <v>0</v>
      </c>
      <c r="W838" s="19">
        <v>1</v>
      </c>
      <c r="X838" s="19">
        <v>0</v>
      </c>
      <c r="Y838" s="19">
        <v>1</v>
      </c>
      <c r="Z838" s="19">
        <v>0</v>
      </c>
      <c r="AA838" s="19">
        <v>0</v>
      </c>
      <c r="AB838" s="19">
        <v>12700</v>
      </c>
      <c r="AC838" s="19">
        <v>0</v>
      </c>
      <c r="AD838" s="19">
        <v>0</v>
      </c>
    </row>
    <row r="839" spans="1:30" x14ac:dyDescent="0.25">
      <c r="A839" s="18" t="s">
        <v>1374</v>
      </c>
      <c r="B839" s="18" t="s">
        <v>1439</v>
      </c>
      <c r="C839" s="18" t="s">
        <v>1376</v>
      </c>
      <c r="D839" s="17" t="s">
        <v>427</v>
      </c>
      <c r="E839" s="19">
        <v>34</v>
      </c>
      <c r="F839" s="19">
        <v>15926</v>
      </c>
      <c r="G839" s="19">
        <v>32928</v>
      </c>
      <c r="H839" s="19">
        <v>9973.7289999999994</v>
      </c>
      <c r="I839" s="19">
        <v>143</v>
      </c>
      <c r="J839" s="19">
        <v>340215</v>
      </c>
      <c r="K839" s="19">
        <v>436</v>
      </c>
      <c r="L839" s="19">
        <v>1853.15</v>
      </c>
      <c r="M839" s="19">
        <v>0</v>
      </c>
      <c r="N839" s="19">
        <v>0</v>
      </c>
      <c r="O839" s="19">
        <v>0</v>
      </c>
      <c r="P839" s="19">
        <v>0</v>
      </c>
      <c r="Q839" s="19">
        <v>0</v>
      </c>
      <c r="R839" s="19">
        <v>0</v>
      </c>
      <c r="S839" s="19">
        <v>0</v>
      </c>
      <c r="T839" s="19">
        <v>0</v>
      </c>
      <c r="U839" s="19">
        <v>0</v>
      </c>
      <c r="V839" s="19">
        <v>0</v>
      </c>
      <c r="W839" s="19">
        <v>0</v>
      </c>
      <c r="X839" s="19">
        <v>0</v>
      </c>
      <c r="Y839" s="19">
        <v>0</v>
      </c>
      <c r="Z839" s="19">
        <v>0</v>
      </c>
      <c r="AA839" s="19">
        <v>0</v>
      </c>
      <c r="AB839" s="19">
        <v>0</v>
      </c>
      <c r="AC839" s="19">
        <v>0</v>
      </c>
      <c r="AD839" s="19">
        <v>0</v>
      </c>
    </row>
    <row r="840" spans="1:30" x14ac:dyDescent="0.25">
      <c r="A840" s="18" t="s">
        <v>1374</v>
      </c>
      <c r="B840" s="18" t="s">
        <v>1440</v>
      </c>
      <c r="C840" s="18" t="s">
        <v>1376</v>
      </c>
      <c r="D840" s="17" t="s">
        <v>1441</v>
      </c>
      <c r="E840" s="19">
        <v>166</v>
      </c>
      <c r="F840" s="19">
        <v>135506</v>
      </c>
      <c r="G840" s="19">
        <v>36458</v>
      </c>
      <c r="H840" s="19">
        <v>343416.3</v>
      </c>
      <c r="I840" s="19">
        <v>44</v>
      </c>
      <c r="J840" s="19">
        <v>150182</v>
      </c>
      <c r="K840" s="19">
        <v>604</v>
      </c>
      <c r="L840" s="19">
        <v>531.14</v>
      </c>
      <c r="M840" s="19">
        <v>0</v>
      </c>
      <c r="N840" s="19">
        <v>0</v>
      </c>
      <c r="O840" s="19">
        <v>0</v>
      </c>
      <c r="P840" s="19">
        <v>0</v>
      </c>
      <c r="Q840" s="19">
        <v>0</v>
      </c>
      <c r="R840" s="19">
        <v>0</v>
      </c>
      <c r="S840" s="19">
        <v>1</v>
      </c>
      <c r="T840" s="19">
        <v>0</v>
      </c>
      <c r="U840" s="19">
        <v>0</v>
      </c>
      <c r="V840" s="19">
        <v>0</v>
      </c>
      <c r="W840" s="19">
        <v>1</v>
      </c>
      <c r="X840" s="19">
        <v>0</v>
      </c>
      <c r="Y840" s="19">
        <v>0</v>
      </c>
      <c r="Z840" s="19">
        <v>1</v>
      </c>
      <c r="AA840" s="19">
        <v>0</v>
      </c>
      <c r="AB840" s="19">
        <v>0</v>
      </c>
      <c r="AC840" s="19">
        <v>3752</v>
      </c>
      <c r="AD840" s="19">
        <v>0</v>
      </c>
    </row>
    <row r="841" spans="1:30" x14ac:dyDescent="0.25">
      <c r="A841" s="18" t="s">
        <v>1374</v>
      </c>
      <c r="B841" s="18" t="s">
        <v>1442</v>
      </c>
      <c r="C841" s="18" t="s">
        <v>1376</v>
      </c>
      <c r="D841" s="17" t="s">
        <v>1443</v>
      </c>
      <c r="E841" s="19">
        <v>1864</v>
      </c>
      <c r="F841" s="19">
        <v>799892</v>
      </c>
      <c r="G841" s="19">
        <v>1054920</v>
      </c>
      <c r="H841" s="19">
        <v>6894583</v>
      </c>
      <c r="I841" s="19">
        <v>247</v>
      </c>
      <c r="J841" s="19">
        <v>7822737</v>
      </c>
      <c r="K841" s="19">
        <v>60340</v>
      </c>
      <c r="L841" s="19">
        <v>67049.94</v>
      </c>
      <c r="M841" s="19">
        <v>0</v>
      </c>
      <c r="N841" s="19">
        <v>0</v>
      </c>
      <c r="O841" s="19">
        <v>0</v>
      </c>
      <c r="P841" s="19">
        <v>0</v>
      </c>
      <c r="Q841" s="19">
        <v>5</v>
      </c>
      <c r="R841" s="19">
        <v>10</v>
      </c>
      <c r="S841" s="19">
        <v>0</v>
      </c>
      <c r="T841" s="19">
        <v>0</v>
      </c>
      <c r="U841" s="19">
        <v>0</v>
      </c>
      <c r="V841" s="19">
        <v>0</v>
      </c>
      <c r="W841" s="19">
        <v>15</v>
      </c>
      <c r="X841" s="19">
        <v>10</v>
      </c>
      <c r="Y841" s="19">
        <v>11</v>
      </c>
      <c r="Z841" s="19">
        <v>0</v>
      </c>
      <c r="AA841" s="19">
        <v>0</v>
      </c>
      <c r="AB841" s="19">
        <v>19774</v>
      </c>
      <c r="AC841" s="19">
        <v>0</v>
      </c>
      <c r="AD841" s="19">
        <v>0</v>
      </c>
    </row>
    <row r="842" spans="1:30" x14ac:dyDescent="0.25">
      <c r="A842" s="18" t="s">
        <v>1374</v>
      </c>
      <c r="B842" s="18" t="s">
        <v>1444</v>
      </c>
      <c r="C842" s="18" t="s">
        <v>1376</v>
      </c>
      <c r="D842" s="17" t="s">
        <v>1445</v>
      </c>
      <c r="E842" s="19">
        <v>35</v>
      </c>
      <c r="F842" s="19">
        <v>134522</v>
      </c>
      <c r="G842" s="19">
        <v>3844</v>
      </c>
      <c r="H842" s="19">
        <v>118968.6</v>
      </c>
      <c r="I842" s="19">
        <v>65</v>
      </c>
      <c r="J842" s="19">
        <v>1543297</v>
      </c>
      <c r="K842" s="19">
        <v>8644</v>
      </c>
      <c r="L842" s="19">
        <v>58455.97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  <c r="S842" s="19">
        <v>0</v>
      </c>
      <c r="T842" s="19">
        <v>0</v>
      </c>
      <c r="U842" s="19">
        <v>0</v>
      </c>
      <c r="V842" s="19">
        <v>0</v>
      </c>
      <c r="W842" s="19">
        <v>0</v>
      </c>
      <c r="X842" s="19">
        <v>0</v>
      </c>
      <c r="Y842" s="19">
        <v>0</v>
      </c>
      <c r="Z842" s="19">
        <v>0</v>
      </c>
      <c r="AA842" s="19">
        <v>0</v>
      </c>
      <c r="AB842" s="19">
        <v>0</v>
      </c>
      <c r="AC842" s="19">
        <v>0</v>
      </c>
      <c r="AD842" s="19">
        <v>0</v>
      </c>
    </row>
    <row r="843" spans="1:30" x14ac:dyDescent="0.25">
      <c r="A843" s="18" t="s">
        <v>1374</v>
      </c>
      <c r="B843" s="18" t="s">
        <v>1446</v>
      </c>
      <c r="C843" s="18" t="s">
        <v>1376</v>
      </c>
      <c r="D843" s="17" t="s">
        <v>1447</v>
      </c>
      <c r="E843" s="19">
        <v>3658</v>
      </c>
      <c r="F843" s="19">
        <v>12033920</v>
      </c>
      <c r="G843" s="19">
        <v>52661900</v>
      </c>
      <c r="H843" s="19">
        <v>75308410</v>
      </c>
      <c r="I843" s="19">
        <v>307</v>
      </c>
      <c r="J843" s="19">
        <v>5875841</v>
      </c>
      <c r="K843" s="19">
        <v>47589</v>
      </c>
      <c r="L843" s="19">
        <v>1866580</v>
      </c>
      <c r="M843" s="19">
        <v>0</v>
      </c>
      <c r="N843" s="19">
        <v>0</v>
      </c>
      <c r="O843" s="19">
        <v>0</v>
      </c>
      <c r="P843" s="19">
        <v>0</v>
      </c>
      <c r="Q843" s="19">
        <v>90</v>
      </c>
      <c r="R843" s="19">
        <v>60</v>
      </c>
      <c r="S843" s="19">
        <v>0</v>
      </c>
      <c r="T843" s="19">
        <v>1</v>
      </c>
      <c r="U843" s="19">
        <v>0</v>
      </c>
      <c r="V843" s="19">
        <v>0</v>
      </c>
      <c r="W843" s="19">
        <v>151</v>
      </c>
      <c r="X843" s="19">
        <v>61</v>
      </c>
      <c r="Y843" s="19">
        <v>132</v>
      </c>
      <c r="Z843" s="19">
        <v>0</v>
      </c>
      <c r="AA843" s="19">
        <v>0</v>
      </c>
      <c r="AB843" s="19">
        <v>1337280</v>
      </c>
      <c r="AC843" s="19">
        <v>0</v>
      </c>
      <c r="AD843" s="19">
        <v>0</v>
      </c>
    </row>
    <row r="844" spans="1:30" x14ac:dyDescent="0.25">
      <c r="A844" s="18" t="s">
        <v>1374</v>
      </c>
      <c r="B844" s="18" t="s">
        <v>1448</v>
      </c>
      <c r="C844" s="18" t="s">
        <v>1376</v>
      </c>
      <c r="D844" s="17" t="s">
        <v>1449</v>
      </c>
      <c r="E844" s="19">
        <v>2436</v>
      </c>
      <c r="F844" s="19">
        <v>4449022</v>
      </c>
      <c r="G844" s="19">
        <v>47268840</v>
      </c>
      <c r="H844" s="19">
        <v>14898360</v>
      </c>
      <c r="I844" s="19">
        <v>5273</v>
      </c>
      <c r="J844" s="19">
        <v>27312080</v>
      </c>
      <c r="K844" s="19">
        <v>94029</v>
      </c>
      <c r="L844" s="19">
        <v>474911.6</v>
      </c>
      <c r="M844" s="19">
        <v>0</v>
      </c>
      <c r="N844" s="19">
        <v>0</v>
      </c>
      <c r="O844" s="19">
        <v>0</v>
      </c>
      <c r="P844" s="19">
        <v>0</v>
      </c>
      <c r="Q844" s="19">
        <v>3</v>
      </c>
      <c r="R844" s="19">
        <v>11</v>
      </c>
      <c r="S844" s="19">
        <v>0</v>
      </c>
      <c r="T844" s="19">
        <v>0</v>
      </c>
      <c r="U844" s="19">
        <v>0</v>
      </c>
      <c r="V844" s="19">
        <v>0</v>
      </c>
      <c r="W844" s="19">
        <v>14</v>
      </c>
      <c r="X844" s="19">
        <v>11</v>
      </c>
      <c r="Y844" s="19">
        <v>18</v>
      </c>
      <c r="Z844" s="19">
        <v>0</v>
      </c>
      <c r="AA844" s="19">
        <v>0</v>
      </c>
      <c r="AB844" s="19">
        <v>292241</v>
      </c>
      <c r="AC844" s="19">
        <v>0</v>
      </c>
      <c r="AD844" s="19">
        <v>0</v>
      </c>
    </row>
    <row r="845" spans="1:30" x14ac:dyDescent="0.25">
      <c r="A845" s="18" t="s">
        <v>1374</v>
      </c>
      <c r="B845" s="18" t="s">
        <v>1450</v>
      </c>
      <c r="C845" s="18" t="s">
        <v>1376</v>
      </c>
      <c r="D845" s="17" t="s">
        <v>1451</v>
      </c>
      <c r="E845" s="19">
        <v>563</v>
      </c>
      <c r="F845" s="19">
        <v>558061</v>
      </c>
      <c r="G845" s="19">
        <v>0</v>
      </c>
      <c r="H845" s="19">
        <v>10520470</v>
      </c>
      <c r="I845" s="19">
        <v>0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3</v>
      </c>
      <c r="R845" s="19">
        <v>0</v>
      </c>
      <c r="S845" s="19">
        <v>0</v>
      </c>
      <c r="T845" s="19">
        <v>0</v>
      </c>
      <c r="U845" s="19">
        <v>0</v>
      </c>
      <c r="V845" s="19">
        <v>0</v>
      </c>
      <c r="W845" s="19">
        <v>3</v>
      </c>
      <c r="X845" s="19">
        <v>0</v>
      </c>
      <c r="Y845" s="19">
        <v>2</v>
      </c>
      <c r="Z845" s="19">
        <v>0</v>
      </c>
      <c r="AA845" s="19">
        <v>0</v>
      </c>
      <c r="AB845" s="19">
        <v>8400</v>
      </c>
      <c r="AC845" s="19">
        <v>0</v>
      </c>
      <c r="AD845" s="19">
        <v>0</v>
      </c>
    </row>
    <row r="846" spans="1:30" x14ac:dyDescent="0.25">
      <c r="A846" s="18" t="s">
        <v>1374</v>
      </c>
      <c r="B846" s="18" t="s">
        <v>1452</v>
      </c>
      <c r="C846" s="18" t="s">
        <v>1376</v>
      </c>
      <c r="D846" s="17" t="s">
        <v>1453</v>
      </c>
      <c r="E846" s="19">
        <v>76</v>
      </c>
      <c r="F846" s="19">
        <v>419589</v>
      </c>
      <c r="G846" s="19">
        <v>2008812</v>
      </c>
      <c r="H846" s="19">
        <v>304977400</v>
      </c>
      <c r="I846" s="19">
        <v>909</v>
      </c>
      <c r="J846" s="19">
        <v>498489400</v>
      </c>
      <c r="K846" s="19">
        <v>45106550</v>
      </c>
      <c r="L846" s="19">
        <v>5509033</v>
      </c>
      <c r="M846" s="19">
        <v>0</v>
      </c>
      <c r="N846" s="19">
        <v>0</v>
      </c>
      <c r="O846" s="19">
        <v>0</v>
      </c>
      <c r="P846" s="19">
        <v>0</v>
      </c>
      <c r="Q846" s="19">
        <v>2</v>
      </c>
      <c r="R846" s="19">
        <v>139</v>
      </c>
      <c r="S846" s="19">
        <v>0</v>
      </c>
      <c r="T846" s="19">
        <v>51</v>
      </c>
      <c r="U846" s="19">
        <v>0</v>
      </c>
      <c r="V846" s="19">
        <v>0</v>
      </c>
      <c r="W846" s="19">
        <v>192</v>
      </c>
      <c r="X846" s="19">
        <v>190</v>
      </c>
      <c r="Y846" s="19">
        <v>158</v>
      </c>
      <c r="Z846" s="19">
        <v>115</v>
      </c>
      <c r="AA846" s="19">
        <v>0</v>
      </c>
      <c r="AB846" s="19">
        <v>2784277.5</v>
      </c>
      <c r="AC846" s="19">
        <v>1554303</v>
      </c>
      <c r="AD846" s="19">
        <v>0</v>
      </c>
    </row>
    <row r="847" spans="1:30" x14ac:dyDescent="0.25">
      <c r="A847" s="18" t="s">
        <v>1374</v>
      </c>
      <c r="B847" s="18" t="s">
        <v>1454</v>
      </c>
      <c r="C847" s="18" t="s">
        <v>1376</v>
      </c>
      <c r="D847" s="17" t="s">
        <v>1455</v>
      </c>
      <c r="E847" s="19">
        <v>0</v>
      </c>
      <c r="F847" s="19">
        <v>0</v>
      </c>
      <c r="G847" s="19">
        <v>0</v>
      </c>
      <c r="H847" s="19">
        <v>0</v>
      </c>
      <c r="I847" s="19">
        <v>48</v>
      </c>
      <c r="J847" s="19">
        <v>5582008</v>
      </c>
      <c r="K847" s="19">
        <v>0</v>
      </c>
      <c r="L847" s="19">
        <v>896750.9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0</v>
      </c>
      <c r="T847" s="19">
        <v>1</v>
      </c>
      <c r="U847" s="19">
        <v>0</v>
      </c>
      <c r="V847" s="19">
        <v>0</v>
      </c>
      <c r="W847" s="19">
        <v>1</v>
      </c>
      <c r="X847" s="19">
        <v>1</v>
      </c>
      <c r="Y847" s="19">
        <v>0</v>
      </c>
      <c r="Z847" s="19">
        <v>10</v>
      </c>
      <c r="AA847" s="19">
        <v>0</v>
      </c>
      <c r="AB847" s="19">
        <v>0</v>
      </c>
      <c r="AC847" s="19">
        <v>116102</v>
      </c>
      <c r="AD847" s="19">
        <v>0</v>
      </c>
    </row>
    <row r="848" spans="1:30" x14ac:dyDescent="0.25">
      <c r="A848" s="18" t="s">
        <v>1374</v>
      </c>
      <c r="B848" s="18" t="s">
        <v>1456</v>
      </c>
      <c r="C848" s="18" t="s">
        <v>1376</v>
      </c>
      <c r="D848" s="17" t="s">
        <v>926</v>
      </c>
      <c r="E848" s="19">
        <v>1095</v>
      </c>
      <c r="F848" s="19">
        <v>14182620</v>
      </c>
      <c r="G848" s="19">
        <v>9495772</v>
      </c>
      <c r="H848" s="19">
        <v>39358090</v>
      </c>
      <c r="I848" s="19">
        <v>0</v>
      </c>
      <c r="J848" s="19">
        <v>0</v>
      </c>
      <c r="K848" s="19">
        <v>0</v>
      </c>
      <c r="L848" s="19">
        <v>0</v>
      </c>
      <c r="M848" s="19">
        <v>0</v>
      </c>
      <c r="N848" s="19">
        <v>0</v>
      </c>
      <c r="O848" s="19">
        <v>0</v>
      </c>
      <c r="P848" s="19">
        <v>0</v>
      </c>
      <c r="Q848" s="19">
        <v>1</v>
      </c>
      <c r="R848" s="19">
        <v>65</v>
      </c>
      <c r="S848" s="19">
        <v>0</v>
      </c>
      <c r="T848" s="19">
        <v>0</v>
      </c>
      <c r="U848" s="19">
        <v>0</v>
      </c>
      <c r="V848" s="19">
        <v>0</v>
      </c>
      <c r="W848" s="19">
        <v>66</v>
      </c>
      <c r="X848" s="19">
        <v>65</v>
      </c>
      <c r="Y848" s="19">
        <v>83</v>
      </c>
      <c r="Z848" s="19">
        <v>0</v>
      </c>
      <c r="AA848" s="19">
        <v>0</v>
      </c>
      <c r="AB848" s="19">
        <v>1643661.625</v>
      </c>
      <c r="AC848" s="19">
        <v>0</v>
      </c>
      <c r="AD848" s="19">
        <v>0</v>
      </c>
    </row>
    <row r="849" spans="1:30" x14ac:dyDescent="0.25">
      <c r="A849" s="18" t="s">
        <v>1374</v>
      </c>
      <c r="B849" s="18" t="s">
        <v>1457</v>
      </c>
      <c r="C849" s="18" t="s">
        <v>1376</v>
      </c>
      <c r="D849" s="17" t="s">
        <v>1458</v>
      </c>
      <c r="E849" s="19">
        <v>33</v>
      </c>
      <c r="F849" s="19">
        <v>7856</v>
      </c>
      <c r="G849" s="19">
        <v>124797</v>
      </c>
      <c r="H849" s="19">
        <v>409273.8</v>
      </c>
      <c r="I849" s="19">
        <v>2605</v>
      </c>
      <c r="J849" s="19">
        <v>124933900</v>
      </c>
      <c r="K849" s="19">
        <v>201656</v>
      </c>
      <c r="L849" s="19">
        <v>8055840</v>
      </c>
      <c r="M849" s="19">
        <v>0</v>
      </c>
      <c r="N849" s="19">
        <v>0</v>
      </c>
      <c r="O849" s="19">
        <v>0</v>
      </c>
      <c r="P849" s="19">
        <v>0</v>
      </c>
      <c r="Q849" s="19">
        <v>0</v>
      </c>
      <c r="R849" s="19">
        <v>5</v>
      </c>
      <c r="S849" s="19">
        <v>1</v>
      </c>
      <c r="T849" s="19">
        <v>3</v>
      </c>
      <c r="U849" s="19">
        <v>0</v>
      </c>
      <c r="V849" s="19">
        <v>0</v>
      </c>
      <c r="W849" s="19">
        <v>9</v>
      </c>
      <c r="X849" s="19">
        <v>8</v>
      </c>
      <c r="Y849" s="19">
        <v>5</v>
      </c>
      <c r="Z849" s="19">
        <v>2</v>
      </c>
      <c r="AA849" s="19">
        <v>0</v>
      </c>
      <c r="AB849" s="19">
        <v>77059</v>
      </c>
      <c r="AC849" s="19">
        <v>36638</v>
      </c>
      <c r="AD849" s="19">
        <v>0</v>
      </c>
    </row>
    <row r="850" spans="1:30" x14ac:dyDescent="0.25">
      <c r="A850" s="18" t="s">
        <v>1374</v>
      </c>
      <c r="B850" s="18" t="s">
        <v>1459</v>
      </c>
      <c r="C850" s="18" t="s">
        <v>1376</v>
      </c>
      <c r="D850" s="17" t="s">
        <v>1460</v>
      </c>
      <c r="E850" s="19">
        <v>1242</v>
      </c>
      <c r="F850" s="19">
        <v>26163500</v>
      </c>
      <c r="G850" s="19">
        <v>69732700</v>
      </c>
      <c r="H850" s="19">
        <v>36669200</v>
      </c>
      <c r="I850" s="19">
        <v>1086</v>
      </c>
      <c r="J850" s="19">
        <v>174571300</v>
      </c>
      <c r="K850" s="19">
        <v>19673030</v>
      </c>
      <c r="L850" s="19">
        <v>205849.1</v>
      </c>
      <c r="M850" s="19">
        <v>0</v>
      </c>
      <c r="N850" s="19">
        <v>0</v>
      </c>
      <c r="O850" s="19">
        <v>0</v>
      </c>
      <c r="P850" s="19">
        <v>0</v>
      </c>
      <c r="Q850" s="19">
        <v>2</v>
      </c>
      <c r="R850" s="19">
        <v>150</v>
      </c>
      <c r="S850" s="19">
        <v>1</v>
      </c>
      <c r="T850" s="19">
        <v>10</v>
      </c>
      <c r="U850" s="19">
        <v>0</v>
      </c>
      <c r="V850" s="19">
        <v>0</v>
      </c>
      <c r="W850" s="19">
        <v>163</v>
      </c>
      <c r="X850" s="19">
        <v>160</v>
      </c>
      <c r="Y850" s="19">
        <v>152</v>
      </c>
      <c r="Z850" s="19">
        <v>43</v>
      </c>
      <c r="AA850" s="19">
        <v>0</v>
      </c>
      <c r="AB850" s="19">
        <v>3007890.75</v>
      </c>
      <c r="AC850" s="19">
        <v>843357</v>
      </c>
      <c r="AD850" s="19">
        <v>0</v>
      </c>
    </row>
    <row r="851" spans="1:30" x14ac:dyDescent="0.25">
      <c r="A851" s="18" t="s">
        <v>1374</v>
      </c>
      <c r="B851" s="18" t="s">
        <v>1461</v>
      </c>
      <c r="C851" s="18" t="s">
        <v>1376</v>
      </c>
      <c r="D851" s="17" t="s">
        <v>1462</v>
      </c>
      <c r="E851" s="19">
        <v>160</v>
      </c>
      <c r="F851" s="19">
        <v>279313</v>
      </c>
      <c r="G851" s="19">
        <v>16562</v>
      </c>
      <c r="H851" s="19">
        <v>459199.1</v>
      </c>
      <c r="I851" s="19">
        <v>0</v>
      </c>
      <c r="J851" s="19">
        <v>0</v>
      </c>
      <c r="K851" s="19">
        <v>0</v>
      </c>
      <c r="L851" s="19">
        <v>0</v>
      </c>
      <c r="M851" s="19">
        <v>0</v>
      </c>
      <c r="N851" s="19">
        <v>0</v>
      </c>
      <c r="O851" s="19">
        <v>0</v>
      </c>
      <c r="P851" s="19">
        <v>0</v>
      </c>
      <c r="Q851" s="19">
        <v>0</v>
      </c>
      <c r="R851" s="19">
        <v>0</v>
      </c>
      <c r="S851" s="19">
        <v>0</v>
      </c>
      <c r="T851" s="19">
        <v>0</v>
      </c>
      <c r="U851" s="19">
        <v>0</v>
      </c>
      <c r="V851" s="19">
        <v>0</v>
      </c>
      <c r="W851" s="19">
        <v>0</v>
      </c>
      <c r="X851" s="19">
        <v>0</v>
      </c>
      <c r="Y851" s="19">
        <v>0</v>
      </c>
      <c r="Z851" s="19">
        <v>0</v>
      </c>
      <c r="AA851" s="19">
        <v>0</v>
      </c>
      <c r="AB851" s="19">
        <v>0</v>
      </c>
      <c r="AC851" s="19">
        <v>0</v>
      </c>
      <c r="AD851" s="19">
        <v>0</v>
      </c>
    </row>
    <row r="852" spans="1:30" x14ac:dyDescent="0.25">
      <c r="A852" s="18" t="s">
        <v>1374</v>
      </c>
      <c r="B852" s="18" t="s">
        <v>1463</v>
      </c>
      <c r="C852" s="18" t="s">
        <v>1376</v>
      </c>
      <c r="D852" s="17" t="s">
        <v>1464</v>
      </c>
      <c r="E852" s="19">
        <v>2250</v>
      </c>
      <c r="F852" s="19">
        <v>27124040</v>
      </c>
      <c r="G852" s="19">
        <v>122335100</v>
      </c>
      <c r="H852" s="19">
        <v>37258000</v>
      </c>
      <c r="I852" s="19">
        <v>1941</v>
      </c>
      <c r="J852" s="19">
        <v>103564900</v>
      </c>
      <c r="K852" s="19">
        <v>12545610</v>
      </c>
      <c r="L852" s="19">
        <v>45502.85</v>
      </c>
      <c r="M852" s="19">
        <v>0</v>
      </c>
      <c r="N852" s="19">
        <v>0</v>
      </c>
      <c r="O852" s="19">
        <v>0</v>
      </c>
      <c r="P852" s="19">
        <v>0</v>
      </c>
      <c r="Q852" s="19">
        <v>16</v>
      </c>
      <c r="R852" s="19">
        <v>117</v>
      </c>
      <c r="S852" s="19">
        <v>0</v>
      </c>
      <c r="T852" s="19">
        <v>4</v>
      </c>
      <c r="U852" s="19">
        <v>0</v>
      </c>
      <c r="V852" s="19">
        <v>0</v>
      </c>
      <c r="W852" s="19">
        <v>137</v>
      </c>
      <c r="X852" s="19">
        <v>121</v>
      </c>
      <c r="Y852" s="19">
        <v>147</v>
      </c>
      <c r="Z852" s="19">
        <v>9</v>
      </c>
      <c r="AA852" s="19">
        <v>0</v>
      </c>
      <c r="AB852" s="19">
        <v>2107529.5</v>
      </c>
      <c r="AC852" s="19">
        <v>159076</v>
      </c>
      <c r="AD852" s="19">
        <v>0</v>
      </c>
    </row>
    <row r="853" spans="1:30" x14ac:dyDescent="0.25">
      <c r="A853" s="18" t="s">
        <v>1374</v>
      </c>
      <c r="B853" s="18" t="s">
        <v>1465</v>
      </c>
      <c r="C853" s="18" t="s">
        <v>1376</v>
      </c>
      <c r="D853" s="17" t="s">
        <v>1466</v>
      </c>
      <c r="E853" s="19">
        <v>0</v>
      </c>
      <c r="F853" s="19">
        <v>0</v>
      </c>
      <c r="G853" s="19">
        <v>0</v>
      </c>
      <c r="H853" s="19">
        <v>0</v>
      </c>
      <c r="I853" s="19">
        <v>3</v>
      </c>
      <c r="J853" s="19">
        <v>7496</v>
      </c>
      <c r="K853" s="19">
        <v>142</v>
      </c>
      <c r="L853" s="19">
        <v>0</v>
      </c>
      <c r="M853" s="19">
        <v>0</v>
      </c>
      <c r="N853" s="19">
        <v>0</v>
      </c>
      <c r="O853" s="19">
        <v>0</v>
      </c>
      <c r="P853" s="19">
        <v>0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  <c r="V853" s="19">
        <v>0</v>
      </c>
      <c r="W853" s="19">
        <v>0</v>
      </c>
      <c r="X853" s="19">
        <v>0</v>
      </c>
      <c r="Y853" s="19">
        <v>0</v>
      </c>
      <c r="Z853" s="19">
        <v>0</v>
      </c>
      <c r="AA853" s="19">
        <v>0</v>
      </c>
      <c r="AB853" s="19">
        <v>0</v>
      </c>
      <c r="AC853" s="19">
        <v>0</v>
      </c>
      <c r="AD853" s="19">
        <v>0</v>
      </c>
    </row>
    <row r="854" spans="1:30" x14ac:dyDescent="0.25">
      <c r="A854" s="18" t="s">
        <v>1374</v>
      </c>
      <c r="B854" s="18" t="s">
        <v>1467</v>
      </c>
      <c r="C854" s="18" t="s">
        <v>1376</v>
      </c>
      <c r="D854" s="17" t="s">
        <v>1468</v>
      </c>
      <c r="E854" s="19">
        <v>488</v>
      </c>
      <c r="F854" s="19">
        <v>507599</v>
      </c>
      <c r="G854" s="19">
        <v>44640</v>
      </c>
      <c r="H854" s="19">
        <v>3321993</v>
      </c>
      <c r="I854" s="19">
        <v>279</v>
      </c>
      <c r="J854" s="19">
        <v>3654626</v>
      </c>
      <c r="K854" s="19">
        <v>11070</v>
      </c>
      <c r="L854" s="19">
        <v>179785.60000000001</v>
      </c>
      <c r="M854" s="19">
        <v>0</v>
      </c>
      <c r="N854" s="19">
        <v>0</v>
      </c>
      <c r="O854" s="19">
        <v>0</v>
      </c>
      <c r="P854" s="19">
        <v>0</v>
      </c>
      <c r="Q854" s="19">
        <v>7</v>
      </c>
      <c r="R854" s="19">
        <v>0</v>
      </c>
      <c r="S854" s="19">
        <v>0</v>
      </c>
      <c r="T854" s="19">
        <v>0</v>
      </c>
      <c r="U854" s="19">
        <v>0</v>
      </c>
      <c r="V854" s="19">
        <v>0</v>
      </c>
      <c r="W854" s="19">
        <v>7</v>
      </c>
      <c r="X854" s="19">
        <v>0</v>
      </c>
      <c r="Y854" s="19">
        <v>3</v>
      </c>
      <c r="Z854" s="19">
        <v>1</v>
      </c>
      <c r="AA854" s="19">
        <v>0</v>
      </c>
      <c r="AB854" s="19">
        <v>11069</v>
      </c>
      <c r="AC854" s="19">
        <v>5500</v>
      </c>
      <c r="AD854" s="19">
        <v>0</v>
      </c>
    </row>
    <row r="855" spans="1:30" x14ac:dyDescent="0.25">
      <c r="A855" s="18" t="s">
        <v>1374</v>
      </c>
      <c r="B855" s="18" t="s">
        <v>1469</v>
      </c>
      <c r="C855" s="18" t="s">
        <v>1376</v>
      </c>
      <c r="D855" s="17" t="s">
        <v>1470</v>
      </c>
      <c r="E855" s="19">
        <v>425</v>
      </c>
      <c r="F855" s="19">
        <v>90010</v>
      </c>
      <c r="G855" s="19">
        <v>269555</v>
      </c>
      <c r="H855" s="19">
        <v>340155.1</v>
      </c>
      <c r="I855" s="19">
        <v>566</v>
      </c>
      <c r="J855" s="19">
        <v>1080753</v>
      </c>
      <c r="K855" s="19">
        <v>14972</v>
      </c>
      <c r="L855" s="19">
        <v>74419.98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  <c r="S855" s="19">
        <v>0</v>
      </c>
      <c r="T855" s="19">
        <v>0</v>
      </c>
      <c r="U855" s="19">
        <v>0</v>
      </c>
      <c r="V855" s="19">
        <v>0</v>
      </c>
      <c r="W855" s="19">
        <v>0</v>
      </c>
      <c r="X855" s="19">
        <v>0</v>
      </c>
      <c r="Y855" s="19">
        <v>0</v>
      </c>
      <c r="Z855" s="19">
        <v>0</v>
      </c>
      <c r="AA855" s="19">
        <v>0</v>
      </c>
      <c r="AB855" s="19">
        <v>0</v>
      </c>
      <c r="AC855" s="19">
        <v>0</v>
      </c>
      <c r="AD855" s="19">
        <v>0</v>
      </c>
    </row>
    <row r="856" spans="1:30" x14ac:dyDescent="0.25">
      <c r="A856" s="18" t="s">
        <v>1374</v>
      </c>
      <c r="B856" s="18" t="s">
        <v>1471</v>
      </c>
      <c r="C856" s="18" t="s">
        <v>1376</v>
      </c>
      <c r="D856" s="17" t="s">
        <v>1472</v>
      </c>
      <c r="E856" s="19">
        <v>5303</v>
      </c>
      <c r="F856" s="19">
        <v>19713630</v>
      </c>
      <c r="G856" s="19">
        <v>39358850</v>
      </c>
      <c r="H856" s="19">
        <v>115728600</v>
      </c>
      <c r="I856" s="19">
        <v>52</v>
      </c>
      <c r="J856" s="19">
        <v>2358277</v>
      </c>
      <c r="K856" s="19">
        <v>161201</v>
      </c>
      <c r="L856" s="19">
        <v>2183253</v>
      </c>
      <c r="M856" s="19">
        <v>0</v>
      </c>
      <c r="N856" s="19">
        <v>0</v>
      </c>
      <c r="O856" s="19">
        <v>0</v>
      </c>
      <c r="P856" s="19">
        <v>0</v>
      </c>
      <c r="Q856" s="19">
        <v>30</v>
      </c>
      <c r="R856" s="19">
        <v>46</v>
      </c>
      <c r="S856" s="19">
        <v>3</v>
      </c>
      <c r="T856" s="19">
        <v>0</v>
      </c>
      <c r="U856" s="19">
        <v>0</v>
      </c>
      <c r="V856" s="19">
        <v>0</v>
      </c>
      <c r="W856" s="19">
        <v>79</v>
      </c>
      <c r="X856" s="19">
        <v>46</v>
      </c>
      <c r="Y856" s="19">
        <v>64</v>
      </c>
      <c r="Z856" s="19">
        <v>0</v>
      </c>
      <c r="AA856" s="19">
        <v>0</v>
      </c>
      <c r="AB856" s="19">
        <v>1054177</v>
      </c>
      <c r="AC856" s="19">
        <v>0</v>
      </c>
      <c r="AD856" s="19">
        <v>0</v>
      </c>
    </row>
    <row r="857" spans="1:30" x14ac:dyDescent="0.25">
      <c r="A857" s="18" t="s">
        <v>1374</v>
      </c>
      <c r="B857" s="18" t="s">
        <v>1473</v>
      </c>
      <c r="C857" s="18" t="s">
        <v>1376</v>
      </c>
      <c r="D857" s="17" t="s">
        <v>288</v>
      </c>
      <c r="E857" s="19">
        <v>39</v>
      </c>
      <c r="F857" s="19">
        <v>7778</v>
      </c>
      <c r="G857" s="19">
        <v>0</v>
      </c>
      <c r="H857" s="19">
        <v>29945.13</v>
      </c>
      <c r="I857" s="19">
        <v>418</v>
      </c>
      <c r="J857" s="19">
        <v>2310070</v>
      </c>
      <c r="K857" s="19">
        <v>6</v>
      </c>
      <c r="L857" s="19">
        <v>11774.6</v>
      </c>
      <c r="M857" s="19">
        <v>0</v>
      </c>
      <c r="N857" s="19">
        <v>0</v>
      </c>
      <c r="O857" s="19">
        <v>0</v>
      </c>
      <c r="P857" s="19">
        <v>0</v>
      </c>
      <c r="Q857" s="19">
        <v>1</v>
      </c>
      <c r="R857" s="19">
        <v>0</v>
      </c>
      <c r="S857" s="19">
        <v>0</v>
      </c>
      <c r="T857" s="19">
        <v>0</v>
      </c>
      <c r="U857" s="19">
        <v>0</v>
      </c>
      <c r="V857" s="19">
        <v>0</v>
      </c>
      <c r="W857" s="19">
        <v>1</v>
      </c>
      <c r="X857" s="19">
        <v>0</v>
      </c>
      <c r="Y857" s="19">
        <v>1</v>
      </c>
      <c r="Z857" s="19">
        <v>0</v>
      </c>
      <c r="AA857" s="19">
        <v>0</v>
      </c>
      <c r="AB857" s="19">
        <v>600</v>
      </c>
      <c r="AC857" s="19">
        <v>0</v>
      </c>
      <c r="AD857" s="19">
        <v>0</v>
      </c>
    </row>
    <row r="858" spans="1:30" x14ac:dyDescent="0.25">
      <c r="A858" s="18" t="s">
        <v>1374</v>
      </c>
      <c r="B858" s="18" t="s">
        <v>1474</v>
      </c>
      <c r="C858" s="18" t="s">
        <v>1376</v>
      </c>
      <c r="D858" s="17" t="s">
        <v>439</v>
      </c>
      <c r="E858" s="19">
        <v>15</v>
      </c>
      <c r="F858" s="19">
        <v>6</v>
      </c>
      <c r="G858" s="19">
        <v>0</v>
      </c>
      <c r="H858" s="19">
        <v>48.61</v>
      </c>
      <c r="I858" s="19">
        <v>45</v>
      </c>
      <c r="J858" s="19">
        <v>1675059</v>
      </c>
      <c r="K858" s="19">
        <v>0</v>
      </c>
      <c r="L858" s="19">
        <v>13418.03</v>
      </c>
      <c r="M858" s="19">
        <v>0</v>
      </c>
      <c r="N858" s="19">
        <v>0</v>
      </c>
      <c r="O858" s="19">
        <v>0</v>
      </c>
      <c r="P858" s="19">
        <v>0</v>
      </c>
      <c r="Q858" s="19">
        <v>0</v>
      </c>
      <c r="R858" s="19">
        <v>0</v>
      </c>
      <c r="S858" s="19">
        <v>0</v>
      </c>
      <c r="T858" s="19">
        <v>0</v>
      </c>
      <c r="U858" s="19">
        <v>0</v>
      </c>
      <c r="V858" s="19">
        <v>0</v>
      </c>
      <c r="W858" s="19">
        <v>0</v>
      </c>
      <c r="X858" s="19">
        <v>0</v>
      </c>
      <c r="Y858" s="19">
        <v>0</v>
      </c>
      <c r="Z858" s="19">
        <v>0</v>
      </c>
      <c r="AA858" s="19">
        <v>0</v>
      </c>
      <c r="AB858" s="19">
        <v>0</v>
      </c>
      <c r="AC858" s="19">
        <v>0</v>
      </c>
      <c r="AD858" s="19">
        <v>0</v>
      </c>
    </row>
    <row r="859" spans="1:30" x14ac:dyDescent="0.25">
      <c r="A859" s="18" t="s">
        <v>1374</v>
      </c>
      <c r="B859" s="18" t="s">
        <v>1475</v>
      </c>
      <c r="C859" s="18" t="s">
        <v>1376</v>
      </c>
      <c r="D859" s="17" t="s">
        <v>1476</v>
      </c>
      <c r="E859" s="19">
        <v>1</v>
      </c>
      <c r="F859" s="19">
        <v>315</v>
      </c>
      <c r="G859" s="19">
        <v>219</v>
      </c>
      <c r="H859" s="19">
        <v>2035.59</v>
      </c>
      <c r="I859" s="19">
        <v>169</v>
      </c>
      <c r="J859" s="19">
        <v>1285485</v>
      </c>
      <c r="K859" s="19">
        <v>888</v>
      </c>
      <c r="L859" s="19">
        <v>168954.7</v>
      </c>
      <c r="M859" s="19">
        <v>0</v>
      </c>
      <c r="N859" s="19">
        <v>0</v>
      </c>
      <c r="O859" s="19">
        <v>0</v>
      </c>
      <c r="P859" s="19">
        <v>0</v>
      </c>
      <c r="Q859" s="19">
        <v>0</v>
      </c>
      <c r="R859" s="19">
        <v>0</v>
      </c>
      <c r="S859" s="19">
        <v>0</v>
      </c>
      <c r="T859" s="19">
        <v>0</v>
      </c>
      <c r="U859" s="19">
        <v>0</v>
      </c>
      <c r="V859" s="19">
        <v>0</v>
      </c>
      <c r="W859" s="19">
        <v>0</v>
      </c>
      <c r="X859" s="19">
        <v>0</v>
      </c>
      <c r="Y859" s="19">
        <v>0</v>
      </c>
      <c r="Z859" s="19">
        <v>0</v>
      </c>
      <c r="AA859" s="19">
        <v>0</v>
      </c>
      <c r="AB859" s="19">
        <v>0</v>
      </c>
      <c r="AC859" s="19">
        <v>0</v>
      </c>
      <c r="AD859" s="19">
        <v>0</v>
      </c>
    </row>
    <row r="860" spans="1:30" x14ac:dyDescent="0.25">
      <c r="A860" s="18" t="s">
        <v>1374</v>
      </c>
      <c r="B860" s="18" t="s">
        <v>1477</v>
      </c>
      <c r="C860" s="18" t="s">
        <v>1376</v>
      </c>
      <c r="D860" s="17" t="s">
        <v>1478</v>
      </c>
      <c r="E860" s="19">
        <v>3</v>
      </c>
      <c r="F860" s="19">
        <v>41</v>
      </c>
      <c r="G860" s="19">
        <v>0</v>
      </c>
      <c r="H860" s="19">
        <v>13.67</v>
      </c>
      <c r="I860" s="19">
        <v>0</v>
      </c>
      <c r="J860" s="19">
        <v>0</v>
      </c>
      <c r="K860" s="19">
        <v>0</v>
      </c>
      <c r="L860" s="19">
        <v>0</v>
      </c>
      <c r="M860" s="19">
        <v>0</v>
      </c>
      <c r="N860" s="19">
        <v>0</v>
      </c>
      <c r="O860" s="19">
        <v>0</v>
      </c>
      <c r="P860" s="19">
        <v>0</v>
      </c>
      <c r="Q860" s="19">
        <v>0</v>
      </c>
      <c r="R860" s="19">
        <v>0</v>
      </c>
      <c r="S860" s="19">
        <v>0</v>
      </c>
      <c r="T860" s="19">
        <v>0</v>
      </c>
      <c r="U860" s="19">
        <v>0</v>
      </c>
      <c r="V860" s="19">
        <v>0</v>
      </c>
      <c r="W860" s="19">
        <v>0</v>
      </c>
      <c r="X860" s="19">
        <v>0</v>
      </c>
      <c r="Y860" s="19">
        <v>0</v>
      </c>
      <c r="Z860" s="19">
        <v>0</v>
      </c>
      <c r="AA860" s="19">
        <v>0</v>
      </c>
      <c r="AB860" s="19">
        <v>0</v>
      </c>
      <c r="AC860" s="19">
        <v>0</v>
      </c>
      <c r="AD860" s="19">
        <v>0</v>
      </c>
    </row>
    <row r="861" spans="1:30" x14ac:dyDescent="0.25">
      <c r="A861" s="18" t="s">
        <v>1374</v>
      </c>
      <c r="B861" s="18" t="s">
        <v>1479</v>
      </c>
      <c r="C861" s="18" t="s">
        <v>1376</v>
      </c>
      <c r="D861" s="17" t="s">
        <v>40</v>
      </c>
      <c r="E861" s="19">
        <v>522</v>
      </c>
      <c r="F861" s="19">
        <v>2706354</v>
      </c>
      <c r="G861" s="19">
        <v>7558008</v>
      </c>
      <c r="H861" s="19">
        <v>5767624</v>
      </c>
      <c r="I861" s="19">
        <v>223</v>
      </c>
      <c r="J861" s="19">
        <v>25352700</v>
      </c>
      <c r="K861" s="19">
        <v>1334601</v>
      </c>
      <c r="L861" s="19">
        <v>36555.31</v>
      </c>
      <c r="M861" s="19">
        <v>0</v>
      </c>
      <c r="N861" s="19">
        <v>0</v>
      </c>
      <c r="O861" s="19">
        <v>0</v>
      </c>
      <c r="P861" s="19">
        <v>0</v>
      </c>
      <c r="Q861" s="19">
        <v>4</v>
      </c>
      <c r="R861" s="19">
        <v>16</v>
      </c>
      <c r="S861" s="19">
        <v>0</v>
      </c>
      <c r="T861" s="19">
        <v>0</v>
      </c>
      <c r="U861" s="19">
        <v>0</v>
      </c>
      <c r="V861" s="19">
        <v>0</v>
      </c>
      <c r="W861" s="19">
        <v>20</v>
      </c>
      <c r="X861" s="19">
        <v>16</v>
      </c>
      <c r="Y861" s="19">
        <v>23</v>
      </c>
      <c r="Z861" s="19">
        <v>0</v>
      </c>
      <c r="AA861" s="19">
        <v>0</v>
      </c>
      <c r="AB861" s="19">
        <v>428701.09375</v>
      </c>
      <c r="AC861" s="19">
        <v>0</v>
      </c>
      <c r="AD861" s="19">
        <v>0</v>
      </c>
    </row>
    <row r="862" spans="1:30" x14ac:dyDescent="0.25">
      <c r="A862" s="18" t="s">
        <v>1374</v>
      </c>
      <c r="B862" s="18" t="s">
        <v>1480</v>
      </c>
      <c r="C862" s="18" t="s">
        <v>1376</v>
      </c>
      <c r="D862" s="17" t="s">
        <v>1481</v>
      </c>
      <c r="E862" s="19">
        <v>538</v>
      </c>
      <c r="F862" s="19">
        <v>3662763</v>
      </c>
      <c r="G862" s="19">
        <v>10143320</v>
      </c>
      <c r="H862" s="19">
        <v>19500330</v>
      </c>
      <c r="I862" s="19">
        <v>5</v>
      </c>
      <c r="J862" s="19">
        <v>3433</v>
      </c>
      <c r="K862" s="19">
        <v>59</v>
      </c>
      <c r="L862" s="19">
        <v>21824.73</v>
      </c>
      <c r="M862" s="19">
        <v>0</v>
      </c>
      <c r="N862" s="19">
        <v>0</v>
      </c>
      <c r="O862" s="19">
        <v>0</v>
      </c>
      <c r="P862" s="19">
        <v>0</v>
      </c>
      <c r="Q862" s="19">
        <v>13</v>
      </c>
      <c r="R862" s="19">
        <v>17</v>
      </c>
      <c r="S862" s="19">
        <v>0</v>
      </c>
      <c r="T862" s="19">
        <v>0</v>
      </c>
      <c r="U862" s="19">
        <v>0</v>
      </c>
      <c r="V862" s="19">
        <v>0</v>
      </c>
      <c r="W862" s="19">
        <v>30</v>
      </c>
      <c r="X862" s="19">
        <v>17</v>
      </c>
      <c r="Y862" s="19">
        <v>31</v>
      </c>
      <c r="Z862" s="19">
        <v>0</v>
      </c>
      <c r="AA862" s="19">
        <v>0</v>
      </c>
      <c r="AB862" s="19">
        <v>273888.625</v>
      </c>
      <c r="AC862" s="19">
        <v>0</v>
      </c>
      <c r="AD862" s="19">
        <v>0</v>
      </c>
    </row>
    <row r="863" spans="1:30" x14ac:dyDescent="0.25">
      <c r="A863" s="18" t="s">
        <v>1374</v>
      </c>
      <c r="B863" s="18" t="s">
        <v>1482</v>
      </c>
      <c r="C863" s="18" t="s">
        <v>1376</v>
      </c>
      <c r="D863" s="17" t="s">
        <v>1483</v>
      </c>
      <c r="E863" s="19">
        <v>76</v>
      </c>
      <c r="F863" s="19">
        <v>70337</v>
      </c>
      <c r="G863" s="19">
        <v>2836</v>
      </c>
      <c r="H863" s="19">
        <v>342282.2</v>
      </c>
      <c r="I863" s="19">
        <v>130</v>
      </c>
      <c r="J863" s="19">
        <v>31988</v>
      </c>
      <c r="K863" s="19">
        <v>0</v>
      </c>
      <c r="L863" s="19">
        <v>0</v>
      </c>
      <c r="M863" s="19">
        <v>0</v>
      </c>
      <c r="N863" s="19">
        <v>0</v>
      </c>
      <c r="O863" s="19">
        <v>0</v>
      </c>
      <c r="P863" s="19">
        <v>0</v>
      </c>
      <c r="Q863" s="19">
        <v>0</v>
      </c>
      <c r="R863" s="19">
        <v>0</v>
      </c>
      <c r="S863" s="19">
        <v>0</v>
      </c>
      <c r="T863" s="19">
        <v>0</v>
      </c>
      <c r="U863" s="19">
        <v>0</v>
      </c>
      <c r="V863" s="19">
        <v>0</v>
      </c>
      <c r="W863" s="19">
        <v>0</v>
      </c>
      <c r="X863" s="19">
        <v>0</v>
      </c>
      <c r="Y863" s="19">
        <v>0</v>
      </c>
      <c r="Z863" s="19">
        <v>0</v>
      </c>
      <c r="AA863" s="19">
        <v>0</v>
      </c>
      <c r="AB863" s="19">
        <v>0</v>
      </c>
      <c r="AC863" s="19">
        <v>0</v>
      </c>
      <c r="AD863" s="19">
        <v>0</v>
      </c>
    </row>
    <row r="864" spans="1:30" x14ac:dyDescent="0.25">
      <c r="A864" s="18" t="s">
        <v>1374</v>
      </c>
      <c r="B864" s="18" t="s">
        <v>1484</v>
      </c>
      <c r="C864" s="18" t="s">
        <v>1376</v>
      </c>
      <c r="D864" s="17" t="s">
        <v>1485</v>
      </c>
      <c r="E864" s="19">
        <v>239</v>
      </c>
      <c r="F864" s="19">
        <v>462676</v>
      </c>
      <c r="G864" s="19">
        <v>265395</v>
      </c>
      <c r="H864" s="19">
        <v>3797617</v>
      </c>
      <c r="I864" s="19">
        <v>87</v>
      </c>
      <c r="J864" s="19">
        <v>2919008</v>
      </c>
      <c r="K864" s="19">
        <v>51254</v>
      </c>
      <c r="L864" s="19">
        <v>125764.8</v>
      </c>
      <c r="M864" s="19">
        <v>0</v>
      </c>
      <c r="N864" s="19">
        <v>0</v>
      </c>
      <c r="O864" s="19">
        <v>0</v>
      </c>
      <c r="P864" s="19">
        <v>0</v>
      </c>
      <c r="Q864" s="19">
        <v>2</v>
      </c>
      <c r="R864" s="19">
        <v>0</v>
      </c>
      <c r="S864" s="19">
        <v>0</v>
      </c>
      <c r="T864" s="19">
        <v>0</v>
      </c>
      <c r="U864" s="19">
        <v>0</v>
      </c>
      <c r="V864" s="19">
        <v>0</v>
      </c>
      <c r="W864" s="19">
        <v>2</v>
      </c>
      <c r="X864" s="19">
        <v>0</v>
      </c>
      <c r="Y864" s="19">
        <v>1</v>
      </c>
      <c r="Z864" s="19">
        <v>0</v>
      </c>
      <c r="AA864" s="19">
        <v>0</v>
      </c>
      <c r="AB864" s="19">
        <v>3857</v>
      </c>
      <c r="AC864" s="19">
        <v>0</v>
      </c>
      <c r="AD864" s="19">
        <v>0</v>
      </c>
    </row>
    <row r="865" spans="1:30" x14ac:dyDescent="0.25">
      <c r="A865" s="18" t="s">
        <v>1374</v>
      </c>
      <c r="B865" s="18" t="s">
        <v>1486</v>
      </c>
      <c r="C865" s="18" t="s">
        <v>1376</v>
      </c>
      <c r="D865" s="17" t="s">
        <v>41</v>
      </c>
      <c r="E865" s="19">
        <v>105</v>
      </c>
      <c r="F865" s="19">
        <v>275784</v>
      </c>
      <c r="G865" s="19">
        <v>83049</v>
      </c>
      <c r="H865" s="19">
        <v>6571039</v>
      </c>
      <c r="I865" s="19">
        <v>27</v>
      </c>
      <c r="J865" s="19">
        <v>711618</v>
      </c>
      <c r="K865" s="19">
        <v>36704</v>
      </c>
      <c r="L865" s="19">
        <v>1251.1099999999999</v>
      </c>
      <c r="M865" s="19">
        <v>0</v>
      </c>
      <c r="N865" s="19">
        <v>0</v>
      </c>
      <c r="O865" s="19">
        <v>0</v>
      </c>
      <c r="P865" s="19">
        <v>0</v>
      </c>
      <c r="Q865" s="19">
        <v>1</v>
      </c>
      <c r="R865" s="19">
        <v>0</v>
      </c>
      <c r="S865" s="19">
        <v>0</v>
      </c>
      <c r="T865" s="19">
        <v>0</v>
      </c>
      <c r="U865" s="19">
        <v>0</v>
      </c>
      <c r="V865" s="19">
        <v>0</v>
      </c>
      <c r="W865" s="19">
        <v>1</v>
      </c>
      <c r="X865" s="19">
        <v>0</v>
      </c>
      <c r="Y865" s="19">
        <v>1</v>
      </c>
      <c r="Z865" s="19">
        <v>0</v>
      </c>
      <c r="AA865" s="19">
        <v>0</v>
      </c>
      <c r="AB865" s="19">
        <v>7400</v>
      </c>
      <c r="AC865" s="19">
        <v>0</v>
      </c>
      <c r="AD865" s="19">
        <v>0</v>
      </c>
    </row>
    <row r="866" spans="1:30" x14ac:dyDescent="0.25">
      <c r="A866" s="18" t="s">
        <v>1374</v>
      </c>
      <c r="B866" s="18" t="s">
        <v>1487</v>
      </c>
      <c r="C866" s="18" t="s">
        <v>1376</v>
      </c>
      <c r="D866" s="17" t="s">
        <v>1488</v>
      </c>
      <c r="E866" s="19">
        <v>23</v>
      </c>
      <c r="F866" s="19">
        <v>12595</v>
      </c>
      <c r="G866" s="19">
        <v>27254</v>
      </c>
      <c r="H866" s="19">
        <v>54063.15</v>
      </c>
      <c r="I866" s="19">
        <v>2775</v>
      </c>
      <c r="J866" s="19">
        <v>54475320</v>
      </c>
      <c r="K866" s="19">
        <v>38757</v>
      </c>
      <c r="L866" s="19">
        <v>3914029</v>
      </c>
      <c r="M866" s="19">
        <v>0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19">
        <v>0</v>
      </c>
      <c r="T866" s="19">
        <v>1</v>
      </c>
      <c r="U866" s="19">
        <v>0</v>
      </c>
      <c r="V866" s="19">
        <v>0</v>
      </c>
      <c r="W866" s="19">
        <v>1</v>
      </c>
      <c r="X866" s="19">
        <v>1</v>
      </c>
      <c r="Y866" s="19">
        <v>0</v>
      </c>
      <c r="Z866" s="19">
        <v>1</v>
      </c>
      <c r="AA866" s="19">
        <v>0</v>
      </c>
      <c r="AB866" s="19">
        <v>0</v>
      </c>
      <c r="AC866" s="19">
        <v>27694</v>
      </c>
      <c r="AD866" s="19">
        <v>0</v>
      </c>
    </row>
    <row r="867" spans="1:30" x14ac:dyDescent="0.25">
      <c r="A867" s="18" t="s">
        <v>1374</v>
      </c>
      <c r="B867" s="18" t="s">
        <v>1489</v>
      </c>
      <c r="C867" s="18" t="s">
        <v>1376</v>
      </c>
      <c r="D867" s="17" t="s">
        <v>1490</v>
      </c>
      <c r="E867" s="19">
        <v>604</v>
      </c>
      <c r="F867" s="19">
        <v>5498715</v>
      </c>
      <c r="G867" s="19">
        <v>8442786</v>
      </c>
      <c r="H867" s="19">
        <v>8649684</v>
      </c>
      <c r="I867" s="19">
        <v>77</v>
      </c>
      <c r="J867" s="19">
        <v>4736198</v>
      </c>
      <c r="K867" s="19">
        <v>1037743</v>
      </c>
      <c r="L867" s="19">
        <v>915.4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14</v>
      </c>
      <c r="S867" s="19">
        <v>0</v>
      </c>
      <c r="T867" s="19">
        <v>1</v>
      </c>
      <c r="U867" s="19">
        <v>0</v>
      </c>
      <c r="V867" s="19">
        <v>0</v>
      </c>
      <c r="W867" s="19">
        <v>15</v>
      </c>
      <c r="X867" s="19">
        <v>15</v>
      </c>
      <c r="Y867" s="19">
        <v>16</v>
      </c>
      <c r="Z867" s="19">
        <v>1</v>
      </c>
      <c r="AA867" s="19">
        <v>0</v>
      </c>
      <c r="AB867" s="19">
        <v>272567</v>
      </c>
      <c r="AC867" s="19">
        <v>11386</v>
      </c>
      <c r="AD867" s="19">
        <v>0</v>
      </c>
    </row>
    <row r="868" spans="1:30" x14ac:dyDescent="0.25">
      <c r="A868" s="18" t="s">
        <v>1374</v>
      </c>
      <c r="B868" s="18" t="s">
        <v>1491</v>
      </c>
      <c r="C868" s="18" t="s">
        <v>1376</v>
      </c>
      <c r="D868" s="17" t="s">
        <v>1492</v>
      </c>
      <c r="E868" s="19">
        <v>3265</v>
      </c>
      <c r="F868" s="19">
        <v>17235000</v>
      </c>
      <c r="G868" s="19">
        <v>19532790</v>
      </c>
      <c r="H868" s="19">
        <v>125103500</v>
      </c>
      <c r="I868" s="19">
        <v>37</v>
      </c>
      <c r="J868" s="19">
        <v>119871</v>
      </c>
      <c r="K868" s="19">
        <v>1755</v>
      </c>
      <c r="L868" s="19">
        <v>2591984</v>
      </c>
      <c r="M868" s="19">
        <v>0</v>
      </c>
      <c r="N868" s="19">
        <v>0</v>
      </c>
      <c r="O868" s="19">
        <v>0</v>
      </c>
      <c r="P868" s="19">
        <v>0</v>
      </c>
      <c r="Q868" s="19">
        <v>79</v>
      </c>
      <c r="R868" s="19">
        <v>30</v>
      </c>
      <c r="S868" s="19">
        <v>8</v>
      </c>
      <c r="T868" s="19">
        <v>2</v>
      </c>
      <c r="U868" s="19">
        <v>0</v>
      </c>
      <c r="V868" s="19">
        <v>0</v>
      </c>
      <c r="W868" s="19">
        <v>119</v>
      </c>
      <c r="X868" s="19">
        <v>32</v>
      </c>
      <c r="Y868" s="19">
        <v>49</v>
      </c>
      <c r="Z868" s="19">
        <v>2</v>
      </c>
      <c r="AA868" s="19">
        <v>0</v>
      </c>
      <c r="AB868" s="19">
        <v>323869.625</v>
      </c>
      <c r="AC868" s="19">
        <v>9069.140625</v>
      </c>
      <c r="AD868" s="19">
        <v>0</v>
      </c>
    </row>
    <row r="869" spans="1:30" x14ac:dyDescent="0.25">
      <c r="A869" s="18" t="s">
        <v>1374</v>
      </c>
      <c r="B869" s="18" t="s">
        <v>1493</v>
      </c>
      <c r="C869" s="18" t="s">
        <v>1376</v>
      </c>
      <c r="D869" s="17" t="s">
        <v>1494</v>
      </c>
      <c r="E869" s="19">
        <v>56</v>
      </c>
      <c r="F869" s="19">
        <v>235019</v>
      </c>
      <c r="G869" s="19">
        <v>126224</v>
      </c>
      <c r="H869" s="19">
        <v>393824</v>
      </c>
      <c r="I869" s="19">
        <v>12</v>
      </c>
      <c r="J869" s="19">
        <v>1427949</v>
      </c>
      <c r="K869" s="19">
        <v>72456</v>
      </c>
      <c r="L869" s="19">
        <v>11011</v>
      </c>
      <c r="M869" s="19">
        <v>0</v>
      </c>
      <c r="N869" s="19">
        <v>0</v>
      </c>
      <c r="O869" s="19">
        <v>0</v>
      </c>
      <c r="P869" s="19">
        <v>0</v>
      </c>
      <c r="Q869" s="19">
        <v>1</v>
      </c>
      <c r="R869" s="19">
        <v>0</v>
      </c>
      <c r="S869" s="19">
        <v>0</v>
      </c>
      <c r="T869" s="19">
        <v>0</v>
      </c>
      <c r="U869" s="19">
        <v>0</v>
      </c>
      <c r="V869" s="19">
        <v>0</v>
      </c>
      <c r="W869" s="19">
        <v>1</v>
      </c>
      <c r="X869" s="19">
        <v>0</v>
      </c>
      <c r="Y869" s="19">
        <v>1</v>
      </c>
      <c r="Z869" s="19">
        <v>0</v>
      </c>
      <c r="AA869" s="19">
        <v>0</v>
      </c>
      <c r="AB869" s="19">
        <v>7767</v>
      </c>
      <c r="AC869" s="19">
        <v>0</v>
      </c>
      <c r="AD869" s="19">
        <v>0</v>
      </c>
    </row>
    <row r="870" spans="1:30" x14ac:dyDescent="0.25">
      <c r="A870" s="18" t="s">
        <v>1374</v>
      </c>
      <c r="B870" s="18" t="s">
        <v>1495</v>
      </c>
      <c r="C870" s="18" t="s">
        <v>1376</v>
      </c>
      <c r="D870" s="17" t="s">
        <v>1496</v>
      </c>
      <c r="E870" s="19">
        <v>2079</v>
      </c>
      <c r="F870" s="19">
        <v>1571783</v>
      </c>
      <c r="G870" s="19">
        <v>806345</v>
      </c>
      <c r="H870" s="19">
        <v>16002390</v>
      </c>
      <c r="I870" s="19">
        <v>0</v>
      </c>
      <c r="J870" s="19">
        <v>0</v>
      </c>
      <c r="K870" s="19">
        <v>0</v>
      </c>
      <c r="L870" s="19">
        <v>0</v>
      </c>
      <c r="M870" s="19">
        <v>0</v>
      </c>
      <c r="N870" s="19">
        <v>0</v>
      </c>
      <c r="O870" s="19">
        <v>0</v>
      </c>
      <c r="P870" s="19">
        <v>0</v>
      </c>
      <c r="Q870" s="19">
        <v>3</v>
      </c>
      <c r="R870" s="19">
        <v>0</v>
      </c>
      <c r="S870" s="19">
        <v>0</v>
      </c>
      <c r="T870" s="19">
        <v>0</v>
      </c>
      <c r="U870" s="19">
        <v>0</v>
      </c>
      <c r="V870" s="19">
        <v>0</v>
      </c>
      <c r="W870" s="19">
        <v>3</v>
      </c>
      <c r="X870" s="19">
        <v>0</v>
      </c>
      <c r="Y870" s="19">
        <v>3</v>
      </c>
      <c r="Z870" s="19">
        <v>0</v>
      </c>
      <c r="AA870" s="19">
        <v>0</v>
      </c>
      <c r="AB870" s="19">
        <v>34056.23046875</v>
      </c>
      <c r="AC870" s="19">
        <v>0</v>
      </c>
      <c r="AD870" s="19">
        <v>0</v>
      </c>
    </row>
    <row r="871" spans="1:30" x14ac:dyDescent="0.25">
      <c r="A871" s="18" t="s">
        <v>1374</v>
      </c>
      <c r="B871" s="18" t="s">
        <v>1497</v>
      </c>
      <c r="C871" s="18" t="s">
        <v>1376</v>
      </c>
      <c r="D871" s="17" t="s">
        <v>1498</v>
      </c>
      <c r="E871" s="19">
        <v>3835</v>
      </c>
      <c r="F871" s="19">
        <v>68998480</v>
      </c>
      <c r="G871" s="19">
        <v>319900700</v>
      </c>
      <c r="H871" s="19">
        <v>188697100</v>
      </c>
      <c r="I871" s="19">
        <v>93</v>
      </c>
      <c r="J871" s="19">
        <v>851992</v>
      </c>
      <c r="K871" s="19">
        <v>7907</v>
      </c>
      <c r="L871" s="19">
        <v>454690</v>
      </c>
      <c r="M871" s="19">
        <v>0</v>
      </c>
      <c r="N871" s="19">
        <v>0</v>
      </c>
      <c r="O871" s="19">
        <v>0</v>
      </c>
      <c r="P871" s="19">
        <v>0</v>
      </c>
      <c r="Q871" s="19">
        <v>4</v>
      </c>
      <c r="R871" s="19">
        <v>171</v>
      </c>
      <c r="S871" s="19">
        <v>0</v>
      </c>
      <c r="T871" s="19">
        <v>2</v>
      </c>
      <c r="U871" s="19">
        <v>0</v>
      </c>
      <c r="V871" s="19">
        <v>0</v>
      </c>
      <c r="W871" s="19">
        <v>177</v>
      </c>
      <c r="X871" s="19">
        <v>173</v>
      </c>
      <c r="Y871" s="19">
        <v>232</v>
      </c>
      <c r="Z871" s="19">
        <v>1</v>
      </c>
      <c r="AA871" s="19">
        <v>0</v>
      </c>
      <c r="AB871" s="19">
        <v>4346374.5</v>
      </c>
      <c r="AC871" s="19">
        <v>7747.75</v>
      </c>
      <c r="AD871" s="19">
        <v>0</v>
      </c>
    </row>
    <row r="872" spans="1:30" x14ac:dyDescent="0.25">
      <c r="A872" s="18" t="s">
        <v>1374</v>
      </c>
      <c r="B872" s="18" t="s">
        <v>1499</v>
      </c>
      <c r="C872" s="18" t="s">
        <v>1376</v>
      </c>
      <c r="D872" s="17" t="s">
        <v>1500</v>
      </c>
      <c r="E872" s="19">
        <v>69</v>
      </c>
      <c r="F872" s="19">
        <v>82453</v>
      </c>
      <c r="G872" s="19">
        <v>57597</v>
      </c>
      <c r="H872" s="19">
        <v>232309.2</v>
      </c>
      <c r="I872" s="19">
        <v>207</v>
      </c>
      <c r="J872" s="19">
        <v>3133971</v>
      </c>
      <c r="K872" s="19">
        <v>26730</v>
      </c>
      <c r="L872" s="19">
        <v>338974.2</v>
      </c>
      <c r="M872" s="19">
        <v>3</v>
      </c>
      <c r="N872" s="19">
        <v>3233</v>
      </c>
      <c r="O872" s="19">
        <v>0</v>
      </c>
      <c r="P872" s="19">
        <v>0</v>
      </c>
      <c r="Q872" s="19">
        <v>3</v>
      </c>
      <c r="R872" s="19">
        <v>0</v>
      </c>
      <c r="S872" s="19">
        <v>0</v>
      </c>
      <c r="T872" s="19">
        <v>0</v>
      </c>
      <c r="U872" s="19">
        <v>0</v>
      </c>
      <c r="V872" s="19">
        <v>0</v>
      </c>
      <c r="W872" s="19">
        <v>3</v>
      </c>
      <c r="X872" s="19">
        <v>0</v>
      </c>
      <c r="Y872" s="19">
        <v>3</v>
      </c>
      <c r="Z872" s="19">
        <v>0</v>
      </c>
      <c r="AA872" s="19">
        <v>0</v>
      </c>
      <c r="AB872" s="19">
        <v>28115</v>
      </c>
      <c r="AC872" s="19">
        <v>0</v>
      </c>
      <c r="AD872" s="19">
        <v>0</v>
      </c>
    </row>
    <row r="873" spans="1:30" x14ac:dyDescent="0.25">
      <c r="A873" s="18" t="s">
        <v>1374</v>
      </c>
      <c r="B873" s="18" t="s">
        <v>1501</v>
      </c>
      <c r="C873" s="18" t="s">
        <v>1376</v>
      </c>
      <c r="D873" s="17" t="s">
        <v>1502</v>
      </c>
      <c r="E873" s="19">
        <v>1898</v>
      </c>
      <c r="F873" s="19">
        <v>28686860</v>
      </c>
      <c r="G873" s="19">
        <v>38080560</v>
      </c>
      <c r="H873" s="19">
        <v>36477100</v>
      </c>
      <c r="I873" s="19">
        <v>94</v>
      </c>
      <c r="J873" s="19">
        <v>6551081</v>
      </c>
      <c r="K873" s="19">
        <v>2202655</v>
      </c>
      <c r="L873" s="19">
        <v>6783.05</v>
      </c>
      <c r="M873" s="19">
        <v>0</v>
      </c>
      <c r="N873" s="19">
        <v>0</v>
      </c>
      <c r="O873" s="19">
        <v>0</v>
      </c>
      <c r="P873" s="19">
        <v>0</v>
      </c>
      <c r="Q873" s="19">
        <v>1</v>
      </c>
      <c r="R873" s="19">
        <v>66</v>
      </c>
      <c r="S873" s="19">
        <v>0</v>
      </c>
      <c r="T873" s="19">
        <v>0</v>
      </c>
      <c r="U873" s="19">
        <v>0</v>
      </c>
      <c r="V873" s="19">
        <v>0</v>
      </c>
      <c r="W873" s="19">
        <v>67</v>
      </c>
      <c r="X873" s="19">
        <v>66</v>
      </c>
      <c r="Y873" s="19">
        <v>74</v>
      </c>
      <c r="Z873" s="19">
        <v>0</v>
      </c>
      <c r="AA873" s="19">
        <v>0</v>
      </c>
      <c r="AB873" s="19">
        <v>1381433</v>
      </c>
      <c r="AC873" s="19">
        <v>0</v>
      </c>
      <c r="AD873" s="19">
        <v>0</v>
      </c>
    </row>
    <row r="874" spans="1:30" x14ac:dyDescent="0.25">
      <c r="A874" s="18" t="s">
        <v>1374</v>
      </c>
      <c r="B874" s="18" t="s">
        <v>1503</v>
      </c>
      <c r="C874" s="18" t="s">
        <v>1376</v>
      </c>
      <c r="D874" s="17" t="s">
        <v>455</v>
      </c>
      <c r="E874" s="19">
        <v>2206</v>
      </c>
      <c r="F874" s="19">
        <v>790405</v>
      </c>
      <c r="G874" s="19">
        <v>1061643</v>
      </c>
      <c r="H874" s="19">
        <v>1522752</v>
      </c>
      <c r="I874" s="19">
        <v>911</v>
      </c>
      <c r="J874" s="19">
        <v>4566019</v>
      </c>
      <c r="K874" s="19">
        <v>870</v>
      </c>
      <c r="L874" s="19">
        <v>304129.59999999998</v>
      </c>
      <c r="M874" s="19">
        <v>0</v>
      </c>
      <c r="N874" s="19">
        <v>0</v>
      </c>
      <c r="O874" s="19">
        <v>0</v>
      </c>
      <c r="P874" s="19">
        <v>0</v>
      </c>
      <c r="Q874" s="19">
        <v>1</v>
      </c>
      <c r="R874" s="19">
        <v>1</v>
      </c>
      <c r="S874" s="19">
        <v>1</v>
      </c>
      <c r="T874" s="19">
        <v>0</v>
      </c>
      <c r="U874" s="19">
        <v>0</v>
      </c>
      <c r="V874" s="19">
        <v>0</v>
      </c>
      <c r="W874" s="19">
        <v>3</v>
      </c>
      <c r="X874" s="19">
        <v>1</v>
      </c>
      <c r="Y874" s="19">
        <v>2</v>
      </c>
      <c r="Z874" s="19">
        <v>0</v>
      </c>
      <c r="AA874" s="19">
        <v>0</v>
      </c>
      <c r="AB874" s="19">
        <v>9188</v>
      </c>
      <c r="AC874" s="19">
        <v>0</v>
      </c>
      <c r="AD874" s="19">
        <v>0</v>
      </c>
    </row>
    <row r="875" spans="1:30" x14ac:dyDescent="0.25">
      <c r="A875" s="18" t="s">
        <v>1374</v>
      </c>
      <c r="B875" s="18" t="s">
        <v>1504</v>
      </c>
      <c r="C875" s="18" t="s">
        <v>1376</v>
      </c>
      <c r="D875" s="17" t="s">
        <v>582</v>
      </c>
      <c r="E875" s="19">
        <v>598</v>
      </c>
      <c r="F875" s="19">
        <v>1078479</v>
      </c>
      <c r="G875" s="19">
        <v>3182656</v>
      </c>
      <c r="H875" s="19">
        <v>2632105</v>
      </c>
      <c r="I875" s="19">
        <v>54</v>
      </c>
      <c r="J875" s="19">
        <v>715827</v>
      </c>
      <c r="K875" s="19">
        <v>6581</v>
      </c>
      <c r="L875" s="19">
        <v>19831.189999999999</v>
      </c>
      <c r="M875" s="19">
        <v>0</v>
      </c>
      <c r="N875" s="19">
        <v>0</v>
      </c>
      <c r="O875" s="19">
        <v>0</v>
      </c>
      <c r="P875" s="19">
        <v>0</v>
      </c>
      <c r="Q875" s="19">
        <v>6</v>
      </c>
      <c r="R875" s="19">
        <v>0</v>
      </c>
      <c r="S875" s="19">
        <v>0</v>
      </c>
      <c r="T875" s="19">
        <v>0</v>
      </c>
      <c r="U875" s="19">
        <v>0</v>
      </c>
      <c r="V875" s="19">
        <v>0</v>
      </c>
      <c r="W875" s="19">
        <v>6</v>
      </c>
      <c r="X875" s="19">
        <v>0</v>
      </c>
      <c r="Y875" s="19">
        <v>4</v>
      </c>
      <c r="Z875" s="19">
        <v>0</v>
      </c>
      <c r="AA875" s="19">
        <v>0</v>
      </c>
      <c r="AB875" s="19">
        <v>34974.53125</v>
      </c>
      <c r="AC875" s="19">
        <v>0</v>
      </c>
      <c r="AD875" s="19">
        <v>0</v>
      </c>
    </row>
    <row r="876" spans="1:30" x14ac:dyDescent="0.25">
      <c r="A876" s="18" t="s">
        <v>1374</v>
      </c>
      <c r="B876" s="18" t="s">
        <v>1505</v>
      </c>
      <c r="C876" s="18" t="s">
        <v>1376</v>
      </c>
      <c r="D876" s="17" t="s">
        <v>1506</v>
      </c>
      <c r="E876" s="19">
        <v>2742</v>
      </c>
      <c r="F876" s="19">
        <v>1199836</v>
      </c>
      <c r="G876" s="19">
        <v>1166121</v>
      </c>
      <c r="H876" s="19">
        <v>10360270</v>
      </c>
      <c r="I876" s="19">
        <v>752</v>
      </c>
      <c r="J876" s="19">
        <v>19333880</v>
      </c>
      <c r="K876" s="19">
        <v>152774</v>
      </c>
      <c r="L876" s="19">
        <v>2997759</v>
      </c>
      <c r="M876" s="19">
        <v>0</v>
      </c>
      <c r="N876" s="19">
        <v>0</v>
      </c>
      <c r="O876" s="19">
        <v>0</v>
      </c>
      <c r="P876" s="19">
        <v>0</v>
      </c>
      <c r="Q876" s="19">
        <v>1</v>
      </c>
      <c r="R876" s="19">
        <v>1</v>
      </c>
      <c r="S876" s="19">
        <v>0</v>
      </c>
      <c r="T876" s="19">
        <v>0</v>
      </c>
      <c r="U876" s="19">
        <v>0</v>
      </c>
      <c r="V876" s="19">
        <v>0</v>
      </c>
      <c r="W876" s="19">
        <v>2</v>
      </c>
      <c r="X876" s="19">
        <v>1</v>
      </c>
      <c r="Y876" s="19">
        <v>1</v>
      </c>
      <c r="Z876" s="19">
        <v>1</v>
      </c>
      <c r="AA876" s="19">
        <v>0</v>
      </c>
      <c r="AB876" s="19">
        <v>10921</v>
      </c>
      <c r="AC876" s="19">
        <v>22585</v>
      </c>
      <c r="AD876" s="19">
        <v>0</v>
      </c>
    </row>
    <row r="877" spans="1:30" x14ac:dyDescent="0.25">
      <c r="A877" s="18" t="s">
        <v>1374</v>
      </c>
      <c r="B877" s="18" t="s">
        <v>1507</v>
      </c>
      <c r="C877" s="18" t="s">
        <v>1376</v>
      </c>
      <c r="D877" s="17" t="s">
        <v>1508</v>
      </c>
      <c r="E877" s="19">
        <v>70</v>
      </c>
      <c r="F877" s="19">
        <v>194527</v>
      </c>
      <c r="G877" s="19">
        <v>1146811</v>
      </c>
      <c r="H877" s="19">
        <v>240794.3</v>
      </c>
      <c r="I877" s="19">
        <v>162</v>
      </c>
      <c r="J877" s="19">
        <v>3556135</v>
      </c>
      <c r="K877" s="19">
        <v>13483</v>
      </c>
      <c r="L877" s="19">
        <v>165987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  <c r="V877" s="19">
        <v>0</v>
      </c>
      <c r="W877" s="19">
        <v>0</v>
      </c>
      <c r="X877" s="19">
        <v>0</v>
      </c>
      <c r="Y877" s="19">
        <v>0</v>
      </c>
      <c r="Z877" s="19">
        <v>0</v>
      </c>
      <c r="AA877" s="19">
        <v>0</v>
      </c>
      <c r="AB877" s="19">
        <v>0</v>
      </c>
      <c r="AC877" s="19">
        <v>0</v>
      </c>
      <c r="AD877" s="19">
        <v>0</v>
      </c>
    </row>
    <row r="878" spans="1:30" x14ac:dyDescent="0.25">
      <c r="A878" s="18" t="s">
        <v>1374</v>
      </c>
      <c r="B878" s="18" t="s">
        <v>1509</v>
      </c>
      <c r="C878" s="18" t="s">
        <v>1376</v>
      </c>
      <c r="D878" s="17" t="s">
        <v>1015</v>
      </c>
      <c r="E878" s="19">
        <v>1132</v>
      </c>
      <c r="F878" s="19">
        <v>775213</v>
      </c>
      <c r="G878" s="19">
        <v>0</v>
      </c>
      <c r="H878" s="19">
        <v>16356120</v>
      </c>
      <c r="I878" s="19">
        <v>0</v>
      </c>
      <c r="J878" s="19">
        <v>0</v>
      </c>
      <c r="K878" s="19">
        <v>0</v>
      </c>
      <c r="L878" s="19">
        <v>0</v>
      </c>
      <c r="M878" s="19">
        <v>0</v>
      </c>
      <c r="N878" s="19">
        <v>0</v>
      </c>
      <c r="O878" s="19">
        <v>0</v>
      </c>
      <c r="P878" s="19">
        <v>0</v>
      </c>
      <c r="Q878" s="19">
        <v>1</v>
      </c>
      <c r="R878" s="19">
        <v>0</v>
      </c>
      <c r="S878" s="19">
        <v>0</v>
      </c>
      <c r="T878" s="19">
        <v>0</v>
      </c>
      <c r="U878" s="19">
        <v>0</v>
      </c>
      <c r="V878" s="19">
        <v>0</v>
      </c>
      <c r="W878" s="19">
        <v>1</v>
      </c>
      <c r="X878" s="19">
        <v>0</v>
      </c>
      <c r="Y878" s="19">
        <v>1</v>
      </c>
      <c r="Z878" s="19">
        <v>0</v>
      </c>
      <c r="AA878" s="19">
        <v>0</v>
      </c>
      <c r="AB878" s="19">
        <v>2807</v>
      </c>
      <c r="AC878" s="19">
        <v>0</v>
      </c>
      <c r="AD878" s="19">
        <v>0</v>
      </c>
    </row>
    <row r="879" spans="1:30" x14ac:dyDescent="0.25">
      <c r="A879" s="18" t="s">
        <v>1374</v>
      </c>
      <c r="B879" s="18" t="s">
        <v>1510</v>
      </c>
      <c r="C879" s="18" t="s">
        <v>1376</v>
      </c>
      <c r="D879" s="17" t="s">
        <v>1511</v>
      </c>
      <c r="E879" s="19">
        <v>182</v>
      </c>
      <c r="F879" s="19">
        <v>813928</v>
      </c>
      <c r="G879" s="19">
        <v>1491859</v>
      </c>
      <c r="H879" s="19">
        <v>4483670</v>
      </c>
      <c r="I879" s="19">
        <v>0</v>
      </c>
      <c r="J879" s="19">
        <v>0</v>
      </c>
      <c r="K879" s="19">
        <v>0</v>
      </c>
      <c r="L879" s="19">
        <v>0</v>
      </c>
      <c r="M879" s="19">
        <v>0</v>
      </c>
      <c r="N879" s="19">
        <v>0</v>
      </c>
      <c r="O879" s="19">
        <v>0</v>
      </c>
      <c r="P879" s="19">
        <v>0</v>
      </c>
      <c r="Q879" s="19">
        <v>0</v>
      </c>
      <c r="R879" s="19">
        <v>0</v>
      </c>
      <c r="S879" s="19">
        <v>0</v>
      </c>
      <c r="T879" s="19">
        <v>0</v>
      </c>
      <c r="U879" s="19">
        <v>0</v>
      </c>
      <c r="V879" s="19">
        <v>0</v>
      </c>
      <c r="W879" s="19">
        <v>0</v>
      </c>
      <c r="X879" s="19">
        <v>0</v>
      </c>
      <c r="Y879" s="19">
        <v>0</v>
      </c>
      <c r="Z879" s="19">
        <v>0</v>
      </c>
      <c r="AA879" s="19">
        <v>0</v>
      </c>
      <c r="AB879" s="19">
        <v>0</v>
      </c>
      <c r="AC879" s="19">
        <v>0</v>
      </c>
      <c r="AD879" s="19">
        <v>0</v>
      </c>
    </row>
    <row r="880" spans="1:30" x14ac:dyDescent="0.25">
      <c r="A880" s="18" t="s">
        <v>1374</v>
      </c>
      <c r="B880" s="18" t="s">
        <v>1512</v>
      </c>
      <c r="C880" s="18" t="s">
        <v>1376</v>
      </c>
      <c r="D880" s="17" t="s">
        <v>296</v>
      </c>
      <c r="E880" s="19">
        <v>0</v>
      </c>
      <c r="F880" s="19">
        <v>0</v>
      </c>
      <c r="G880" s="19">
        <v>0</v>
      </c>
      <c r="H880" s="19">
        <v>0</v>
      </c>
      <c r="I880" s="19">
        <v>6</v>
      </c>
      <c r="J880" s="19">
        <v>34615</v>
      </c>
      <c r="K880" s="19">
        <v>0</v>
      </c>
      <c r="L880" s="19">
        <v>426.67</v>
      </c>
      <c r="M880" s="19">
        <v>0</v>
      </c>
      <c r="N880" s="19">
        <v>0</v>
      </c>
      <c r="O880" s="19">
        <v>0</v>
      </c>
      <c r="P880" s="19">
        <v>0</v>
      </c>
      <c r="Q880" s="19">
        <v>0</v>
      </c>
      <c r="R880" s="19">
        <v>0</v>
      </c>
      <c r="S880" s="19">
        <v>0</v>
      </c>
      <c r="T880" s="19">
        <v>0</v>
      </c>
      <c r="U880" s="19">
        <v>0</v>
      </c>
      <c r="V880" s="19">
        <v>0</v>
      </c>
      <c r="W880" s="19">
        <v>0</v>
      </c>
      <c r="X880" s="19">
        <v>0</v>
      </c>
      <c r="Y880" s="19">
        <v>0</v>
      </c>
      <c r="Z880" s="19">
        <v>0</v>
      </c>
      <c r="AA880" s="19">
        <v>0</v>
      </c>
      <c r="AB880" s="19">
        <v>0</v>
      </c>
      <c r="AC880" s="19">
        <v>0</v>
      </c>
      <c r="AD880" s="19">
        <v>0</v>
      </c>
    </row>
    <row r="881" spans="1:30" x14ac:dyDescent="0.25">
      <c r="A881" s="18" t="s">
        <v>1374</v>
      </c>
      <c r="B881" s="18" t="s">
        <v>1513</v>
      </c>
      <c r="C881" s="18" t="s">
        <v>1376</v>
      </c>
      <c r="D881" s="17" t="s">
        <v>1514</v>
      </c>
      <c r="E881" s="19">
        <v>76</v>
      </c>
      <c r="F881" s="19">
        <v>104003</v>
      </c>
      <c r="G881" s="19">
        <v>730140</v>
      </c>
      <c r="H881" s="19">
        <v>47418.21</v>
      </c>
      <c r="I881" s="19">
        <v>567</v>
      </c>
      <c r="J881" s="19">
        <v>6502300</v>
      </c>
      <c r="K881" s="19">
        <v>13572</v>
      </c>
      <c r="L881" s="19">
        <v>111056.9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  <c r="S881" s="19">
        <v>0</v>
      </c>
      <c r="T881" s="19">
        <v>1</v>
      </c>
      <c r="U881" s="19">
        <v>0</v>
      </c>
      <c r="V881" s="19">
        <v>0</v>
      </c>
      <c r="W881" s="19">
        <v>1</v>
      </c>
      <c r="X881" s="19">
        <v>1</v>
      </c>
      <c r="Y881" s="19">
        <v>0</v>
      </c>
      <c r="Z881" s="19">
        <v>0</v>
      </c>
      <c r="AA881" s="19">
        <v>0</v>
      </c>
      <c r="AB881" s="19">
        <v>0</v>
      </c>
      <c r="AC881" s="19">
        <v>0</v>
      </c>
      <c r="AD881" s="19">
        <v>0</v>
      </c>
    </row>
    <row r="882" spans="1:30" x14ac:dyDescent="0.25">
      <c r="A882" s="18" t="s">
        <v>1374</v>
      </c>
      <c r="B882" s="18" t="s">
        <v>1515</v>
      </c>
      <c r="C882" s="18" t="s">
        <v>1376</v>
      </c>
      <c r="D882" s="17" t="s">
        <v>1516</v>
      </c>
      <c r="E882" s="19">
        <v>193</v>
      </c>
      <c r="F882" s="19">
        <v>478229</v>
      </c>
      <c r="G882" s="19">
        <v>127517</v>
      </c>
      <c r="H882" s="19">
        <v>377800.7</v>
      </c>
      <c r="I882" s="19">
        <v>0</v>
      </c>
      <c r="J882" s="19">
        <v>0</v>
      </c>
      <c r="K882" s="19">
        <v>0</v>
      </c>
      <c r="L882" s="19">
        <v>0</v>
      </c>
      <c r="M882" s="19">
        <v>0</v>
      </c>
      <c r="N882" s="19">
        <v>0</v>
      </c>
      <c r="O882" s="19">
        <v>0</v>
      </c>
      <c r="P882" s="19">
        <v>0</v>
      </c>
      <c r="Q882" s="19">
        <v>3</v>
      </c>
      <c r="R882" s="19">
        <v>1</v>
      </c>
      <c r="S882" s="19">
        <v>0</v>
      </c>
      <c r="T882" s="19">
        <v>0</v>
      </c>
      <c r="U882" s="19">
        <v>0</v>
      </c>
      <c r="V882" s="19">
        <v>0</v>
      </c>
      <c r="W882" s="19">
        <v>4</v>
      </c>
      <c r="X882" s="19">
        <v>1</v>
      </c>
      <c r="Y882" s="19">
        <v>4</v>
      </c>
      <c r="Z882" s="19">
        <v>0</v>
      </c>
      <c r="AA882" s="19">
        <v>0</v>
      </c>
      <c r="AB882" s="19">
        <v>35045</v>
      </c>
      <c r="AC882" s="19">
        <v>0</v>
      </c>
      <c r="AD882" s="19">
        <v>0</v>
      </c>
    </row>
    <row r="883" spans="1:30" x14ac:dyDescent="0.25">
      <c r="A883" s="18" t="s">
        <v>1374</v>
      </c>
      <c r="B883" s="18" t="s">
        <v>1517</v>
      </c>
      <c r="C883" s="18" t="s">
        <v>1376</v>
      </c>
      <c r="D883" s="17" t="s">
        <v>587</v>
      </c>
      <c r="E883" s="19">
        <v>805</v>
      </c>
      <c r="F883" s="19">
        <v>610735</v>
      </c>
      <c r="G883" s="19">
        <v>439318</v>
      </c>
      <c r="H883" s="19">
        <v>3140833</v>
      </c>
      <c r="I883" s="19">
        <v>62</v>
      </c>
      <c r="J883" s="19">
        <v>2465859</v>
      </c>
      <c r="K883" s="19">
        <v>194433</v>
      </c>
      <c r="L883" s="19">
        <v>3451.84</v>
      </c>
      <c r="M883" s="19">
        <v>0</v>
      </c>
      <c r="N883" s="19">
        <v>0</v>
      </c>
      <c r="O883" s="19">
        <v>0</v>
      </c>
      <c r="P883" s="19">
        <v>0</v>
      </c>
      <c r="Q883" s="19">
        <v>5</v>
      </c>
      <c r="R883" s="19">
        <v>1</v>
      </c>
      <c r="S883" s="19">
        <v>0</v>
      </c>
      <c r="T883" s="19">
        <v>0</v>
      </c>
      <c r="U883" s="19">
        <v>0</v>
      </c>
      <c r="V883" s="19">
        <v>0</v>
      </c>
      <c r="W883" s="19">
        <v>6</v>
      </c>
      <c r="X883" s="19">
        <v>1</v>
      </c>
      <c r="Y883" s="19">
        <v>5</v>
      </c>
      <c r="Z883" s="19">
        <v>0</v>
      </c>
      <c r="AA883" s="19">
        <v>0</v>
      </c>
      <c r="AB883" s="19">
        <v>29200.83984375</v>
      </c>
      <c r="AC883" s="19">
        <v>0</v>
      </c>
      <c r="AD883" s="19">
        <v>0</v>
      </c>
    </row>
    <row r="884" spans="1:30" x14ac:dyDescent="0.25">
      <c r="A884" s="18" t="s">
        <v>1374</v>
      </c>
      <c r="B884" s="18" t="s">
        <v>1518</v>
      </c>
      <c r="C884" s="18" t="s">
        <v>1376</v>
      </c>
      <c r="D884" s="17" t="s">
        <v>1519</v>
      </c>
      <c r="E884" s="19">
        <v>237</v>
      </c>
      <c r="F884" s="19">
        <v>874647</v>
      </c>
      <c r="G884" s="19">
        <v>506143</v>
      </c>
      <c r="H884" s="19">
        <v>9345514</v>
      </c>
      <c r="I884" s="19">
        <v>80</v>
      </c>
      <c r="J884" s="19">
        <v>3301994</v>
      </c>
      <c r="K884" s="19">
        <v>44982</v>
      </c>
      <c r="L884" s="19">
        <v>276333.8</v>
      </c>
      <c r="M884" s="19">
        <v>2</v>
      </c>
      <c r="N884" s="19">
        <v>158145</v>
      </c>
      <c r="O884" s="19">
        <v>1000</v>
      </c>
      <c r="P884" s="19">
        <v>454.81</v>
      </c>
      <c r="Q884" s="19">
        <v>2</v>
      </c>
      <c r="R884" s="19">
        <v>0</v>
      </c>
      <c r="S884" s="19">
        <v>0</v>
      </c>
      <c r="T884" s="19">
        <v>1</v>
      </c>
      <c r="U884" s="19">
        <v>0</v>
      </c>
      <c r="V884" s="19">
        <v>0</v>
      </c>
      <c r="W884" s="19">
        <v>3</v>
      </c>
      <c r="X884" s="19">
        <v>1</v>
      </c>
      <c r="Y884" s="19">
        <v>1</v>
      </c>
      <c r="Z884" s="19">
        <v>1</v>
      </c>
      <c r="AA884" s="19">
        <v>0</v>
      </c>
      <c r="AB884" s="19">
        <v>4999</v>
      </c>
      <c r="AC884" s="19">
        <v>9500</v>
      </c>
      <c r="AD884" s="19">
        <v>0</v>
      </c>
    </row>
    <row r="885" spans="1:30" x14ac:dyDescent="0.25">
      <c r="A885" s="18" t="s">
        <v>1374</v>
      </c>
      <c r="B885" s="18" t="s">
        <v>1520</v>
      </c>
      <c r="C885" s="18" t="s">
        <v>1376</v>
      </c>
      <c r="D885" s="17" t="s">
        <v>361</v>
      </c>
      <c r="E885" s="19">
        <v>219</v>
      </c>
      <c r="F885" s="19">
        <v>613621</v>
      </c>
      <c r="G885" s="19">
        <v>729500</v>
      </c>
      <c r="H885" s="19">
        <v>3676182</v>
      </c>
      <c r="I885" s="19">
        <v>2099</v>
      </c>
      <c r="J885" s="19">
        <v>494240000</v>
      </c>
      <c r="K885" s="19">
        <v>452031</v>
      </c>
      <c r="L885" s="19">
        <v>38913420</v>
      </c>
      <c r="M885" s="19">
        <v>0</v>
      </c>
      <c r="N885" s="19">
        <v>0</v>
      </c>
      <c r="O885" s="19">
        <v>0</v>
      </c>
      <c r="P885" s="19">
        <v>0</v>
      </c>
      <c r="Q885" s="19">
        <v>4</v>
      </c>
      <c r="R885" s="19">
        <v>6</v>
      </c>
      <c r="S885" s="19">
        <v>0</v>
      </c>
      <c r="T885" s="19">
        <v>71</v>
      </c>
      <c r="U885" s="19">
        <v>0</v>
      </c>
      <c r="V885" s="19">
        <v>0</v>
      </c>
      <c r="W885" s="19">
        <v>81</v>
      </c>
      <c r="X885" s="19">
        <v>77</v>
      </c>
      <c r="Y885" s="19">
        <v>10</v>
      </c>
      <c r="Z885" s="19">
        <v>81</v>
      </c>
      <c r="AA885" s="19">
        <v>0</v>
      </c>
      <c r="AB885" s="19">
        <v>143129</v>
      </c>
      <c r="AC885" s="19">
        <v>1723325.5</v>
      </c>
      <c r="AD885" s="19">
        <v>0</v>
      </c>
    </row>
    <row r="886" spans="1:30" x14ac:dyDescent="0.25">
      <c r="A886" s="18" t="s">
        <v>1374</v>
      </c>
      <c r="B886" s="18" t="s">
        <v>1521</v>
      </c>
      <c r="C886" s="18" t="s">
        <v>1376</v>
      </c>
      <c r="D886" s="17" t="s">
        <v>1522</v>
      </c>
      <c r="E886" s="19">
        <v>51</v>
      </c>
      <c r="F886" s="19">
        <v>159363</v>
      </c>
      <c r="G886" s="19">
        <v>45661</v>
      </c>
      <c r="H886" s="19">
        <v>286205</v>
      </c>
      <c r="I886" s="19">
        <v>62</v>
      </c>
      <c r="J886" s="19">
        <v>628655</v>
      </c>
      <c r="K886" s="19">
        <v>0</v>
      </c>
      <c r="L886" s="19">
        <v>0</v>
      </c>
      <c r="M886" s="19">
        <v>0</v>
      </c>
      <c r="N886" s="19">
        <v>0</v>
      </c>
      <c r="O886" s="19">
        <v>0</v>
      </c>
      <c r="P886" s="19">
        <v>0</v>
      </c>
      <c r="Q886" s="19">
        <v>1</v>
      </c>
      <c r="R886" s="19">
        <v>1</v>
      </c>
      <c r="S886" s="19">
        <v>0</v>
      </c>
      <c r="T886" s="19">
        <v>0</v>
      </c>
      <c r="U886" s="19">
        <v>0</v>
      </c>
      <c r="V886" s="19">
        <v>0</v>
      </c>
      <c r="W886" s="19">
        <v>2</v>
      </c>
      <c r="X886" s="19">
        <v>1</v>
      </c>
      <c r="Y886" s="19">
        <v>1</v>
      </c>
      <c r="Z886" s="19">
        <v>0</v>
      </c>
      <c r="AA886" s="19">
        <v>0</v>
      </c>
      <c r="AB886" s="19">
        <v>6300</v>
      </c>
      <c r="AC886" s="19">
        <v>0</v>
      </c>
      <c r="AD886" s="19">
        <v>0</v>
      </c>
    </row>
    <row r="887" spans="1:30" x14ac:dyDescent="0.25">
      <c r="A887" s="18" t="s">
        <v>1374</v>
      </c>
      <c r="B887" s="18" t="s">
        <v>1523</v>
      </c>
      <c r="C887" s="18" t="s">
        <v>1376</v>
      </c>
      <c r="D887" s="17" t="s">
        <v>465</v>
      </c>
      <c r="E887" s="19">
        <v>297</v>
      </c>
      <c r="F887" s="19">
        <v>456773</v>
      </c>
      <c r="G887" s="19">
        <v>302302</v>
      </c>
      <c r="H887" s="19">
        <v>1285358</v>
      </c>
      <c r="I887" s="19">
        <v>0</v>
      </c>
      <c r="J887" s="19">
        <v>0</v>
      </c>
      <c r="K887" s="19">
        <v>0</v>
      </c>
      <c r="L887" s="19">
        <v>0</v>
      </c>
      <c r="M887" s="19">
        <v>0</v>
      </c>
      <c r="N887" s="19">
        <v>0</v>
      </c>
      <c r="O887" s="19">
        <v>0</v>
      </c>
      <c r="P887" s="19">
        <v>0</v>
      </c>
      <c r="Q887" s="19">
        <v>7</v>
      </c>
      <c r="R887" s="19">
        <v>0</v>
      </c>
      <c r="S887" s="19">
        <v>0</v>
      </c>
      <c r="T887" s="19">
        <v>0</v>
      </c>
      <c r="U887" s="19">
        <v>0</v>
      </c>
      <c r="V887" s="19">
        <v>0</v>
      </c>
      <c r="W887" s="19">
        <v>7</v>
      </c>
      <c r="X887" s="19">
        <v>0</v>
      </c>
      <c r="Y887" s="19">
        <v>7</v>
      </c>
      <c r="Z887" s="19">
        <v>0</v>
      </c>
      <c r="AA887" s="19">
        <v>0</v>
      </c>
      <c r="AB887" s="19">
        <v>36665</v>
      </c>
      <c r="AC887" s="19">
        <v>0</v>
      </c>
      <c r="AD887" s="19">
        <v>0</v>
      </c>
    </row>
    <row r="888" spans="1:30" x14ac:dyDescent="0.25">
      <c r="A888" s="18" t="s">
        <v>1374</v>
      </c>
      <c r="B888" s="18" t="s">
        <v>1524</v>
      </c>
      <c r="C888" s="18" t="s">
        <v>1376</v>
      </c>
      <c r="D888" s="17" t="s">
        <v>1525</v>
      </c>
      <c r="E888" s="19">
        <v>140</v>
      </c>
      <c r="F888" s="19">
        <v>211630</v>
      </c>
      <c r="G888" s="19">
        <v>2058934</v>
      </c>
      <c r="H888" s="19">
        <v>2351817</v>
      </c>
      <c r="I888" s="19">
        <v>2005</v>
      </c>
      <c r="J888" s="19">
        <v>49552360</v>
      </c>
      <c r="K888" s="19">
        <v>895430</v>
      </c>
      <c r="L888" s="19">
        <v>1264874</v>
      </c>
      <c r="M888" s="19">
        <v>5</v>
      </c>
      <c r="N888" s="19">
        <v>86334</v>
      </c>
      <c r="O888" s="19">
        <v>63</v>
      </c>
      <c r="P888" s="19">
        <v>0</v>
      </c>
      <c r="Q888" s="19">
        <v>1</v>
      </c>
      <c r="R888" s="19">
        <v>2</v>
      </c>
      <c r="S888" s="19">
        <v>0</v>
      </c>
      <c r="T888" s="19">
        <v>0</v>
      </c>
      <c r="U888" s="19">
        <v>0</v>
      </c>
      <c r="V888" s="19">
        <v>0</v>
      </c>
      <c r="W888" s="19">
        <v>3</v>
      </c>
      <c r="X888" s="19">
        <v>2</v>
      </c>
      <c r="Y888" s="19">
        <v>3</v>
      </c>
      <c r="Z888" s="19">
        <v>0</v>
      </c>
      <c r="AA888" s="19">
        <v>0</v>
      </c>
      <c r="AB888" s="19">
        <v>49762</v>
      </c>
      <c r="AC888" s="19">
        <v>0</v>
      </c>
      <c r="AD888" s="19">
        <v>0</v>
      </c>
    </row>
    <row r="889" spans="1:30" x14ac:dyDescent="0.25">
      <c r="A889" s="18" t="s">
        <v>1374</v>
      </c>
      <c r="B889" s="18" t="s">
        <v>1526</v>
      </c>
      <c r="C889" s="18" t="s">
        <v>1376</v>
      </c>
      <c r="D889" s="17" t="s">
        <v>591</v>
      </c>
      <c r="E889" s="19">
        <v>134</v>
      </c>
      <c r="F889" s="19">
        <v>281767</v>
      </c>
      <c r="G889" s="19">
        <v>1587630</v>
      </c>
      <c r="H889" s="19">
        <v>558780.30000000005</v>
      </c>
      <c r="I889" s="19">
        <v>331</v>
      </c>
      <c r="J889" s="19">
        <v>3924096</v>
      </c>
      <c r="K889" s="19">
        <v>11940</v>
      </c>
      <c r="L889" s="19">
        <v>254978.1</v>
      </c>
      <c r="M889" s="19">
        <v>0</v>
      </c>
      <c r="N889" s="19">
        <v>0</v>
      </c>
      <c r="O889" s="19">
        <v>0</v>
      </c>
      <c r="P889" s="19">
        <v>0</v>
      </c>
      <c r="Q889" s="19">
        <v>0</v>
      </c>
      <c r="R889" s="19">
        <v>0</v>
      </c>
      <c r="S889" s="19">
        <v>0</v>
      </c>
      <c r="T889" s="19">
        <v>0</v>
      </c>
      <c r="U889" s="19">
        <v>0</v>
      </c>
      <c r="V889" s="19">
        <v>0</v>
      </c>
      <c r="W889" s="19">
        <v>0</v>
      </c>
      <c r="X889" s="19">
        <v>0</v>
      </c>
      <c r="Y889" s="19">
        <v>0</v>
      </c>
      <c r="Z889" s="19">
        <v>0</v>
      </c>
      <c r="AA889" s="19">
        <v>0</v>
      </c>
      <c r="AB889" s="19">
        <v>0</v>
      </c>
      <c r="AC889" s="19">
        <v>0</v>
      </c>
      <c r="AD889" s="19">
        <v>0</v>
      </c>
    </row>
    <row r="890" spans="1:30" x14ac:dyDescent="0.25">
      <c r="A890" s="18" t="s">
        <v>1374</v>
      </c>
      <c r="B890" s="18" t="s">
        <v>1527</v>
      </c>
      <c r="C890" s="18" t="s">
        <v>1376</v>
      </c>
      <c r="D890" s="17" t="s">
        <v>1528</v>
      </c>
      <c r="E890" s="19">
        <v>8</v>
      </c>
      <c r="F890" s="19">
        <v>16208</v>
      </c>
      <c r="G890" s="19">
        <v>330</v>
      </c>
      <c r="H890" s="19">
        <v>1234204</v>
      </c>
      <c r="I890" s="19">
        <v>1104</v>
      </c>
      <c r="J890" s="19">
        <v>25005160</v>
      </c>
      <c r="K890" s="19">
        <v>339957</v>
      </c>
      <c r="L890" s="19">
        <v>1576339</v>
      </c>
      <c r="M890" s="19">
        <v>0</v>
      </c>
      <c r="N890" s="19">
        <v>0</v>
      </c>
      <c r="O890" s="19">
        <v>0</v>
      </c>
      <c r="P890" s="19">
        <v>0</v>
      </c>
      <c r="Q890" s="19">
        <v>0</v>
      </c>
      <c r="R890" s="19">
        <v>0</v>
      </c>
      <c r="S890" s="19">
        <v>0</v>
      </c>
      <c r="T890" s="19">
        <v>0</v>
      </c>
      <c r="U890" s="19">
        <v>0</v>
      </c>
      <c r="V890" s="19">
        <v>0</v>
      </c>
      <c r="W890" s="19">
        <v>0</v>
      </c>
      <c r="X890" s="19">
        <v>0</v>
      </c>
      <c r="Y890" s="19">
        <v>1</v>
      </c>
      <c r="Z890" s="19">
        <v>0</v>
      </c>
      <c r="AA890" s="19">
        <v>0</v>
      </c>
      <c r="AB890" s="19">
        <v>12389.4501953125</v>
      </c>
      <c r="AC890" s="19">
        <v>0</v>
      </c>
      <c r="AD890" s="19">
        <v>0</v>
      </c>
    </row>
    <row r="891" spans="1:30" x14ac:dyDescent="0.25">
      <c r="A891" s="18" t="s">
        <v>1374</v>
      </c>
      <c r="B891" s="18" t="s">
        <v>1529</v>
      </c>
      <c r="C891" s="18" t="s">
        <v>1376</v>
      </c>
      <c r="D891" s="17" t="s">
        <v>936</v>
      </c>
      <c r="E891" s="19">
        <v>0</v>
      </c>
      <c r="F891" s="19">
        <v>0</v>
      </c>
      <c r="G891" s="19">
        <v>0</v>
      </c>
      <c r="H891" s="19">
        <v>0</v>
      </c>
      <c r="I891" s="19">
        <v>195</v>
      </c>
      <c r="J891" s="19">
        <v>6239971</v>
      </c>
      <c r="K891" s="19">
        <v>3</v>
      </c>
      <c r="L891" s="19">
        <v>164330.29999999999</v>
      </c>
      <c r="M891" s="19">
        <v>0</v>
      </c>
      <c r="N891" s="19">
        <v>0</v>
      </c>
      <c r="O891" s="19">
        <v>0</v>
      </c>
      <c r="P891" s="19">
        <v>0</v>
      </c>
      <c r="Q891" s="19">
        <v>0</v>
      </c>
      <c r="R891" s="19">
        <v>0</v>
      </c>
      <c r="S891" s="19">
        <v>0</v>
      </c>
      <c r="T891" s="19">
        <v>0</v>
      </c>
      <c r="U891" s="19">
        <v>0</v>
      </c>
      <c r="V891" s="19">
        <v>0</v>
      </c>
      <c r="W891" s="19">
        <v>0</v>
      </c>
      <c r="X891" s="19">
        <v>0</v>
      </c>
      <c r="Y891" s="19">
        <v>0</v>
      </c>
      <c r="Z891" s="19">
        <v>0</v>
      </c>
      <c r="AA891" s="19">
        <v>0</v>
      </c>
      <c r="AB891" s="19">
        <v>0</v>
      </c>
      <c r="AC891" s="19">
        <v>0</v>
      </c>
      <c r="AD891" s="19">
        <v>0</v>
      </c>
    </row>
    <row r="892" spans="1:30" x14ac:dyDescent="0.25">
      <c r="A892" s="18" t="s">
        <v>1374</v>
      </c>
      <c r="B892" s="18" t="s">
        <v>1530</v>
      </c>
      <c r="C892" s="18" t="s">
        <v>1376</v>
      </c>
      <c r="D892" s="17" t="s">
        <v>1531</v>
      </c>
      <c r="E892" s="19">
        <v>3235</v>
      </c>
      <c r="F892" s="19">
        <v>9473922</v>
      </c>
      <c r="G892" s="19">
        <v>6020388</v>
      </c>
      <c r="H892" s="19">
        <v>53501160</v>
      </c>
      <c r="I892" s="19">
        <v>9</v>
      </c>
      <c r="J892" s="19">
        <v>6016</v>
      </c>
      <c r="K892" s="19">
        <v>1569</v>
      </c>
      <c r="L892" s="19">
        <v>846140.4</v>
      </c>
      <c r="M892" s="19">
        <v>0</v>
      </c>
      <c r="N892" s="19">
        <v>0</v>
      </c>
      <c r="O892" s="19">
        <v>0</v>
      </c>
      <c r="P892" s="19">
        <v>0</v>
      </c>
      <c r="Q892" s="19">
        <v>14</v>
      </c>
      <c r="R892" s="19">
        <v>0</v>
      </c>
      <c r="S892" s="19">
        <v>3</v>
      </c>
      <c r="T892" s="19">
        <v>0</v>
      </c>
      <c r="U892" s="19">
        <v>0</v>
      </c>
      <c r="V892" s="19">
        <v>0</v>
      </c>
      <c r="W892" s="19">
        <v>17</v>
      </c>
      <c r="X892" s="19">
        <v>0</v>
      </c>
      <c r="Y892" s="19">
        <v>10</v>
      </c>
      <c r="Z892" s="19">
        <v>0</v>
      </c>
      <c r="AA892" s="19">
        <v>0</v>
      </c>
      <c r="AB892" s="19">
        <v>82709.890625</v>
      </c>
      <c r="AC892" s="19">
        <v>0</v>
      </c>
      <c r="AD892" s="19">
        <v>0</v>
      </c>
    </row>
    <row r="893" spans="1:30" x14ac:dyDescent="0.25">
      <c r="A893" s="18" t="s">
        <v>1374</v>
      </c>
      <c r="B893" s="18" t="s">
        <v>1532</v>
      </c>
      <c r="C893" s="18" t="s">
        <v>1376</v>
      </c>
      <c r="D893" s="17" t="s">
        <v>1533</v>
      </c>
      <c r="E893" s="19">
        <v>0</v>
      </c>
      <c r="F893" s="19">
        <v>0</v>
      </c>
      <c r="G893" s="19">
        <v>0</v>
      </c>
      <c r="H893" s="19">
        <v>0</v>
      </c>
      <c r="I893" s="19">
        <v>613</v>
      </c>
      <c r="J893" s="19">
        <v>21779260</v>
      </c>
      <c r="K893" s="19">
        <v>49665</v>
      </c>
      <c r="L893" s="19">
        <v>9089585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1</v>
      </c>
      <c r="U893" s="19">
        <v>0</v>
      </c>
      <c r="V893" s="19">
        <v>0</v>
      </c>
      <c r="W893" s="19">
        <v>1</v>
      </c>
      <c r="X893" s="19">
        <v>1</v>
      </c>
      <c r="Y893" s="19">
        <v>0</v>
      </c>
      <c r="Z893" s="19">
        <v>0</v>
      </c>
      <c r="AA893" s="19">
        <v>0</v>
      </c>
      <c r="AB893" s="19">
        <v>0</v>
      </c>
      <c r="AC893" s="19">
        <v>0</v>
      </c>
      <c r="AD893" s="19">
        <v>0</v>
      </c>
    </row>
    <row r="894" spans="1:30" x14ac:dyDescent="0.25">
      <c r="A894" s="18" t="s">
        <v>1374</v>
      </c>
      <c r="B894" s="18" t="s">
        <v>1534</v>
      </c>
      <c r="C894" s="18" t="s">
        <v>1376</v>
      </c>
      <c r="D894" s="17" t="s">
        <v>593</v>
      </c>
      <c r="E894" s="19">
        <v>41</v>
      </c>
      <c r="F894" s="19">
        <v>104812</v>
      </c>
      <c r="G894" s="19">
        <v>52229</v>
      </c>
      <c r="H894" s="19">
        <v>639220.9</v>
      </c>
      <c r="I894" s="19">
        <v>2</v>
      </c>
      <c r="J894" s="19">
        <v>13571</v>
      </c>
      <c r="K894" s="19">
        <v>1752</v>
      </c>
      <c r="L894" s="19">
        <v>1249.72</v>
      </c>
      <c r="M894" s="19">
        <v>0</v>
      </c>
      <c r="N894" s="19">
        <v>0</v>
      </c>
      <c r="O894" s="19">
        <v>0</v>
      </c>
      <c r="P894" s="19">
        <v>0</v>
      </c>
      <c r="Q894" s="19">
        <v>0</v>
      </c>
      <c r="R894" s="19">
        <v>0</v>
      </c>
      <c r="S894" s="19">
        <v>0</v>
      </c>
      <c r="T894" s="19">
        <v>0</v>
      </c>
      <c r="U894" s="19">
        <v>0</v>
      </c>
      <c r="V894" s="19">
        <v>0</v>
      </c>
      <c r="W894" s="19">
        <v>0</v>
      </c>
      <c r="X894" s="19">
        <v>0</v>
      </c>
      <c r="Y894" s="19">
        <v>0</v>
      </c>
      <c r="Z894" s="19">
        <v>0</v>
      </c>
      <c r="AA894" s="19">
        <v>0</v>
      </c>
      <c r="AB894" s="19">
        <v>0</v>
      </c>
      <c r="AC894" s="19">
        <v>0</v>
      </c>
      <c r="AD894" s="19">
        <v>0</v>
      </c>
    </row>
    <row r="895" spans="1:30" x14ac:dyDescent="0.25">
      <c r="A895" s="18" t="s">
        <v>1374</v>
      </c>
      <c r="B895" s="18" t="s">
        <v>1535</v>
      </c>
      <c r="C895" s="18" t="s">
        <v>1376</v>
      </c>
      <c r="D895" s="17" t="s">
        <v>1536</v>
      </c>
      <c r="E895" s="19">
        <v>223</v>
      </c>
      <c r="F895" s="19">
        <v>291443</v>
      </c>
      <c r="G895" s="19">
        <v>178182</v>
      </c>
      <c r="H895" s="19">
        <v>2372324</v>
      </c>
      <c r="I895" s="19">
        <v>103</v>
      </c>
      <c r="J895" s="19">
        <v>2338331</v>
      </c>
      <c r="K895" s="19">
        <v>129776</v>
      </c>
      <c r="L895" s="19">
        <v>73327.570000000007</v>
      </c>
      <c r="M895" s="19">
        <v>0</v>
      </c>
      <c r="N895" s="19">
        <v>0</v>
      </c>
      <c r="O895" s="19">
        <v>0</v>
      </c>
      <c r="P895" s="19">
        <v>0</v>
      </c>
      <c r="Q895" s="19">
        <v>2</v>
      </c>
      <c r="R895" s="19">
        <v>0</v>
      </c>
      <c r="S895" s="19">
        <v>0</v>
      </c>
      <c r="T895" s="19">
        <v>1</v>
      </c>
      <c r="U895" s="19">
        <v>0</v>
      </c>
      <c r="V895" s="19">
        <v>0</v>
      </c>
      <c r="W895" s="19">
        <v>3</v>
      </c>
      <c r="X895" s="19">
        <v>1</v>
      </c>
      <c r="Y895" s="19">
        <v>2</v>
      </c>
      <c r="Z895" s="19">
        <v>1</v>
      </c>
      <c r="AA895" s="19">
        <v>0</v>
      </c>
      <c r="AB895" s="19">
        <v>4385</v>
      </c>
      <c r="AC895" s="19">
        <v>18551</v>
      </c>
      <c r="AD895" s="19">
        <v>0</v>
      </c>
    </row>
    <row r="896" spans="1:30" x14ac:dyDescent="0.25">
      <c r="A896" s="18" t="s">
        <v>1374</v>
      </c>
      <c r="B896" s="18" t="s">
        <v>1537</v>
      </c>
      <c r="C896" s="18" t="s">
        <v>1376</v>
      </c>
      <c r="D896" s="17" t="s">
        <v>365</v>
      </c>
      <c r="E896" s="19">
        <v>5279</v>
      </c>
      <c r="F896" s="19">
        <v>114228300</v>
      </c>
      <c r="G896" s="19">
        <v>396525500</v>
      </c>
      <c r="H896" s="19">
        <v>384282100</v>
      </c>
      <c r="I896" s="19">
        <v>29</v>
      </c>
      <c r="J896" s="19">
        <v>124222</v>
      </c>
      <c r="K896" s="19">
        <v>1298</v>
      </c>
      <c r="L896" s="19">
        <v>532319.80000000005</v>
      </c>
      <c r="M896" s="19">
        <v>0</v>
      </c>
      <c r="N896" s="19">
        <v>0</v>
      </c>
      <c r="O896" s="19">
        <v>0</v>
      </c>
      <c r="P896" s="19">
        <v>0</v>
      </c>
      <c r="Q896" s="19">
        <v>6</v>
      </c>
      <c r="R896" s="19">
        <v>300</v>
      </c>
      <c r="S896" s="19">
        <v>0</v>
      </c>
      <c r="T896" s="19">
        <v>1</v>
      </c>
      <c r="U896" s="19">
        <v>0</v>
      </c>
      <c r="V896" s="19">
        <v>0</v>
      </c>
      <c r="W896" s="19">
        <v>307</v>
      </c>
      <c r="X896" s="19">
        <v>301</v>
      </c>
      <c r="Y896" s="19">
        <v>373</v>
      </c>
      <c r="Z896" s="19">
        <v>1</v>
      </c>
      <c r="AA896" s="19">
        <v>0</v>
      </c>
      <c r="AB896" s="19">
        <v>6151609.5</v>
      </c>
      <c r="AC896" s="19">
        <v>6875</v>
      </c>
      <c r="AD896" s="19">
        <v>0</v>
      </c>
    </row>
    <row r="897" spans="1:30" x14ac:dyDescent="0.25">
      <c r="A897" s="18" t="s">
        <v>1374</v>
      </c>
      <c r="B897" s="18" t="s">
        <v>1915</v>
      </c>
      <c r="C897" s="18" t="s">
        <v>1376</v>
      </c>
      <c r="D897" s="17" t="s">
        <v>1916</v>
      </c>
      <c r="E897" s="19">
        <v>2</v>
      </c>
      <c r="F897" s="19">
        <v>1198</v>
      </c>
      <c r="G897" s="19">
        <v>0</v>
      </c>
      <c r="H897" s="19">
        <v>123.32</v>
      </c>
      <c r="I897" s="19">
        <v>0</v>
      </c>
      <c r="J897" s="19">
        <v>0</v>
      </c>
      <c r="K897" s="19">
        <v>0</v>
      </c>
      <c r="L897" s="19">
        <v>0</v>
      </c>
      <c r="M897" s="19">
        <v>0</v>
      </c>
      <c r="N897" s="19">
        <v>0</v>
      </c>
      <c r="O897" s="19">
        <v>0</v>
      </c>
      <c r="P897" s="19">
        <v>0</v>
      </c>
      <c r="Q897" s="19">
        <v>0</v>
      </c>
      <c r="R897" s="19">
        <v>0</v>
      </c>
      <c r="S897" s="19">
        <v>0</v>
      </c>
      <c r="T897" s="19">
        <v>0</v>
      </c>
      <c r="U897" s="19">
        <v>0</v>
      </c>
      <c r="V897" s="19">
        <v>0</v>
      </c>
      <c r="W897" s="19">
        <v>0</v>
      </c>
      <c r="X897" s="19">
        <v>0</v>
      </c>
      <c r="Y897" s="19">
        <v>0</v>
      </c>
      <c r="Z897" s="19">
        <v>0</v>
      </c>
      <c r="AA897" s="19">
        <v>0</v>
      </c>
      <c r="AB897" s="19">
        <v>0</v>
      </c>
      <c r="AC897" s="19">
        <v>0</v>
      </c>
      <c r="AD897" s="19">
        <v>0</v>
      </c>
    </row>
    <row r="898" spans="1:30" x14ac:dyDescent="0.25">
      <c r="A898" s="18" t="s">
        <v>1374</v>
      </c>
      <c r="B898" s="18" t="s">
        <v>1538</v>
      </c>
      <c r="C898" s="18" t="s">
        <v>1376</v>
      </c>
      <c r="D898" s="17" t="s">
        <v>1539</v>
      </c>
      <c r="E898" s="19">
        <v>1684</v>
      </c>
      <c r="F898" s="19">
        <v>269622</v>
      </c>
      <c r="G898" s="19">
        <v>890172</v>
      </c>
      <c r="H898" s="19">
        <v>1653679</v>
      </c>
      <c r="I898" s="19">
        <v>535</v>
      </c>
      <c r="J898" s="19">
        <v>3141507</v>
      </c>
      <c r="K898" s="19">
        <v>64624</v>
      </c>
      <c r="L898" s="19">
        <v>55156.95</v>
      </c>
      <c r="M898" s="19">
        <v>2</v>
      </c>
      <c r="N898" s="19">
        <v>21905</v>
      </c>
      <c r="O898" s="19">
        <v>0</v>
      </c>
      <c r="P898" s="19">
        <v>0</v>
      </c>
      <c r="Q898" s="19">
        <v>0</v>
      </c>
      <c r="R898" s="19">
        <v>0</v>
      </c>
      <c r="S898" s="19">
        <v>1</v>
      </c>
      <c r="T898" s="19">
        <v>0</v>
      </c>
      <c r="U898" s="19">
        <v>0</v>
      </c>
      <c r="V898" s="19">
        <v>0</v>
      </c>
      <c r="W898" s="19">
        <v>1</v>
      </c>
      <c r="X898" s="19">
        <v>0</v>
      </c>
      <c r="Y898" s="19">
        <v>0</v>
      </c>
      <c r="Z898" s="19">
        <v>1</v>
      </c>
      <c r="AA898" s="19">
        <v>0</v>
      </c>
      <c r="AB898" s="19">
        <v>0</v>
      </c>
      <c r="AC898" s="19">
        <v>5800</v>
      </c>
      <c r="AD898" s="19">
        <v>0</v>
      </c>
    </row>
    <row r="899" spans="1:30" x14ac:dyDescent="0.25">
      <c r="A899" s="18" t="s">
        <v>1374</v>
      </c>
      <c r="B899" s="18" t="s">
        <v>1540</v>
      </c>
      <c r="C899" s="18" t="s">
        <v>1376</v>
      </c>
      <c r="D899" s="17" t="s">
        <v>1541</v>
      </c>
      <c r="E899" s="19">
        <v>2077</v>
      </c>
      <c r="F899" s="19">
        <v>9022299</v>
      </c>
      <c r="G899" s="19">
        <v>142648900</v>
      </c>
      <c r="H899" s="19">
        <v>20552120</v>
      </c>
      <c r="I899" s="19">
        <v>199</v>
      </c>
      <c r="J899" s="19">
        <v>2306002</v>
      </c>
      <c r="K899" s="19">
        <v>16823</v>
      </c>
      <c r="L899" s="19">
        <v>586526.30000000005</v>
      </c>
      <c r="M899" s="19">
        <v>0</v>
      </c>
      <c r="N899" s="19">
        <v>0</v>
      </c>
      <c r="O899" s="19">
        <v>0</v>
      </c>
      <c r="P899" s="19">
        <v>0</v>
      </c>
      <c r="Q899" s="19">
        <v>4</v>
      </c>
      <c r="R899" s="19">
        <v>45</v>
      </c>
      <c r="S899" s="19">
        <v>0</v>
      </c>
      <c r="T899" s="19">
        <v>0</v>
      </c>
      <c r="U899" s="19">
        <v>0</v>
      </c>
      <c r="V899" s="19">
        <v>0</v>
      </c>
      <c r="W899" s="19">
        <v>49</v>
      </c>
      <c r="X899" s="19">
        <v>45</v>
      </c>
      <c r="Y899" s="19">
        <v>59</v>
      </c>
      <c r="Z899" s="19">
        <v>0</v>
      </c>
      <c r="AA899" s="19">
        <v>0</v>
      </c>
      <c r="AB899" s="19">
        <v>1012881.9375</v>
      </c>
      <c r="AC899" s="19">
        <v>0</v>
      </c>
      <c r="AD899" s="19">
        <v>0</v>
      </c>
    </row>
    <row r="900" spans="1:30" x14ac:dyDescent="0.25">
      <c r="A900" s="18" t="s">
        <v>1374</v>
      </c>
      <c r="B900" s="18" t="s">
        <v>1542</v>
      </c>
      <c r="C900" s="18" t="s">
        <v>1376</v>
      </c>
      <c r="D900" s="17" t="s">
        <v>1543</v>
      </c>
      <c r="E900" s="19">
        <v>1175</v>
      </c>
      <c r="F900" s="19">
        <v>593226</v>
      </c>
      <c r="G900" s="19">
        <v>5092861</v>
      </c>
      <c r="H900" s="19">
        <v>2548680</v>
      </c>
      <c r="I900" s="19">
        <v>956</v>
      </c>
      <c r="J900" s="19">
        <v>4405225</v>
      </c>
      <c r="K900" s="19">
        <v>42272</v>
      </c>
      <c r="L900" s="19">
        <v>487775.5</v>
      </c>
      <c r="M900" s="19">
        <v>0</v>
      </c>
      <c r="N900" s="19">
        <v>0</v>
      </c>
      <c r="O900" s="19">
        <v>0</v>
      </c>
      <c r="P900" s="19">
        <v>0</v>
      </c>
      <c r="Q900" s="19">
        <v>15</v>
      </c>
      <c r="R900" s="19">
        <v>3</v>
      </c>
      <c r="S900" s="19">
        <v>0</v>
      </c>
      <c r="T900" s="19">
        <v>0</v>
      </c>
      <c r="U900" s="19">
        <v>0</v>
      </c>
      <c r="V900" s="19">
        <v>0</v>
      </c>
      <c r="W900" s="19">
        <v>18</v>
      </c>
      <c r="X900" s="19">
        <v>3</v>
      </c>
      <c r="Y900" s="19">
        <v>16</v>
      </c>
      <c r="Z900" s="19">
        <v>0</v>
      </c>
      <c r="AA900" s="19">
        <v>0</v>
      </c>
      <c r="AB900" s="19">
        <v>77359</v>
      </c>
      <c r="AC900" s="19">
        <v>0</v>
      </c>
      <c r="AD900" s="19">
        <v>0</v>
      </c>
    </row>
    <row r="901" spans="1:30" x14ac:dyDescent="0.25">
      <c r="A901" s="18" t="s">
        <v>1374</v>
      </c>
      <c r="B901" s="18" t="s">
        <v>1544</v>
      </c>
      <c r="C901" s="18" t="s">
        <v>1376</v>
      </c>
      <c r="D901" s="17" t="s">
        <v>102</v>
      </c>
      <c r="E901" s="19">
        <v>247</v>
      </c>
      <c r="F901" s="19">
        <v>1163576</v>
      </c>
      <c r="G901" s="19">
        <v>223836</v>
      </c>
      <c r="H901" s="19">
        <v>25584650</v>
      </c>
      <c r="I901" s="19">
        <v>83</v>
      </c>
      <c r="J901" s="19">
        <v>2715366</v>
      </c>
      <c r="K901" s="19">
        <v>57470</v>
      </c>
      <c r="L901" s="19">
        <v>598602.30000000005</v>
      </c>
      <c r="M901" s="19">
        <v>0</v>
      </c>
      <c r="N901" s="19">
        <v>0</v>
      </c>
      <c r="O901" s="19">
        <v>0</v>
      </c>
      <c r="P901" s="19">
        <v>0</v>
      </c>
      <c r="Q901" s="19">
        <v>30</v>
      </c>
      <c r="R901" s="19">
        <v>0</v>
      </c>
      <c r="S901" s="19">
        <v>0</v>
      </c>
      <c r="T901" s="19">
        <v>0</v>
      </c>
      <c r="U901" s="19">
        <v>0</v>
      </c>
      <c r="V901" s="19">
        <v>0</v>
      </c>
      <c r="W901" s="19">
        <v>30</v>
      </c>
      <c r="X901" s="19">
        <v>0</v>
      </c>
      <c r="Y901" s="19">
        <v>8</v>
      </c>
      <c r="Z901" s="19">
        <v>0</v>
      </c>
      <c r="AA901" s="19">
        <v>0</v>
      </c>
      <c r="AB901" s="19">
        <v>52112</v>
      </c>
      <c r="AC901" s="19">
        <v>0</v>
      </c>
      <c r="AD901" s="19">
        <v>0</v>
      </c>
    </row>
    <row r="902" spans="1:30" x14ac:dyDescent="0.25">
      <c r="A902" s="18" t="s">
        <v>1374</v>
      </c>
      <c r="B902" s="18" t="s">
        <v>1545</v>
      </c>
      <c r="C902" s="18" t="s">
        <v>1376</v>
      </c>
      <c r="D902" s="17" t="s">
        <v>298</v>
      </c>
      <c r="E902" s="19">
        <v>57</v>
      </c>
      <c r="F902" s="19">
        <v>235335</v>
      </c>
      <c r="G902" s="19">
        <v>156550</v>
      </c>
      <c r="H902" s="19">
        <v>1596911</v>
      </c>
      <c r="I902" s="19">
        <v>111</v>
      </c>
      <c r="J902" s="19">
        <v>6434271</v>
      </c>
      <c r="K902" s="19">
        <v>354850</v>
      </c>
      <c r="L902" s="19">
        <v>146512.5</v>
      </c>
      <c r="M902" s="19">
        <v>0</v>
      </c>
      <c r="N902" s="19">
        <v>0</v>
      </c>
      <c r="O902" s="19">
        <v>0</v>
      </c>
      <c r="P902" s="19">
        <v>0</v>
      </c>
      <c r="Q902" s="19">
        <v>6</v>
      </c>
      <c r="R902" s="19">
        <v>1</v>
      </c>
      <c r="S902" s="19">
        <v>0</v>
      </c>
      <c r="T902" s="19">
        <v>0</v>
      </c>
      <c r="U902" s="19">
        <v>0</v>
      </c>
      <c r="V902" s="19">
        <v>0</v>
      </c>
      <c r="W902" s="19">
        <v>7</v>
      </c>
      <c r="X902" s="19">
        <v>1</v>
      </c>
      <c r="Y902" s="19">
        <v>7</v>
      </c>
      <c r="Z902" s="19">
        <v>0</v>
      </c>
      <c r="AA902" s="19">
        <v>0</v>
      </c>
      <c r="AB902" s="19">
        <v>66728.890625</v>
      </c>
      <c r="AC902" s="19">
        <v>0</v>
      </c>
      <c r="AD902" s="19">
        <v>0</v>
      </c>
    </row>
    <row r="903" spans="1:30" x14ac:dyDescent="0.25">
      <c r="A903" s="18" t="s">
        <v>1374</v>
      </c>
      <c r="B903" s="18" t="s">
        <v>1546</v>
      </c>
      <c r="C903" s="18" t="s">
        <v>1376</v>
      </c>
      <c r="D903" s="17" t="s">
        <v>44</v>
      </c>
      <c r="E903" s="19">
        <v>164</v>
      </c>
      <c r="F903" s="19">
        <v>256850</v>
      </c>
      <c r="G903" s="19">
        <v>172199</v>
      </c>
      <c r="H903" s="19">
        <v>1757400</v>
      </c>
      <c r="I903" s="19">
        <v>64</v>
      </c>
      <c r="J903" s="19">
        <v>1382681</v>
      </c>
      <c r="K903" s="19">
        <v>111086</v>
      </c>
      <c r="L903" s="19">
        <v>3469.16</v>
      </c>
      <c r="M903" s="19">
        <v>0</v>
      </c>
      <c r="N903" s="19">
        <v>0</v>
      </c>
      <c r="O903" s="19">
        <v>0</v>
      </c>
      <c r="P903" s="19">
        <v>0</v>
      </c>
      <c r="Q903" s="19">
        <v>5</v>
      </c>
      <c r="R903" s="19">
        <v>0</v>
      </c>
      <c r="S903" s="19">
        <v>1</v>
      </c>
      <c r="T903" s="19">
        <v>0</v>
      </c>
      <c r="U903" s="19">
        <v>0</v>
      </c>
      <c r="V903" s="19">
        <v>0</v>
      </c>
      <c r="W903" s="19">
        <v>6</v>
      </c>
      <c r="X903" s="19">
        <v>0</v>
      </c>
      <c r="Y903" s="19">
        <v>5</v>
      </c>
      <c r="Z903" s="19">
        <v>2</v>
      </c>
      <c r="AA903" s="19">
        <v>0</v>
      </c>
      <c r="AB903" s="19">
        <v>42847</v>
      </c>
      <c r="AC903" s="19">
        <v>14458</v>
      </c>
      <c r="AD903" s="19">
        <v>0</v>
      </c>
    </row>
    <row r="904" spans="1:30" x14ac:dyDescent="0.25">
      <c r="A904" s="18" t="s">
        <v>1374</v>
      </c>
      <c r="B904" s="18" t="s">
        <v>1547</v>
      </c>
      <c r="C904" s="18" t="s">
        <v>1376</v>
      </c>
      <c r="D904" s="17" t="s">
        <v>1548</v>
      </c>
      <c r="E904" s="19">
        <v>29</v>
      </c>
      <c r="F904" s="19">
        <v>25492</v>
      </c>
      <c r="G904" s="19">
        <v>1654</v>
      </c>
      <c r="H904" s="19">
        <v>95063.83</v>
      </c>
      <c r="I904" s="19">
        <v>145</v>
      </c>
      <c r="J904" s="19">
        <v>2284894</v>
      </c>
      <c r="K904" s="19">
        <v>12483</v>
      </c>
      <c r="L904" s="19">
        <v>37600.21</v>
      </c>
      <c r="M904" s="19">
        <v>0</v>
      </c>
      <c r="N904" s="19">
        <v>0</v>
      </c>
      <c r="O904" s="19">
        <v>0</v>
      </c>
      <c r="P904" s="19">
        <v>0</v>
      </c>
      <c r="Q904" s="19">
        <v>1</v>
      </c>
      <c r="R904" s="19">
        <v>0</v>
      </c>
      <c r="S904" s="19">
        <v>0</v>
      </c>
      <c r="T904" s="19">
        <v>0</v>
      </c>
      <c r="U904" s="19">
        <v>0</v>
      </c>
      <c r="V904" s="19">
        <v>0</v>
      </c>
      <c r="W904" s="19">
        <v>1</v>
      </c>
      <c r="X904" s="19">
        <v>0</v>
      </c>
      <c r="Y904" s="19">
        <v>1</v>
      </c>
      <c r="Z904" s="19">
        <v>0</v>
      </c>
      <c r="AA904" s="19">
        <v>0</v>
      </c>
      <c r="AB904" s="19">
        <v>3858</v>
      </c>
      <c r="AC904" s="19">
        <v>0</v>
      </c>
      <c r="AD904" s="19">
        <v>0</v>
      </c>
    </row>
    <row r="905" spans="1:30" x14ac:dyDescent="0.25">
      <c r="A905" s="18" t="s">
        <v>1374</v>
      </c>
      <c r="B905" s="18" t="s">
        <v>1549</v>
      </c>
      <c r="C905" s="18" t="s">
        <v>1376</v>
      </c>
      <c r="D905" s="17" t="s">
        <v>1550</v>
      </c>
      <c r="E905" s="19">
        <v>55</v>
      </c>
      <c r="F905" s="19">
        <v>92134</v>
      </c>
      <c r="G905" s="19">
        <v>135973</v>
      </c>
      <c r="H905" s="19">
        <v>86677.7</v>
      </c>
      <c r="I905" s="19">
        <v>166</v>
      </c>
      <c r="J905" s="19">
        <v>1586643</v>
      </c>
      <c r="K905" s="19">
        <v>11681</v>
      </c>
      <c r="L905" s="19">
        <v>100299.4</v>
      </c>
      <c r="M905" s="19">
        <v>0</v>
      </c>
      <c r="N905" s="19">
        <v>0</v>
      </c>
      <c r="O905" s="19">
        <v>0</v>
      </c>
      <c r="P905" s="19">
        <v>0</v>
      </c>
      <c r="Q905" s="19">
        <v>1</v>
      </c>
      <c r="R905" s="19">
        <v>0</v>
      </c>
      <c r="S905" s="19">
        <v>4</v>
      </c>
      <c r="T905" s="19">
        <v>0</v>
      </c>
      <c r="U905" s="19">
        <v>0</v>
      </c>
      <c r="V905" s="19">
        <v>0</v>
      </c>
      <c r="W905" s="19">
        <v>5</v>
      </c>
      <c r="X905" s="19">
        <v>0</v>
      </c>
      <c r="Y905" s="19">
        <v>2</v>
      </c>
      <c r="Z905" s="19">
        <v>4</v>
      </c>
      <c r="AA905" s="19">
        <v>0</v>
      </c>
      <c r="AB905" s="19">
        <v>14600</v>
      </c>
      <c r="AC905" s="19">
        <v>27277</v>
      </c>
      <c r="AD905" s="19">
        <v>0</v>
      </c>
    </row>
    <row r="906" spans="1:30" x14ac:dyDescent="0.25">
      <c r="A906" s="18" t="s">
        <v>1374</v>
      </c>
      <c r="B906" s="18" t="s">
        <v>1551</v>
      </c>
      <c r="C906" s="18" t="s">
        <v>1376</v>
      </c>
      <c r="D906" s="17" t="s">
        <v>104</v>
      </c>
      <c r="E906" s="19">
        <v>0</v>
      </c>
      <c r="F906" s="19">
        <v>0</v>
      </c>
      <c r="G906" s="19">
        <v>0</v>
      </c>
      <c r="H906" s="19">
        <v>0</v>
      </c>
      <c r="I906" s="19">
        <v>2722</v>
      </c>
      <c r="J906" s="19">
        <v>98277770</v>
      </c>
      <c r="K906" s="19">
        <v>8003</v>
      </c>
      <c r="L906" s="19">
        <v>15503460</v>
      </c>
      <c r="M906" s="19">
        <v>0</v>
      </c>
      <c r="N906" s="19">
        <v>0</v>
      </c>
      <c r="O906" s="19">
        <v>0</v>
      </c>
      <c r="P906" s="19">
        <v>0</v>
      </c>
      <c r="Q906" s="19">
        <v>0</v>
      </c>
      <c r="R906" s="19">
        <v>0</v>
      </c>
      <c r="S906" s="19">
        <v>0</v>
      </c>
      <c r="T906" s="19">
        <v>5</v>
      </c>
      <c r="U906" s="19">
        <v>0</v>
      </c>
      <c r="V906" s="19">
        <v>0</v>
      </c>
      <c r="W906" s="19">
        <v>5</v>
      </c>
      <c r="X906" s="19">
        <v>5</v>
      </c>
      <c r="Y906" s="19">
        <v>0</v>
      </c>
      <c r="Z906" s="19">
        <v>0</v>
      </c>
      <c r="AA906" s="19">
        <v>0</v>
      </c>
      <c r="AB906" s="19">
        <v>0</v>
      </c>
      <c r="AC906" s="19">
        <v>0</v>
      </c>
      <c r="AD906" s="19">
        <v>0</v>
      </c>
    </row>
    <row r="907" spans="1:30" x14ac:dyDescent="0.25">
      <c r="A907" s="18" t="s">
        <v>1374</v>
      </c>
      <c r="B907" s="18" t="s">
        <v>1552</v>
      </c>
      <c r="C907" s="18" t="s">
        <v>1376</v>
      </c>
      <c r="D907" s="17" t="s">
        <v>871</v>
      </c>
      <c r="E907" s="19">
        <v>628</v>
      </c>
      <c r="F907" s="19">
        <v>425159</v>
      </c>
      <c r="G907" s="19">
        <v>243212</v>
      </c>
      <c r="H907" s="19">
        <v>1928908</v>
      </c>
      <c r="I907" s="19">
        <v>5</v>
      </c>
      <c r="J907" s="19">
        <v>4035</v>
      </c>
      <c r="K907" s="19">
        <v>0</v>
      </c>
      <c r="L907" s="19">
        <v>102.42</v>
      </c>
      <c r="M907" s="19">
        <v>0</v>
      </c>
      <c r="N907" s="19">
        <v>0</v>
      </c>
      <c r="O907" s="19">
        <v>0</v>
      </c>
      <c r="P907" s="19">
        <v>0</v>
      </c>
      <c r="Q907" s="19">
        <v>7</v>
      </c>
      <c r="R907" s="19">
        <v>0</v>
      </c>
      <c r="S907" s="19">
        <v>0</v>
      </c>
      <c r="T907" s="19">
        <v>0</v>
      </c>
      <c r="U907" s="19">
        <v>0</v>
      </c>
      <c r="V907" s="19">
        <v>0</v>
      </c>
      <c r="W907" s="19">
        <v>7</v>
      </c>
      <c r="X907" s="19">
        <v>0</v>
      </c>
      <c r="Y907" s="19">
        <v>7</v>
      </c>
      <c r="Z907" s="19">
        <v>0</v>
      </c>
      <c r="AA907" s="19">
        <v>0</v>
      </c>
      <c r="AB907" s="19">
        <v>25389</v>
      </c>
      <c r="AC907" s="19">
        <v>0</v>
      </c>
      <c r="AD907" s="19">
        <v>0</v>
      </c>
    </row>
    <row r="908" spans="1:30" x14ac:dyDescent="0.25">
      <c r="A908" s="18" t="s">
        <v>1374</v>
      </c>
      <c r="B908" s="18" t="s">
        <v>1553</v>
      </c>
      <c r="C908" s="18" t="s">
        <v>1376</v>
      </c>
      <c r="D908" s="17" t="s">
        <v>1554</v>
      </c>
      <c r="E908" s="19">
        <v>3728</v>
      </c>
      <c r="F908" s="19">
        <v>76989790</v>
      </c>
      <c r="G908" s="19">
        <v>167022000</v>
      </c>
      <c r="H908" s="19">
        <v>71437110</v>
      </c>
      <c r="I908" s="19">
        <v>1246</v>
      </c>
      <c r="J908" s="19">
        <v>141078000</v>
      </c>
      <c r="K908" s="19">
        <v>16955100</v>
      </c>
      <c r="L908" s="19">
        <v>378416.3</v>
      </c>
      <c r="M908" s="19">
        <v>0</v>
      </c>
      <c r="N908" s="19">
        <v>0</v>
      </c>
      <c r="O908" s="19">
        <v>0</v>
      </c>
      <c r="P908" s="19">
        <v>0</v>
      </c>
      <c r="Q908" s="19">
        <v>0</v>
      </c>
      <c r="R908" s="19">
        <v>275</v>
      </c>
      <c r="S908" s="19">
        <v>0</v>
      </c>
      <c r="T908" s="19">
        <v>6</v>
      </c>
      <c r="U908" s="19">
        <v>0</v>
      </c>
      <c r="V908" s="19">
        <v>0</v>
      </c>
      <c r="W908" s="19">
        <v>281</v>
      </c>
      <c r="X908" s="19">
        <v>281</v>
      </c>
      <c r="Y908" s="19">
        <v>302</v>
      </c>
      <c r="Z908" s="19">
        <v>17</v>
      </c>
      <c r="AA908" s="19">
        <v>0</v>
      </c>
      <c r="AB908" s="19">
        <v>5785934.5</v>
      </c>
      <c r="AC908" s="19">
        <v>322744</v>
      </c>
      <c r="AD908" s="19">
        <v>0</v>
      </c>
    </row>
    <row r="909" spans="1:30" x14ac:dyDescent="0.25">
      <c r="A909" s="18" t="s">
        <v>1374</v>
      </c>
      <c r="B909" s="18" t="s">
        <v>1555</v>
      </c>
      <c r="C909" s="18" t="s">
        <v>1376</v>
      </c>
      <c r="D909" s="17" t="s">
        <v>1556</v>
      </c>
      <c r="E909" s="19">
        <v>20</v>
      </c>
      <c r="F909" s="19">
        <v>25709</v>
      </c>
      <c r="G909" s="19">
        <v>0</v>
      </c>
      <c r="H909" s="19">
        <v>241332</v>
      </c>
      <c r="I909" s="19">
        <v>0</v>
      </c>
      <c r="J909" s="19">
        <v>0</v>
      </c>
      <c r="K909" s="19">
        <v>0</v>
      </c>
      <c r="L909" s="19">
        <v>0</v>
      </c>
      <c r="M909" s="19">
        <v>0</v>
      </c>
      <c r="N909" s="19">
        <v>0</v>
      </c>
      <c r="O909" s="19">
        <v>0</v>
      </c>
      <c r="P909" s="19">
        <v>0</v>
      </c>
      <c r="Q909" s="19">
        <v>0</v>
      </c>
      <c r="R909" s="19">
        <v>0</v>
      </c>
      <c r="S909" s="19">
        <v>0</v>
      </c>
      <c r="T909" s="19">
        <v>0</v>
      </c>
      <c r="U909" s="19">
        <v>0</v>
      </c>
      <c r="V909" s="19">
        <v>0</v>
      </c>
      <c r="W909" s="19">
        <v>0</v>
      </c>
      <c r="X909" s="19">
        <v>0</v>
      </c>
      <c r="Y909" s="19">
        <v>0</v>
      </c>
      <c r="Z909" s="19">
        <v>0</v>
      </c>
      <c r="AA909" s="19">
        <v>0</v>
      </c>
      <c r="AB909" s="19">
        <v>0</v>
      </c>
      <c r="AC909" s="19">
        <v>0</v>
      </c>
      <c r="AD909" s="19">
        <v>0</v>
      </c>
    </row>
    <row r="910" spans="1:30" x14ac:dyDescent="0.25">
      <c r="A910" s="18" t="s">
        <v>1374</v>
      </c>
      <c r="B910" s="18" t="s">
        <v>1557</v>
      </c>
      <c r="C910" s="18" t="s">
        <v>1376</v>
      </c>
      <c r="D910" s="17" t="s">
        <v>1558</v>
      </c>
      <c r="E910" s="19">
        <v>17</v>
      </c>
      <c r="F910" s="19">
        <v>69640</v>
      </c>
      <c r="G910" s="19">
        <v>69389</v>
      </c>
      <c r="H910" s="19">
        <v>2579889</v>
      </c>
      <c r="I910" s="19">
        <v>150</v>
      </c>
      <c r="J910" s="19">
        <v>15358680</v>
      </c>
      <c r="K910" s="19">
        <v>240343</v>
      </c>
      <c r="L910" s="19">
        <v>1523158</v>
      </c>
      <c r="M910" s="19">
        <v>0</v>
      </c>
      <c r="N910" s="19">
        <v>0</v>
      </c>
      <c r="O910" s="19">
        <v>0</v>
      </c>
      <c r="P910" s="19">
        <v>0</v>
      </c>
      <c r="Q910" s="19">
        <v>4</v>
      </c>
      <c r="R910" s="19">
        <v>0</v>
      </c>
      <c r="S910" s="19">
        <v>0</v>
      </c>
      <c r="T910" s="19">
        <v>0</v>
      </c>
      <c r="U910" s="19">
        <v>0</v>
      </c>
      <c r="V910" s="19">
        <v>0</v>
      </c>
      <c r="W910" s="19">
        <v>4</v>
      </c>
      <c r="X910" s="19">
        <v>0</v>
      </c>
      <c r="Y910" s="19">
        <v>0</v>
      </c>
      <c r="Z910" s="19">
        <v>0</v>
      </c>
      <c r="AA910" s="19">
        <v>0</v>
      </c>
      <c r="AB910" s="19">
        <v>0</v>
      </c>
      <c r="AC910" s="19">
        <v>0</v>
      </c>
      <c r="AD910" s="19">
        <v>0</v>
      </c>
    </row>
    <row r="911" spans="1:30" x14ac:dyDescent="0.25">
      <c r="A911" s="18" t="s">
        <v>1374</v>
      </c>
      <c r="B911" s="18" t="s">
        <v>1559</v>
      </c>
      <c r="C911" s="18" t="s">
        <v>1376</v>
      </c>
      <c r="D911" s="17" t="s">
        <v>792</v>
      </c>
      <c r="E911" s="19">
        <v>542</v>
      </c>
      <c r="F911" s="19">
        <v>2330968</v>
      </c>
      <c r="G911" s="19">
        <v>5565452</v>
      </c>
      <c r="H911" s="19">
        <v>22288800</v>
      </c>
      <c r="I911" s="19">
        <v>0</v>
      </c>
      <c r="J911" s="19">
        <v>0</v>
      </c>
      <c r="K911" s="19">
        <v>0</v>
      </c>
      <c r="L911" s="19">
        <v>0</v>
      </c>
      <c r="M911" s="19">
        <v>0</v>
      </c>
      <c r="N911" s="19">
        <v>0</v>
      </c>
      <c r="O911" s="19">
        <v>0</v>
      </c>
      <c r="P911" s="19">
        <v>0</v>
      </c>
      <c r="Q911" s="19">
        <v>10</v>
      </c>
      <c r="R911" s="19">
        <v>0</v>
      </c>
      <c r="S911" s="19">
        <v>0</v>
      </c>
      <c r="T911" s="19">
        <v>0</v>
      </c>
      <c r="U911" s="19">
        <v>0</v>
      </c>
      <c r="V911" s="19">
        <v>0</v>
      </c>
      <c r="W911" s="19">
        <v>10</v>
      </c>
      <c r="X911" s="19">
        <v>0</v>
      </c>
      <c r="Y911" s="19">
        <v>10</v>
      </c>
      <c r="Z911" s="19">
        <v>0</v>
      </c>
      <c r="AA911" s="19">
        <v>0</v>
      </c>
      <c r="AB911" s="19">
        <v>69662</v>
      </c>
      <c r="AC911" s="19">
        <v>0</v>
      </c>
      <c r="AD911" s="19">
        <v>0</v>
      </c>
    </row>
    <row r="912" spans="1:30" x14ac:dyDescent="0.25">
      <c r="A912" s="18" t="s">
        <v>1374</v>
      </c>
      <c r="B912" s="18" t="s">
        <v>1560</v>
      </c>
      <c r="C912" s="18" t="s">
        <v>1376</v>
      </c>
      <c r="D912" s="17" t="s">
        <v>1561</v>
      </c>
      <c r="E912" s="19">
        <v>1</v>
      </c>
      <c r="F912" s="19">
        <v>85</v>
      </c>
      <c r="G912" s="19">
        <v>0</v>
      </c>
      <c r="H912" s="19">
        <v>0</v>
      </c>
      <c r="I912" s="19">
        <v>0</v>
      </c>
      <c r="J912" s="19">
        <v>0</v>
      </c>
      <c r="K912" s="19">
        <v>0</v>
      </c>
      <c r="L912" s="19">
        <v>0</v>
      </c>
      <c r="M912" s="19">
        <v>0</v>
      </c>
      <c r="N912" s="19">
        <v>0</v>
      </c>
      <c r="O912" s="19">
        <v>0</v>
      </c>
      <c r="P912" s="19">
        <v>0</v>
      </c>
      <c r="Q912" s="19">
        <v>0</v>
      </c>
      <c r="R912" s="19">
        <v>0</v>
      </c>
      <c r="S912" s="19">
        <v>0</v>
      </c>
      <c r="T912" s="19">
        <v>0</v>
      </c>
      <c r="U912" s="19">
        <v>0</v>
      </c>
      <c r="V912" s="19">
        <v>0</v>
      </c>
      <c r="W912" s="19">
        <v>0</v>
      </c>
      <c r="X912" s="19">
        <v>0</v>
      </c>
      <c r="Y912" s="19">
        <v>0</v>
      </c>
      <c r="Z912" s="19">
        <v>0</v>
      </c>
      <c r="AA912" s="19">
        <v>0</v>
      </c>
      <c r="AB912" s="19">
        <v>0</v>
      </c>
      <c r="AC912" s="19">
        <v>0</v>
      </c>
      <c r="AD912" s="19">
        <v>0</v>
      </c>
    </row>
    <row r="913" spans="1:30" x14ac:dyDescent="0.25">
      <c r="A913" s="18" t="s">
        <v>1374</v>
      </c>
      <c r="B913" s="18" t="s">
        <v>1562</v>
      </c>
      <c r="C913" s="18" t="s">
        <v>1376</v>
      </c>
      <c r="D913" s="17" t="s">
        <v>1563</v>
      </c>
      <c r="E913" s="19">
        <v>385</v>
      </c>
      <c r="F913" s="19">
        <v>1321870</v>
      </c>
      <c r="G913" s="19">
        <v>150290</v>
      </c>
      <c r="H913" s="19">
        <v>7884738</v>
      </c>
      <c r="I913" s="19">
        <v>4</v>
      </c>
      <c r="J913" s="19">
        <v>3160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5</v>
      </c>
      <c r="R913" s="19">
        <v>0</v>
      </c>
      <c r="S913" s="19">
        <v>0</v>
      </c>
      <c r="T913" s="19">
        <v>0</v>
      </c>
      <c r="U913" s="19">
        <v>0</v>
      </c>
      <c r="V913" s="19">
        <v>0</v>
      </c>
      <c r="W913" s="19">
        <v>5</v>
      </c>
      <c r="X913" s="19">
        <v>0</v>
      </c>
      <c r="Y913" s="19">
        <v>3</v>
      </c>
      <c r="Z913" s="19">
        <v>0</v>
      </c>
      <c r="AA913" s="19">
        <v>0</v>
      </c>
      <c r="AB913" s="19">
        <v>14252</v>
      </c>
      <c r="AC913" s="19">
        <v>0</v>
      </c>
      <c r="AD913" s="19">
        <v>0</v>
      </c>
    </row>
    <row r="914" spans="1:30" x14ac:dyDescent="0.25">
      <c r="A914" s="18" t="s">
        <v>1374</v>
      </c>
      <c r="B914" s="18" t="s">
        <v>1564</v>
      </c>
      <c r="C914" s="18" t="s">
        <v>1376</v>
      </c>
      <c r="D914" s="17" t="s">
        <v>1565</v>
      </c>
      <c r="E914" s="19">
        <v>8</v>
      </c>
      <c r="F914" s="19">
        <v>21062</v>
      </c>
      <c r="G914" s="19">
        <v>64327</v>
      </c>
      <c r="H914" s="19">
        <v>1238948</v>
      </c>
      <c r="I914" s="19">
        <v>168</v>
      </c>
      <c r="J914" s="19">
        <v>6809354</v>
      </c>
      <c r="K914" s="19">
        <v>330381</v>
      </c>
      <c r="L914" s="19">
        <v>203336.8</v>
      </c>
      <c r="M914" s="19">
        <v>0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  <c r="V914" s="19">
        <v>0</v>
      </c>
      <c r="W914" s="19">
        <v>0</v>
      </c>
      <c r="X914" s="19">
        <v>0</v>
      </c>
      <c r="Y914" s="19">
        <v>1</v>
      </c>
      <c r="Z914" s="19">
        <v>0</v>
      </c>
      <c r="AA914" s="19">
        <v>0</v>
      </c>
      <c r="AB914" s="19">
        <v>14000</v>
      </c>
      <c r="AC914" s="19">
        <v>0</v>
      </c>
      <c r="AD914" s="19">
        <v>0</v>
      </c>
    </row>
    <row r="915" spans="1:30" x14ac:dyDescent="0.25">
      <c r="A915" s="18" t="s">
        <v>1374</v>
      </c>
      <c r="B915" s="18" t="s">
        <v>1566</v>
      </c>
      <c r="C915" s="18" t="s">
        <v>1376</v>
      </c>
      <c r="D915" s="17" t="s">
        <v>373</v>
      </c>
      <c r="E915" s="19">
        <v>121</v>
      </c>
      <c r="F915" s="19">
        <v>118163</v>
      </c>
      <c r="G915" s="19">
        <v>68020</v>
      </c>
      <c r="H915" s="19">
        <v>601644.5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3</v>
      </c>
      <c r="R915" s="19">
        <v>0</v>
      </c>
      <c r="S915" s="19">
        <v>0</v>
      </c>
      <c r="T915" s="19">
        <v>0</v>
      </c>
      <c r="U915" s="19">
        <v>0</v>
      </c>
      <c r="V915" s="19">
        <v>0</v>
      </c>
      <c r="W915" s="19">
        <v>3</v>
      </c>
      <c r="X915" s="19">
        <v>0</v>
      </c>
      <c r="Y915" s="19">
        <v>3</v>
      </c>
      <c r="Z915" s="19">
        <v>0</v>
      </c>
      <c r="AA915" s="19">
        <v>0</v>
      </c>
      <c r="AB915" s="19">
        <v>14041</v>
      </c>
      <c r="AC915" s="19">
        <v>0</v>
      </c>
      <c r="AD915" s="19">
        <v>0</v>
      </c>
    </row>
    <row r="916" spans="1:30" x14ac:dyDescent="0.25">
      <c r="A916" s="18" t="s">
        <v>1374</v>
      </c>
      <c r="B916" s="18" t="s">
        <v>1567</v>
      </c>
      <c r="C916" s="18" t="s">
        <v>1376</v>
      </c>
      <c r="D916" s="17" t="s">
        <v>1568</v>
      </c>
      <c r="E916" s="19">
        <v>59</v>
      </c>
      <c r="F916" s="19">
        <v>185277</v>
      </c>
      <c r="G916" s="19">
        <v>251380</v>
      </c>
      <c r="H916" s="19">
        <v>1497894</v>
      </c>
      <c r="I916" s="19">
        <v>0</v>
      </c>
      <c r="J916" s="19">
        <v>0</v>
      </c>
      <c r="K916" s="19">
        <v>0</v>
      </c>
      <c r="L916" s="19">
        <v>0</v>
      </c>
      <c r="M916" s="19">
        <v>0</v>
      </c>
      <c r="N916" s="19">
        <v>0</v>
      </c>
      <c r="O916" s="19">
        <v>0</v>
      </c>
      <c r="P916" s="19">
        <v>0</v>
      </c>
      <c r="Q916" s="19">
        <v>0</v>
      </c>
      <c r="R916" s="19">
        <v>0</v>
      </c>
      <c r="S916" s="19">
        <v>0</v>
      </c>
      <c r="T916" s="19">
        <v>0</v>
      </c>
      <c r="U916" s="19">
        <v>0</v>
      </c>
      <c r="V916" s="19">
        <v>0</v>
      </c>
      <c r="W916" s="19">
        <v>0</v>
      </c>
      <c r="X916" s="19">
        <v>0</v>
      </c>
      <c r="Y916" s="19">
        <v>0</v>
      </c>
      <c r="Z916" s="19">
        <v>0</v>
      </c>
      <c r="AA916" s="19">
        <v>0</v>
      </c>
      <c r="AB916" s="19">
        <v>0</v>
      </c>
      <c r="AC916" s="19">
        <v>0</v>
      </c>
      <c r="AD916" s="19">
        <v>0</v>
      </c>
    </row>
    <row r="917" spans="1:30" x14ac:dyDescent="0.25">
      <c r="A917" s="18" t="s">
        <v>1374</v>
      </c>
      <c r="B917" s="18" t="s">
        <v>1569</v>
      </c>
      <c r="C917" s="18" t="s">
        <v>1376</v>
      </c>
      <c r="D917" s="17" t="s">
        <v>687</v>
      </c>
      <c r="E917" s="19">
        <v>3002</v>
      </c>
      <c r="F917" s="19">
        <v>37010060</v>
      </c>
      <c r="G917" s="19">
        <v>62640300</v>
      </c>
      <c r="H917" s="19">
        <v>59691380</v>
      </c>
      <c r="I917" s="19">
        <v>1513</v>
      </c>
      <c r="J917" s="19">
        <v>271820700</v>
      </c>
      <c r="K917" s="19">
        <v>11554770</v>
      </c>
      <c r="L917" s="19">
        <v>9295966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199</v>
      </c>
      <c r="S917" s="19">
        <v>0</v>
      </c>
      <c r="T917" s="19">
        <v>28</v>
      </c>
      <c r="U917" s="19">
        <v>0</v>
      </c>
      <c r="V917" s="19">
        <v>0</v>
      </c>
      <c r="W917" s="19">
        <v>227</v>
      </c>
      <c r="X917" s="19">
        <v>227</v>
      </c>
      <c r="Y917" s="19">
        <v>214</v>
      </c>
      <c r="Z917" s="19">
        <v>49</v>
      </c>
      <c r="AA917" s="19">
        <v>0</v>
      </c>
      <c r="AB917" s="19">
        <v>4118894</v>
      </c>
      <c r="AC917" s="19">
        <v>912521.1875</v>
      </c>
      <c r="AD917" s="19">
        <v>0</v>
      </c>
    </row>
    <row r="918" spans="1:30" x14ac:dyDescent="0.25">
      <c r="A918" s="18" t="s">
        <v>1374</v>
      </c>
      <c r="B918" s="18" t="s">
        <v>1570</v>
      </c>
      <c r="C918" s="18" t="s">
        <v>1376</v>
      </c>
      <c r="D918" s="17" t="s">
        <v>1571</v>
      </c>
      <c r="E918" s="19">
        <v>351</v>
      </c>
      <c r="F918" s="19">
        <v>5515302</v>
      </c>
      <c r="G918" s="19">
        <v>9348911</v>
      </c>
      <c r="H918" s="19">
        <v>8018397</v>
      </c>
      <c r="I918" s="19">
        <v>440</v>
      </c>
      <c r="J918" s="19">
        <v>19568040</v>
      </c>
      <c r="K918" s="19">
        <v>2435622</v>
      </c>
      <c r="L918" s="19">
        <v>286217.3</v>
      </c>
      <c r="M918" s="19">
        <v>0</v>
      </c>
      <c r="N918" s="19">
        <v>0</v>
      </c>
      <c r="O918" s="19">
        <v>0</v>
      </c>
      <c r="P918" s="19">
        <v>0</v>
      </c>
      <c r="Q918" s="19">
        <v>3</v>
      </c>
      <c r="R918" s="19">
        <v>28</v>
      </c>
      <c r="S918" s="19">
        <v>0</v>
      </c>
      <c r="T918" s="19">
        <v>0</v>
      </c>
      <c r="U918" s="19">
        <v>0</v>
      </c>
      <c r="V918" s="19">
        <v>0</v>
      </c>
      <c r="W918" s="19">
        <v>31</v>
      </c>
      <c r="X918" s="19">
        <v>28</v>
      </c>
      <c r="Y918" s="19">
        <v>37</v>
      </c>
      <c r="Z918" s="19">
        <v>6</v>
      </c>
      <c r="AA918" s="19">
        <v>0</v>
      </c>
      <c r="AB918" s="19">
        <v>762368</v>
      </c>
      <c r="AC918" s="19">
        <v>88214</v>
      </c>
      <c r="AD918" s="19">
        <v>0</v>
      </c>
    </row>
    <row r="919" spans="1:30" x14ac:dyDescent="0.25">
      <c r="A919" s="18" t="s">
        <v>1374</v>
      </c>
      <c r="B919" s="18" t="s">
        <v>1572</v>
      </c>
      <c r="C919" s="18" t="s">
        <v>1376</v>
      </c>
      <c r="D919" s="17" t="s">
        <v>260</v>
      </c>
      <c r="E919" s="19">
        <v>680</v>
      </c>
      <c r="F919" s="19">
        <v>4318075</v>
      </c>
      <c r="G919" s="19">
        <v>7119886</v>
      </c>
      <c r="H919" s="19">
        <v>3782521</v>
      </c>
      <c r="I919" s="19">
        <v>71</v>
      </c>
      <c r="J919" s="19">
        <v>1586651</v>
      </c>
      <c r="K919" s="19">
        <v>169681</v>
      </c>
      <c r="L919" s="19">
        <v>8953.84</v>
      </c>
      <c r="M919" s="19">
        <v>0</v>
      </c>
      <c r="N919" s="19">
        <v>0</v>
      </c>
      <c r="O919" s="19">
        <v>0</v>
      </c>
      <c r="P919" s="19">
        <v>0</v>
      </c>
      <c r="Q919" s="19">
        <v>0</v>
      </c>
      <c r="R919" s="19">
        <v>23</v>
      </c>
      <c r="S919" s="19">
        <v>0</v>
      </c>
      <c r="T919" s="19">
        <v>0</v>
      </c>
      <c r="U919" s="19">
        <v>0</v>
      </c>
      <c r="V919" s="19">
        <v>0</v>
      </c>
      <c r="W919" s="19">
        <v>23</v>
      </c>
      <c r="X919" s="19">
        <v>23</v>
      </c>
      <c r="Y919" s="19">
        <v>20</v>
      </c>
      <c r="Z919" s="19">
        <v>0</v>
      </c>
      <c r="AA919" s="19">
        <v>0</v>
      </c>
      <c r="AB919" s="19">
        <v>346926.96875</v>
      </c>
      <c r="AC919" s="19">
        <v>0</v>
      </c>
      <c r="AD919" s="19">
        <v>0</v>
      </c>
    </row>
    <row r="920" spans="1:30" x14ac:dyDescent="0.25">
      <c r="A920" s="18" t="s">
        <v>1374</v>
      </c>
      <c r="B920" s="18" t="s">
        <v>1573</v>
      </c>
      <c r="C920" s="18" t="s">
        <v>1376</v>
      </c>
      <c r="D920" s="17" t="s">
        <v>1574</v>
      </c>
      <c r="E920" s="19">
        <v>214</v>
      </c>
      <c r="F920" s="19">
        <v>314428</v>
      </c>
      <c r="G920" s="19">
        <v>992190</v>
      </c>
      <c r="H920" s="19">
        <v>531516.4</v>
      </c>
      <c r="I920" s="19">
        <v>532</v>
      </c>
      <c r="J920" s="19">
        <v>63809500</v>
      </c>
      <c r="K920" s="19">
        <v>20409</v>
      </c>
      <c r="L920" s="19">
        <v>1178485</v>
      </c>
      <c r="M920" s="19">
        <v>0</v>
      </c>
      <c r="N920" s="19">
        <v>0</v>
      </c>
      <c r="O920" s="19">
        <v>0</v>
      </c>
      <c r="P920" s="19">
        <v>0</v>
      </c>
      <c r="Q920" s="19">
        <v>1</v>
      </c>
      <c r="R920" s="19">
        <v>0</v>
      </c>
      <c r="S920" s="19">
        <v>0</v>
      </c>
      <c r="T920" s="19">
        <v>11</v>
      </c>
      <c r="U920" s="19">
        <v>0</v>
      </c>
      <c r="V920" s="19">
        <v>0</v>
      </c>
      <c r="W920" s="19">
        <v>12</v>
      </c>
      <c r="X920" s="19">
        <v>11</v>
      </c>
      <c r="Y920" s="19">
        <v>1</v>
      </c>
      <c r="Z920" s="19">
        <v>14</v>
      </c>
      <c r="AA920" s="19">
        <v>0</v>
      </c>
      <c r="AB920" s="19">
        <v>6000</v>
      </c>
      <c r="AC920" s="19">
        <v>367568</v>
      </c>
      <c r="AD920" s="19">
        <v>0</v>
      </c>
    </row>
    <row r="921" spans="1:30" x14ac:dyDescent="0.25">
      <c r="A921" s="18" t="s">
        <v>1374</v>
      </c>
      <c r="B921" s="18" t="s">
        <v>1575</v>
      </c>
      <c r="C921" s="18" t="s">
        <v>1376</v>
      </c>
      <c r="D921" s="17" t="s">
        <v>938</v>
      </c>
      <c r="E921" s="19">
        <v>496</v>
      </c>
      <c r="F921" s="19">
        <v>643284</v>
      </c>
      <c r="G921" s="19">
        <v>392521</v>
      </c>
      <c r="H921" s="19">
        <v>2022103</v>
      </c>
      <c r="I921" s="19">
        <v>73</v>
      </c>
      <c r="J921" s="19">
        <v>2186682</v>
      </c>
      <c r="K921" s="19">
        <v>89746</v>
      </c>
      <c r="L921" s="19">
        <v>349705.6</v>
      </c>
      <c r="M921" s="19">
        <v>4</v>
      </c>
      <c r="N921" s="19">
        <v>173642</v>
      </c>
      <c r="O921" s="19">
        <v>353</v>
      </c>
      <c r="P921" s="19">
        <v>2734.52</v>
      </c>
      <c r="Q921" s="19">
        <v>5</v>
      </c>
      <c r="R921" s="19">
        <v>0</v>
      </c>
      <c r="S921" s="19">
        <v>0</v>
      </c>
      <c r="T921" s="19">
        <v>0</v>
      </c>
      <c r="U921" s="19">
        <v>0</v>
      </c>
      <c r="V921" s="19">
        <v>0</v>
      </c>
      <c r="W921" s="19">
        <v>5</v>
      </c>
      <c r="X921" s="19">
        <v>0</v>
      </c>
      <c r="Y921" s="19">
        <v>2</v>
      </c>
      <c r="Z921" s="19">
        <v>0</v>
      </c>
      <c r="AA921" s="19">
        <v>0</v>
      </c>
      <c r="AB921" s="19">
        <v>4379.580078125</v>
      </c>
      <c r="AC921" s="19">
        <v>0</v>
      </c>
      <c r="AD921" s="19">
        <v>0</v>
      </c>
    </row>
    <row r="922" spans="1:30" x14ac:dyDescent="0.25">
      <c r="A922" s="18" t="s">
        <v>1374</v>
      </c>
      <c r="B922" s="18" t="s">
        <v>1576</v>
      </c>
      <c r="C922" s="18" t="s">
        <v>1376</v>
      </c>
      <c r="D922" s="17" t="s">
        <v>1577</v>
      </c>
      <c r="E922" s="19">
        <v>71</v>
      </c>
      <c r="F922" s="19">
        <v>57736</v>
      </c>
      <c r="G922" s="19">
        <v>0</v>
      </c>
      <c r="H922" s="19">
        <v>214947</v>
      </c>
      <c r="I922" s="19">
        <v>1074</v>
      </c>
      <c r="J922" s="19">
        <v>20021880</v>
      </c>
      <c r="K922" s="19">
        <v>15816</v>
      </c>
      <c r="L922" s="19">
        <v>2936210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0</v>
      </c>
      <c r="S922" s="19">
        <v>0</v>
      </c>
      <c r="T922" s="19">
        <v>0</v>
      </c>
      <c r="U922" s="19">
        <v>0</v>
      </c>
      <c r="V922" s="19">
        <v>0</v>
      </c>
      <c r="W922" s="19">
        <v>0</v>
      </c>
      <c r="X922" s="19">
        <v>0</v>
      </c>
      <c r="Y922" s="19">
        <v>0</v>
      </c>
      <c r="Z922" s="19">
        <v>0</v>
      </c>
      <c r="AA922" s="19">
        <v>0</v>
      </c>
      <c r="AB922" s="19">
        <v>0</v>
      </c>
      <c r="AC922" s="19">
        <v>0</v>
      </c>
      <c r="AD922" s="19">
        <v>0</v>
      </c>
    </row>
    <row r="923" spans="1:30" x14ac:dyDescent="0.25">
      <c r="A923" s="18" t="s">
        <v>1374</v>
      </c>
      <c r="B923" s="18" t="s">
        <v>1578</v>
      </c>
      <c r="C923" s="18" t="s">
        <v>1376</v>
      </c>
      <c r="D923" s="17" t="s">
        <v>1579</v>
      </c>
      <c r="E923" s="19">
        <v>391</v>
      </c>
      <c r="F923" s="19">
        <v>847537</v>
      </c>
      <c r="G923" s="19">
        <v>9365856</v>
      </c>
      <c r="H923" s="19">
        <v>2411751</v>
      </c>
      <c r="I923" s="19">
        <v>1257</v>
      </c>
      <c r="J923" s="19">
        <v>21318570</v>
      </c>
      <c r="K923" s="19">
        <v>825585</v>
      </c>
      <c r="L923" s="19">
        <v>23975.759999999998</v>
      </c>
      <c r="M923" s="19">
        <v>12</v>
      </c>
      <c r="N923" s="19">
        <v>93507</v>
      </c>
      <c r="O923" s="19">
        <v>109</v>
      </c>
      <c r="P923" s="19">
        <v>0</v>
      </c>
      <c r="Q923" s="19">
        <v>2</v>
      </c>
      <c r="R923" s="19">
        <v>5</v>
      </c>
      <c r="S923" s="19">
        <v>0</v>
      </c>
      <c r="T923" s="19">
        <v>0</v>
      </c>
      <c r="U923" s="19">
        <v>0</v>
      </c>
      <c r="V923" s="19">
        <v>0</v>
      </c>
      <c r="W923" s="19">
        <v>7</v>
      </c>
      <c r="X923" s="19">
        <v>5</v>
      </c>
      <c r="Y923" s="19">
        <v>8</v>
      </c>
      <c r="Z923" s="19">
        <v>2</v>
      </c>
      <c r="AA923" s="19">
        <v>0</v>
      </c>
      <c r="AB923" s="19">
        <v>120771</v>
      </c>
      <c r="AC923" s="19">
        <v>31567</v>
      </c>
      <c r="AD923" s="19">
        <v>0</v>
      </c>
    </row>
    <row r="924" spans="1:30" x14ac:dyDescent="0.25">
      <c r="A924" s="18" t="s">
        <v>1374</v>
      </c>
      <c r="B924" s="18" t="s">
        <v>1580</v>
      </c>
      <c r="C924" s="18" t="s">
        <v>1376</v>
      </c>
      <c r="D924" s="17" t="s">
        <v>1581</v>
      </c>
      <c r="E924" s="19">
        <v>629</v>
      </c>
      <c r="F924" s="19">
        <v>12711350</v>
      </c>
      <c r="G924" s="19">
        <v>35810710</v>
      </c>
      <c r="H924" s="19">
        <v>25387360</v>
      </c>
      <c r="I924" s="19">
        <v>656</v>
      </c>
      <c r="J924" s="19">
        <v>105119800</v>
      </c>
      <c r="K924" s="19">
        <v>13342960</v>
      </c>
      <c r="L924" s="19">
        <v>276176.09999999998</v>
      </c>
      <c r="M924" s="19">
        <v>1</v>
      </c>
      <c r="N924" s="19">
        <v>13876</v>
      </c>
      <c r="O924" s="19">
        <v>0</v>
      </c>
      <c r="P924" s="19">
        <v>0</v>
      </c>
      <c r="Q924" s="19">
        <v>4</v>
      </c>
      <c r="R924" s="19">
        <v>64</v>
      </c>
      <c r="S924" s="19">
        <v>0</v>
      </c>
      <c r="T924" s="19">
        <v>16</v>
      </c>
      <c r="U924" s="19">
        <v>0</v>
      </c>
      <c r="V924" s="19">
        <v>0</v>
      </c>
      <c r="W924" s="19">
        <v>84</v>
      </c>
      <c r="X924" s="19">
        <v>80</v>
      </c>
      <c r="Y924" s="19">
        <v>72</v>
      </c>
      <c r="Z924" s="19">
        <v>16</v>
      </c>
      <c r="AA924" s="19">
        <v>0</v>
      </c>
      <c r="AB924" s="19">
        <v>1378440</v>
      </c>
      <c r="AC924" s="19">
        <v>218263</v>
      </c>
      <c r="AD924" s="19">
        <v>0</v>
      </c>
    </row>
    <row r="925" spans="1:30" x14ac:dyDescent="0.25">
      <c r="A925" s="18" t="s">
        <v>1374</v>
      </c>
      <c r="B925" s="18" t="s">
        <v>1582</v>
      </c>
      <c r="C925" s="18" t="s">
        <v>1376</v>
      </c>
      <c r="D925" s="17" t="s">
        <v>1583</v>
      </c>
      <c r="E925" s="19">
        <v>1861</v>
      </c>
      <c r="F925" s="19">
        <v>109949100</v>
      </c>
      <c r="G925" s="19">
        <v>274528600</v>
      </c>
      <c r="H925" s="19">
        <v>838600500</v>
      </c>
      <c r="I925" s="19">
        <v>1319</v>
      </c>
      <c r="J925" s="19">
        <v>372406000</v>
      </c>
      <c r="K925" s="19">
        <v>66634350</v>
      </c>
      <c r="L925" s="19">
        <v>171662.5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405</v>
      </c>
      <c r="S925" s="19">
        <v>1</v>
      </c>
      <c r="T925" s="19">
        <v>48</v>
      </c>
      <c r="U925" s="19">
        <v>0</v>
      </c>
      <c r="V925" s="19">
        <v>0</v>
      </c>
      <c r="W925" s="19">
        <v>454</v>
      </c>
      <c r="X925" s="19">
        <v>453</v>
      </c>
      <c r="Y925" s="19">
        <v>500</v>
      </c>
      <c r="Z925" s="19">
        <v>90</v>
      </c>
      <c r="AA925" s="19">
        <v>0</v>
      </c>
      <c r="AB925" s="19">
        <v>9411488</v>
      </c>
      <c r="AC925" s="19">
        <v>1240070.25</v>
      </c>
      <c r="AD925" s="19">
        <v>0</v>
      </c>
    </row>
    <row r="926" spans="1:30" x14ac:dyDescent="0.25">
      <c r="A926" s="18" t="s">
        <v>1374</v>
      </c>
      <c r="B926" s="18" t="s">
        <v>1584</v>
      </c>
      <c r="C926" s="18" t="s">
        <v>1376</v>
      </c>
      <c r="D926" s="17" t="s">
        <v>1585</v>
      </c>
      <c r="E926" s="19">
        <v>389</v>
      </c>
      <c r="F926" s="19">
        <v>872990</v>
      </c>
      <c r="G926" s="19">
        <v>69414</v>
      </c>
      <c r="H926" s="19">
        <v>5233566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7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>
        <v>7</v>
      </c>
      <c r="X926" s="19">
        <v>0</v>
      </c>
      <c r="Y926" s="19">
        <v>8</v>
      </c>
      <c r="Z926" s="19">
        <v>0</v>
      </c>
      <c r="AA926" s="19">
        <v>0</v>
      </c>
      <c r="AB926" s="19">
        <v>51633</v>
      </c>
      <c r="AC926" s="19">
        <v>0</v>
      </c>
      <c r="AD926" s="19">
        <v>0</v>
      </c>
    </row>
    <row r="927" spans="1:30" x14ac:dyDescent="0.25">
      <c r="A927" s="18" t="s">
        <v>1374</v>
      </c>
      <c r="B927" s="18" t="s">
        <v>1586</v>
      </c>
      <c r="C927" s="18" t="s">
        <v>1376</v>
      </c>
      <c r="D927" s="17" t="s">
        <v>1587</v>
      </c>
      <c r="E927" s="19">
        <v>87</v>
      </c>
      <c r="F927" s="19">
        <v>106917</v>
      </c>
      <c r="G927" s="19">
        <v>24575</v>
      </c>
      <c r="H927" s="19">
        <v>746710.6</v>
      </c>
      <c r="I927" s="19">
        <v>0</v>
      </c>
      <c r="J927" s="19">
        <v>0</v>
      </c>
      <c r="K927" s="19">
        <v>0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>
        <v>2</v>
      </c>
      <c r="R927" s="19">
        <v>1</v>
      </c>
      <c r="S927" s="19">
        <v>0</v>
      </c>
      <c r="T927" s="19">
        <v>0</v>
      </c>
      <c r="U927" s="19">
        <v>0</v>
      </c>
      <c r="V927" s="19">
        <v>0</v>
      </c>
      <c r="W927" s="19">
        <v>3</v>
      </c>
      <c r="X927" s="19">
        <v>1</v>
      </c>
      <c r="Y927" s="19">
        <v>1</v>
      </c>
      <c r="Z927" s="19">
        <v>0</v>
      </c>
      <c r="AA927" s="19">
        <v>0</v>
      </c>
      <c r="AB927" s="19">
        <v>7800</v>
      </c>
      <c r="AC927" s="19">
        <v>0</v>
      </c>
      <c r="AD927" s="19">
        <v>0</v>
      </c>
    </row>
    <row r="928" spans="1:30" x14ac:dyDescent="0.25">
      <c r="A928" s="18" t="s">
        <v>1374</v>
      </c>
      <c r="B928" s="18" t="s">
        <v>1588</v>
      </c>
      <c r="C928" s="18" t="s">
        <v>1376</v>
      </c>
      <c r="D928" s="17" t="s">
        <v>1589</v>
      </c>
      <c r="E928" s="19">
        <v>70</v>
      </c>
      <c r="F928" s="19">
        <v>28514</v>
      </c>
      <c r="G928" s="19">
        <v>0</v>
      </c>
      <c r="H928" s="19">
        <v>269372.2</v>
      </c>
      <c r="I928" s="19">
        <v>0</v>
      </c>
      <c r="J928" s="19">
        <v>0</v>
      </c>
      <c r="K928" s="19">
        <v>0</v>
      </c>
      <c r="L928" s="19">
        <v>0</v>
      </c>
      <c r="M928" s="19">
        <v>0</v>
      </c>
      <c r="N928" s="19">
        <v>0</v>
      </c>
      <c r="O928" s="19">
        <v>0</v>
      </c>
      <c r="P928" s="19">
        <v>0</v>
      </c>
      <c r="Q928" s="19">
        <v>0</v>
      </c>
      <c r="R928" s="19">
        <v>0</v>
      </c>
      <c r="S928" s="19">
        <v>0</v>
      </c>
      <c r="T928" s="19">
        <v>0</v>
      </c>
      <c r="U928" s="19">
        <v>0</v>
      </c>
      <c r="V928" s="19">
        <v>0</v>
      </c>
      <c r="W928" s="19">
        <v>0</v>
      </c>
      <c r="X928" s="19">
        <v>0</v>
      </c>
      <c r="Y928" s="19">
        <v>0</v>
      </c>
      <c r="Z928" s="19">
        <v>0</v>
      </c>
      <c r="AA928" s="19">
        <v>0</v>
      </c>
      <c r="AB928" s="19">
        <v>0</v>
      </c>
      <c r="AC928" s="19">
        <v>0</v>
      </c>
      <c r="AD928" s="19">
        <v>0</v>
      </c>
    </row>
    <row r="929" spans="1:30" x14ac:dyDescent="0.25">
      <c r="A929" s="18" t="s">
        <v>1374</v>
      </c>
      <c r="B929" s="18" t="s">
        <v>1590</v>
      </c>
      <c r="C929" s="18" t="s">
        <v>1376</v>
      </c>
      <c r="D929" s="17" t="s">
        <v>1591</v>
      </c>
      <c r="E929" s="19">
        <v>21</v>
      </c>
      <c r="F929" s="19">
        <v>178</v>
      </c>
      <c r="G929" s="19">
        <v>0</v>
      </c>
      <c r="H929" s="19">
        <v>0</v>
      </c>
      <c r="I929" s="19">
        <v>0</v>
      </c>
      <c r="J929" s="19">
        <v>0</v>
      </c>
      <c r="K929" s="19">
        <v>0</v>
      </c>
      <c r="L929" s="19">
        <v>0</v>
      </c>
      <c r="M929" s="19">
        <v>0</v>
      </c>
      <c r="N929" s="19">
        <v>0</v>
      </c>
      <c r="O929" s="19">
        <v>0</v>
      </c>
      <c r="P929" s="19">
        <v>0</v>
      </c>
      <c r="Q929" s="19">
        <v>0</v>
      </c>
      <c r="R929" s="19">
        <v>0</v>
      </c>
      <c r="S929" s="19">
        <v>0</v>
      </c>
      <c r="T929" s="19">
        <v>0</v>
      </c>
      <c r="U929" s="19">
        <v>0</v>
      </c>
      <c r="V929" s="19">
        <v>0</v>
      </c>
      <c r="W929" s="19">
        <v>0</v>
      </c>
      <c r="X929" s="19">
        <v>0</v>
      </c>
      <c r="Y929" s="19">
        <v>0</v>
      </c>
      <c r="Z929" s="19">
        <v>0</v>
      </c>
      <c r="AA929" s="19">
        <v>0</v>
      </c>
      <c r="AB929" s="19">
        <v>0</v>
      </c>
      <c r="AC929" s="19">
        <v>0</v>
      </c>
      <c r="AD929" s="19">
        <v>0</v>
      </c>
    </row>
    <row r="930" spans="1:30" x14ac:dyDescent="0.25">
      <c r="A930" s="18" t="s">
        <v>1374</v>
      </c>
      <c r="B930" s="18" t="s">
        <v>1592</v>
      </c>
      <c r="C930" s="18" t="s">
        <v>1376</v>
      </c>
      <c r="D930" s="17" t="s">
        <v>1593</v>
      </c>
      <c r="E930" s="19">
        <v>2190</v>
      </c>
      <c r="F930" s="19">
        <v>24736860</v>
      </c>
      <c r="G930" s="19">
        <v>33478330</v>
      </c>
      <c r="H930" s="19">
        <v>33019680</v>
      </c>
      <c r="I930" s="19">
        <v>757</v>
      </c>
      <c r="J930" s="19">
        <v>169973800</v>
      </c>
      <c r="K930" s="19">
        <v>5516009</v>
      </c>
      <c r="L930" s="19">
        <v>4393119</v>
      </c>
      <c r="M930" s="19">
        <v>0</v>
      </c>
      <c r="N930" s="19">
        <v>0</v>
      </c>
      <c r="O930" s="19">
        <v>0</v>
      </c>
      <c r="P930" s="19">
        <v>0</v>
      </c>
      <c r="Q930" s="19">
        <v>1</v>
      </c>
      <c r="R930" s="19">
        <v>120</v>
      </c>
      <c r="S930" s="19">
        <v>0</v>
      </c>
      <c r="T930" s="19">
        <v>29</v>
      </c>
      <c r="U930" s="19">
        <v>0</v>
      </c>
      <c r="V930" s="19">
        <v>0</v>
      </c>
      <c r="W930" s="19">
        <v>150</v>
      </c>
      <c r="X930" s="19">
        <v>149</v>
      </c>
      <c r="Y930" s="19">
        <v>123</v>
      </c>
      <c r="Z930" s="19">
        <v>42</v>
      </c>
      <c r="AA930" s="19">
        <v>0</v>
      </c>
      <c r="AB930" s="19">
        <v>2465880</v>
      </c>
      <c r="AC930" s="19">
        <v>874104</v>
      </c>
      <c r="AD930" s="19">
        <v>0</v>
      </c>
    </row>
    <row r="931" spans="1:30" x14ac:dyDescent="0.25">
      <c r="A931" s="18" t="s">
        <v>1374</v>
      </c>
      <c r="B931" s="18" t="s">
        <v>1594</v>
      </c>
      <c r="C931" s="18" t="s">
        <v>1376</v>
      </c>
      <c r="D931" s="17" t="s">
        <v>110</v>
      </c>
      <c r="E931" s="19">
        <v>374</v>
      </c>
      <c r="F931" s="19">
        <v>1672797</v>
      </c>
      <c r="G931" s="19">
        <v>2566303</v>
      </c>
      <c r="H931" s="19">
        <v>1390552</v>
      </c>
      <c r="I931" s="19">
        <v>125</v>
      </c>
      <c r="J931" s="19">
        <v>1038940</v>
      </c>
      <c r="K931" s="19">
        <v>44784</v>
      </c>
      <c r="L931" s="19">
        <v>6447.33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2</v>
      </c>
      <c r="S931" s="19">
        <v>0</v>
      </c>
      <c r="T931" s="19">
        <v>0</v>
      </c>
      <c r="U931" s="19">
        <v>0</v>
      </c>
      <c r="V931" s="19">
        <v>0</v>
      </c>
      <c r="W931" s="19">
        <v>2</v>
      </c>
      <c r="X931" s="19">
        <v>2</v>
      </c>
      <c r="Y931" s="19">
        <v>2</v>
      </c>
      <c r="Z931" s="19">
        <v>0</v>
      </c>
      <c r="AA931" s="19">
        <v>0</v>
      </c>
      <c r="AB931" s="19">
        <v>38026</v>
      </c>
      <c r="AC931" s="19">
        <v>0</v>
      </c>
      <c r="AD931" s="19">
        <v>0</v>
      </c>
    </row>
    <row r="932" spans="1:30" x14ac:dyDescent="0.25">
      <c r="A932" s="18" t="s">
        <v>1374</v>
      </c>
      <c r="B932" s="18" t="s">
        <v>1595</v>
      </c>
      <c r="C932" s="18" t="s">
        <v>1376</v>
      </c>
      <c r="D932" s="17" t="s">
        <v>49</v>
      </c>
      <c r="E932" s="19">
        <v>200</v>
      </c>
      <c r="F932" s="19">
        <v>221649</v>
      </c>
      <c r="G932" s="19">
        <v>109310</v>
      </c>
      <c r="H932" s="19">
        <v>442398.8</v>
      </c>
      <c r="I932" s="19">
        <v>72</v>
      </c>
      <c r="J932" s="19">
        <v>621314</v>
      </c>
      <c r="K932" s="19">
        <v>33179</v>
      </c>
      <c r="L932" s="19">
        <v>50036.32</v>
      </c>
      <c r="M932" s="19">
        <v>0</v>
      </c>
      <c r="N932" s="19">
        <v>0</v>
      </c>
      <c r="O932" s="19">
        <v>0</v>
      </c>
      <c r="P932" s="19">
        <v>0</v>
      </c>
      <c r="Q932" s="19">
        <v>1</v>
      </c>
      <c r="R932" s="19">
        <v>0</v>
      </c>
      <c r="S932" s="19">
        <v>0</v>
      </c>
      <c r="T932" s="19">
        <v>0</v>
      </c>
      <c r="U932" s="19">
        <v>0</v>
      </c>
      <c r="V932" s="19">
        <v>0</v>
      </c>
      <c r="W932" s="19">
        <v>1</v>
      </c>
      <c r="X932" s="19">
        <v>0</v>
      </c>
      <c r="Y932" s="19">
        <v>0</v>
      </c>
      <c r="Z932" s="19">
        <v>0</v>
      </c>
      <c r="AA932" s="19">
        <v>0</v>
      </c>
      <c r="AB932" s="19">
        <v>0</v>
      </c>
      <c r="AC932" s="19">
        <v>0</v>
      </c>
      <c r="AD932" s="19">
        <v>0</v>
      </c>
    </row>
    <row r="933" spans="1:30" x14ac:dyDescent="0.25">
      <c r="A933" s="18" t="s">
        <v>1374</v>
      </c>
      <c r="B933" s="18" t="s">
        <v>1596</v>
      </c>
      <c r="C933" s="18" t="s">
        <v>1376</v>
      </c>
      <c r="D933" s="17" t="s">
        <v>376</v>
      </c>
      <c r="E933" s="19">
        <v>5944</v>
      </c>
      <c r="F933" s="19">
        <v>249113300</v>
      </c>
      <c r="G933" s="19">
        <v>655303600</v>
      </c>
      <c r="H933" s="19">
        <v>664867500</v>
      </c>
      <c r="I933" s="19">
        <v>2</v>
      </c>
      <c r="J933" s="19">
        <v>3846083</v>
      </c>
      <c r="K933" s="19">
        <v>782522</v>
      </c>
      <c r="L933" s="19">
        <v>596519.6</v>
      </c>
      <c r="M933" s="19">
        <v>0</v>
      </c>
      <c r="N933" s="19">
        <v>0</v>
      </c>
      <c r="O933" s="19">
        <v>0</v>
      </c>
      <c r="P933" s="19">
        <v>0</v>
      </c>
      <c r="Q933" s="19">
        <v>14</v>
      </c>
      <c r="R933" s="19">
        <v>801</v>
      </c>
      <c r="S933" s="19">
        <v>0</v>
      </c>
      <c r="T933" s="19">
        <v>0</v>
      </c>
      <c r="U933" s="19">
        <v>0</v>
      </c>
      <c r="V933" s="19">
        <v>0</v>
      </c>
      <c r="W933" s="19">
        <v>815</v>
      </c>
      <c r="X933" s="19">
        <v>801</v>
      </c>
      <c r="Y933" s="19">
        <v>1097</v>
      </c>
      <c r="Z933" s="19">
        <v>0</v>
      </c>
      <c r="AA933" s="19">
        <v>0</v>
      </c>
      <c r="AB933" s="19">
        <v>20843732</v>
      </c>
      <c r="AC933" s="19">
        <v>0</v>
      </c>
      <c r="AD933" s="19">
        <v>0</v>
      </c>
    </row>
    <row r="934" spans="1:30" x14ac:dyDescent="0.25">
      <c r="A934" s="18" t="s">
        <v>1374</v>
      </c>
      <c r="B934" s="18" t="s">
        <v>1597</v>
      </c>
      <c r="C934" s="18" t="s">
        <v>1376</v>
      </c>
      <c r="D934" s="17" t="s">
        <v>1598</v>
      </c>
      <c r="E934" s="19">
        <v>74</v>
      </c>
      <c r="F934" s="19">
        <v>115554</v>
      </c>
      <c r="G934" s="19">
        <v>93891</v>
      </c>
      <c r="H934" s="19">
        <v>943013.4</v>
      </c>
      <c r="I934" s="19">
        <v>142</v>
      </c>
      <c r="J934" s="19">
        <v>6033327</v>
      </c>
      <c r="K934" s="19">
        <v>178438</v>
      </c>
      <c r="L934" s="19">
        <v>256902</v>
      </c>
      <c r="M934" s="19">
        <v>0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>
        <v>0</v>
      </c>
      <c r="Z934" s="19">
        <v>0</v>
      </c>
      <c r="AA934" s="19">
        <v>0</v>
      </c>
      <c r="AB934" s="19">
        <v>0</v>
      </c>
      <c r="AC934" s="19">
        <v>0</v>
      </c>
      <c r="AD934" s="19">
        <v>0</v>
      </c>
    </row>
    <row r="935" spans="1:30" x14ac:dyDescent="0.25">
      <c r="A935" s="18" t="s">
        <v>1374</v>
      </c>
      <c r="B935" s="18" t="s">
        <v>1599</v>
      </c>
      <c r="C935" s="18" t="s">
        <v>1376</v>
      </c>
      <c r="D935" s="17" t="s">
        <v>1600</v>
      </c>
      <c r="E935" s="19">
        <v>518</v>
      </c>
      <c r="F935" s="19">
        <v>2674452</v>
      </c>
      <c r="G935" s="19">
        <v>13681640</v>
      </c>
      <c r="H935" s="19">
        <v>4238525</v>
      </c>
      <c r="I935" s="19">
        <v>88</v>
      </c>
      <c r="J935" s="19">
        <v>858765</v>
      </c>
      <c r="K935" s="19">
        <v>18488</v>
      </c>
      <c r="L935" s="19">
        <v>37427.040000000001</v>
      </c>
      <c r="M935" s="19">
        <v>0</v>
      </c>
      <c r="N935" s="19">
        <v>0</v>
      </c>
      <c r="O935" s="19">
        <v>0</v>
      </c>
      <c r="P935" s="19">
        <v>0</v>
      </c>
      <c r="Q935" s="19">
        <v>0</v>
      </c>
      <c r="R935" s="19">
        <v>22</v>
      </c>
      <c r="S935" s="19">
        <v>0</v>
      </c>
      <c r="T935" s="19">
        <v>2</v>
      </c>
      <c r="U935" s="19">
        <v>0</v>
      </c>
      <c r="V935" s="19">
        <v>0</v>
      </c>
      <c r="W935" s="19">
        <v>24</v>
      </c>
      <c r="X935" s="19">
        <v>24</v>
      </c>
      <c r="Y935" s="19">
        <v>25</v>
      </c>
      <c r="Z935" s="19">
        <v>2</v>
      </c>
      <c r="AA935" s="19">
        <v>0</v>
      </c>
      <c r="AB935" s="19">
        <v>224436</v>
      </c>
      <c r="AC935" s="19">
        <v>9841</v>
      </c>
      <c r="AD935" s="19">
        <v>0</v>
      </c>
    </row>
    <row r="936" spans="1:30" x14ac:dyDescent="0.25">
      <c r="A936" s="18" t="s">
        <v>1374</v>
      </c>
      <c r="B936" s="18" t="s">
        <v>1601</v>
      </c>
      <c r="C936" s="18" t="s">
        <v>1376</v>
      </c>
      <c r="D936" s="17" t="s">
        <v>1141</v>
      </c>
      <c r="E936" s="19">
        <v>1816</v>
      </c>
      <c r="F936" s="19">
        <v>82419</v>
      </c>
      <c r="G936" s="19">
        <v>0</v>
      </c>
      <c r="H936" s="19">
        <v>43140.82</v>
      </c>
      <c r="I936" s="19">
        <v>6</v>
      </c>
      <c r="J936" s="19">
        <v>4641</v>
      </c>
      <c r="K936" s="19">
        <v>0</v>
      </c>
      <c r="L936" s="19">
        <v>0</v>
      </c>
      <c r="M936" s="19">
        <v>0</v>
      </c>
      <c r="N936" s="19">
        <v>0</v>
      </c>
      <c r="O936" s="19">
        <v>0</v>
      </c>
      <c r="P936" s="19">
        <v>0</v>
      </c>
      <c r="Q936" s="19">
        <v>21</v>
      </c>
      <c r="R936" s="19">
        <v>1</v>
      </c>
      <c r="S936" s="19">
        <v>0</v>
      </c>
      <c r="T936" s="19">
        <v>0</v>
      </c>
      <c r="U936" s="19">
        <v>0</v>
      </c>
      <c r="V936" s="19">
        <v>0</v>
      </c>
      <c r="W936" s="19">
        <v>22</v>
      </c>
      <c r="X936" s="19">
        <v>1</v>
      </c>
      <c r="Y936" s="19">
        <v>22</v>
      </c>
      <c r="Z936" s="19">
        <v>0</v>
      </c>
      <c r="AA936" s="19">
        <v>0</v>
      </c>
      <c r="AB936" s="19">
        <v>28800</v>
      </c>
      <c r="AC936" s="19">
        <v>0</v>
      </c>
      <c r="AD936" s="19">
        <v>0</v>
      </c>
    </row>
    <row r="937" spans="1:30" x14ac:dyDescent="0.25">
      <c r="A937" s="18" t="s">
        <v>1374</v>
      </c>
      <c r="B937" s="18" t="s">
        <v>1602</v>
      </c>
      <c r="C937" s="18" t="s">
        <v>1376</v>
      </c>
      <c r="D937" s="17" t="s">
        <v>1603</v>
      </c>
      <c r="E937" s="19">
        <v>106</v>
      </c>
      <c r="F937" s="19">
        <v>47673</v>
      </c>
      <c r="G937" s="19">
        <v>2202</v>
      </c>
      <c r="H937" s="19">
        <v>197887.5</v>
      </c>
      <c r="I937" s="19">
        <v>2</v>
      </c>
      <c r="J937" s="19">
        <v>13503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0</v>
      </c>
      <c r="R937" s="19">
        <v>0</v>
      </c>
      <c r="S937" s="19">
        <v>0</v>
      </c>
      <c r="T937" s="19">
        <v>0</v>
      </c>
      <c r="U937" s="19">
        <v>0</v>
      </c>
      <c r="V937" s="19">
        <v>0</v>
      </c>
      <c r="W937" s="19">
        <v>0</v>
      </c>
      <c r="X937" s="19">
        <v>0</v>
      </c>
      <c r="Y937" s="19">
        <v>0</v>
      </c>
      <c r="Z937" s="19">
        <v>0</v>
      </c>
      <c r="AA937" s="19">
        <v>0</v>
      </c>
      <c r="AB937" s="19">
        <v>0</v>
      </c>
      <c r="AC937" s="19">
        <v>0</v>
      </c>
      <c r="AD937" s="19">
        <v>0</v>
      </c>
    </row>
    <row r="938" spans="1:30" x14ac:dyDescent="0.25">
      <c r="A938" s="18" t="s">
        <v>1374</v>
      </c>
      <c r="B938" s="18" t="s">
        <v>1604</v>
      </c>
      <c r="C938" s="18" t="s">
        <v>1376</v>
      </c>
      <c r="D938" s="17" t="s">
        <v>809</v>
      </c>
      <c r="E938" s="19">
        <v>6281</v>
      </c>
      <c r="F938" s="19">
        <v>234116600</v>
      </c>
      <c r="G938" s="19">
        <v>911861100</v>
      </c>
      <c r="H938" s="19">
        <v>620431100</v>
      </c>
      <c r="I938" s="19">
        <v>68</v>
      </c>
      <c r="J938" s="19">
        <v>2441123</v>
      </c>
      <c r="K938" s="19">
        <v>50801</v>
      </c>
      <c r="L938" s="19">
        <v>1068869</v>
      </c>
      <c r="M938" s="19">
        <v>0</v>
      </c>
      <c r="N938" s="19">
        <v>0</v>
      </c>
      <c r="O938" s="19">
        <v>0</v>
      </c>
      <c r="P938" s="19">
        <v>0</v>
      </c>
      <c r="Q938" s="19">
        <v>45</v>
      </c>
      <c r="R938" s="19">
        <v>734</v>
      </c>
      <c r="S938" s="19">
        <v>0</v>
      </c>
      <c r="T938" s="19">
        <v>0</v>
      </c>
      <c r="U938" s="19">
        <v>0</v>
      </c>
      <c r="V938" s="19">
        <v>0</v>
      </c>
      <c r="W938" s="19">
        <v>779</v>
      </c>
      <c r="X938" s="19">
        <v>734</v>
      </c>
      <c r="Y938" s="19">
        <v>984</v>
      </c>
      <c r="Z938" s="19">
        <v>0</v>
      </c>
      <c r="AA938" s="19">
        <v>0</v>
      </c>
      <c r="AB938" s="19">
        <v>18013684</v>
      </c>
      <c r="AC938" s="19">
        <v>0</v>
      </c>
      <c r="AD938" s="19">
        <v>0</v>
      </c>
    </row>
    <row r="939" spans="1:30" x14ac:dyDescent="0.25">
      <c r="A939" s="18" t="s">
        <v>1374</v>
      </c>
      <c r="B939" s="18" t="s">
        <v>1605</v>
      </c>
      <c r="C939" s="18" t="s">
        <v>1376</v>
      </c>
      <c r="D939" s="17" t="s">
        <v>1606</v>
      </c>
      <c r="E939" s="19">
        <v>1675</v>
      </c>
      <c r="F939" s="19">
        <v>990152</v>
      </c>
      <c r="G939" s="19">
        <v>2024894</v>
      </c>
      <c r="H939" s="19">
        <v>2702302</v>
      </c>
      <c r="I939" s="19">
        <v>6</v>
      </c>
      <c r="J939" s="19">
        <v>5779</v>
      </c>
      <c r="K939" s="19">
        <v>135</v>
      </c>
      <c r="L939" s="19">
        <v>8455.76</v>
      </c>
      <c r="M939" s="19">
        <v>0</v>
      </c>
      <c r="N939" s="19">
        <v>0</v>
      </c>
      <c r="O939" s="19">
        <v>0</v>
      </c>
      <c r="P939" s="19">
        <v>0</v>
      </c>
      <c r="Q939" s="19">
        <v>1</v>
      </c>
      <c r="R939" s="19">
        <v>2</v>
      </c>
      <c r="S939" s="19">
        <v>0</v>
      </c>
      <c r="T939" s="19">
        <v>0</v>
      </c>
      <c r="U939" s="19">
        <v>0</v>
      </c>
      <c r="V939" s="19">
        <v>0</v>
      </c>
      <c r="W939" s="19">
        <v>3</v>
      </c>
      <c r="X939" s="19">
        <v>2</v>
      </c>
      <c r="Y939" s="19">
        <v>3</v>
      </c>
      <c r="Z939" s="19">
        <v>0</v>
      </c>
      <c r="AA939" s="19">
        <v>0</v>
      </c>
      <c r="AB939" s="19">
        <v>21800</v>
      </c>
      <c r="AC939" s="19">
        <v>0</v>
      </c>
      <c r="AD939" s="19">
        <v>0</v>
      </c>
    </row>
    <row r="940" spans="1:30" x14ac:dyDescent="0.25">
      <c r="A940" s="18" t="s">
        <v>1374</v>
      </c>
      <c r="B940" s="18" t="s">
        <v>1607</v>
      </c>
      <c r="C940" s="18" t="s">
        <v>1376</v>
      </c>
      <c r="D940" s="17" t="s">
        <v>1608</v>
      </c>
      <c r="E940" s="19">
        <v>0</v>
      </c>
      <c r="F940" s="19">
        <v>0</v>
      </c>
      <c r="G940" s="19">
        <v>0</v>
      </c>
      <c r="H940" s="19">
        <v>0</v>
      </c>
      <c r="I940" s="19">
        <v>1</v>
      </c>
      <c r="J940" s="19">
        <v>31</v>
      </c>
      <c r="K940" s="19">
        <v>0</v>
      </c>
      <c r="L940" s="19">
        <v>4.75</v>
      </c>
      <c r="M940" s="19">
        <v>0</v>
      </c>
      <c r="N940" s="19">
        <v>0</v>
      </c>
      <c r="O940" s="19">
        <v>0</v>
      </c>
      <c r="P940" s="19">
        <v>0</v>
      </c>
      <c r="Q940" s="19">
        <v>0</v>
      </c>
      <c r="R940" s="19">
        <v>0</v>
      </c>
      <c r="S940" s="19">
        <v>0</v>
      </c>
      <c r="T940" s="19">
        <v>0</v>
      </c>
      <c r="U940" s="19">
        <v>0</v>
      </c>
      <c r="V940" s="19">
        <v>0</v>
      </c>
      <c r="W940" s="19">
        <v>0</v>
      </c>
      <c r="X940" s="19">
        <v>0</v>
      </c>
      <c r="Y940" s="19">
        <v>0</v>
      </c>
      <c r="Z940" s="19">
        <v>0</v>
      </c>
      <c r="AA940" s="19">
        <v>0</v>
      </c>
      <c r="AB940" s="19">
        <v>0</v>
      </c>
      <c r="AC940" s="19">
        <v>0</v>
      </c>
      <c r="AD940" s="19">
        <v>0</v>
      </c>
    </row>
    <row r="941" spans="1:30" x14ac:dyDescent="0.25">
      <c r="A941" s="18" t="s">
        <v>1374</v>
      </c>
      <c r="B941" s="18" t="s">
        <v>1609</v>
      </c>
      <c r="C941" s="18" t="s">
        <v>1376</v>
      </c>
      <c r="D941" s="17" t="s">
        <v>1610</v>
      </c>
      <c r="E941" s="19">
        <v>2415</v>
      </c>
      <c r="F941" s="19">
        <v>2841454</v>
      </c>
      <c r="G941" s="19">
        <v>1363396</v>
      </c>
      <c r="H941" s="19">
        <v>18325340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12</v>
      </c>
      <c r="S941" s="19">
        <v>0</v>
      </c>
      <c r="T941" s="19">
        <v>0</v>
      </c>
      <c r="U941" s="19">
        <v>0</v>
      </c>
      <c r="V941" s="19">
        <v>0</v>
      </c>
      <c r="W941" s="19">
        <v>12</v>
      </c>
      <c r="X941" s="19">
        <v>12</v>
      </c>
      <c r="Y941" s="19">
        <v>17</v>
      </c>
      <c r="Z941" s="19">
        <v>0</v>
      </c>
      <c r="AA941" s="19">
        <v>0</v>
      </c>
      <c r="AB941" s="19">
        <v>268732.6875</v>
      </c>
      <c r="AC941" s="19">
        <v>0</v>
      </c>
      <c r="AD941" s="19">
        <v>0</v>
      </c>
    </row>
    <row r="942" spans="1:30" x14ac:dyDescent="0.25">
      <c r="A942" s="18" t="s">
        <v>1374</v>
      </c>
      <c r="B942" s="18" t="s">
        <v>1611</v>
      </c>
      <c r="C942" s="18" t="s">
        <v>1376</v>
      </c>
      <c r="D942" s="17" t="s">
        <v>1612</v>
      </c>
      <c r="E942" s="19">
        <v>2018</v>
      </c>
      <c r="F942" s="19">
        <v>856204</v>
      </c>
      <c r="G942" s="19">
        <v>6053763</v>
      </c>
      <c r="H942" s="19">
        <v>5529694</v>
      </c>
      <c r="I942" s="19">
        <v>786</v>
      </c>
      <c r="J942" s="19">
        <v>26620670</v>
      </c>
      <c r="K942" s="19">
        <v>172605</v>
      </c>
      <c r="L942" s="19">
        <v>445352.3</v>
      </c>
      <c r="M942" s="19">
        <v>0</v>
      </c>
      <c r="N942" s="19">
        <v>0</v>
      </c>
      <c r="O942" s="19">
        <v>0</v>
      </c>
      <c r="P942" s="19">
        <v>0</v>
      </c>
      <c r="Q942" s="19">
        <v>2</v>
      </c>
      <c r="R942" s="19">
        <v>6</v>
      </c>
      <c r="S942" s="19">
        <v>0</v>
      </c>
      <c r="T942" s="19">
        <v>0</v>
      </c>
      <c r="U942" s="19">
        <v>0</v>
      </c>
      <c r="V942" s="19">
        <v>0</v>
      </c>
      <c r="W942" s="19">
        <v>8</v>
      </c>
      <c r="X942" s="19">
        <v>6</v>
      </c>
      <c r="Y942" s="19">
        <v>10</v>
      </c>
      <c r="Z942" s="19">
        <v>0</v>
      </c>
      <c r="AA942" s="19">
        <v>0</v>
      </c>
      <c r="AB942" s="19">
        <v>125418</v>
      </c>
      <c r="AC942" s="19">
        <v>0</v>
      </c>
      <c r="AD942" s="19">
        <v>0</v>
      </c>
    </row>
    <row r="943" spans="1:30" x14ac:dyDescent="0.25">
      <c r="A943" s="18" t="s">
        <v>1374</v>
      </c>
      <c r="B943" s="18" t="s">
        <v>1613</v>
      </c>
      <c r="C943" s="18" t="s">
        <v>1376</v>
      </c>
      <c r="D943" s="17" t="s">
        <v>311</v>
      </c>
      <c r="E943" s="19">
        <v>97</v>
      </c>
      <c r="F943" s="19">
        <v>608248</v>
      </c>
      <c r="G943" s="19">
        <v>664445</v>
      </c>
      <c r="H943" s="19">
        <v>14137720</v>
      </c>
      <c r="I943" s="19">
        <v>60</v>
      </c>
      <c r="J943" s="19">
        <v>1163574</v>
      </c>
      <c r="K943" s="19">
        <v>20983</v>
      </c>
      <c r="L943" s="19">
        <v>1130586</v>
      </c>
      <c r="M943" s="19">
        <v>0</v>
      </c>
      <c r="N943" s="19">
        <v>0</v>
      </c>
      <c r="O943" s="19">
        <v>0</v>
      </c>
      <c r="P943" s="19">
        <v>0</v>
      </c>
      <c r="Q943" s="19">
        <v>0</v>
      </c>
      <c r="R943" s="19">
        <v>0</v>
      </c>
      <c r="S943" s="19">
        <v>0</v>
      </c>
      <c r="T943" s="19">
        <v>0</v>
      </c>
      <c r="U943" s="19">
        <v>0</v>
      </c>
      <c r="V943" s="19">
        <v>0</v>
      </c>
      <c r="W943" s="19">
        <v>0</v>
      </c>
      <c r="X943" s="19">
        <v>0</v>
      </c>
      <c r="Y943" s="19">
        <v>0</v>
      </c>
      <c r="Z943" s="19">
        <v>0</v>
      </c>
      <c r="AA943" s="19">
        <v>0</v>
      </c>
      <c r="AB943" s="19">
        <v>0</v>
      </c>
      <c r="AC943" s="19">
        <v>0</v>
      </c>
      <c r="AD943" s="19">
        <v>0</v>
      </c>
    </row>
    <row r="944" spans="1:30" x14ac:dyDescent="0.25">
      <c r="A944" s="18" t="s">
        <v>1374</v>
      </c>
      <c r="B944" s="18" t="s">
        <v>1614</v>
      </c>
      <c r="C944" s="18" t="s">
        <v>1376</v>
      </c>
      <c r="D944" s="17" t="s">
        <v>1615</v>
      </c>
      <c r="E944" s="19">
        <v>546</v>
      </c>
      <c r="F944" s="19">
        <v>151272</v>
      </c>
      <c r="G944" s="19">
        <v>678640</v>
      </c>
      <c r="H944" s="19">
        <v>314783.09999999998</v>
      </c>
      <c r="I944" s="19">
        <v>1523</v>
      </c>
      <c r="J944" s="19">
        <v>21629280</v>
      </c>
      <c r="K944" s="19">
        <v>4989</v>
      </c>
      <c r="L944" s="19">
        <v>72281.460000000006</v>
      </c>
      <c r="M944" s="19">
        <v>0</v>
      </c>
      <c r="N944" s="19">
        <v>0</v>
      </c>
      <c r="O944" s="19">
        <v>0</v>
      </c>
      <c r="P944" s="19">
        <v>0</v>
      </c>
      <c r="Q944" s="19">
        <v>7</v>
      </c>
      <c r="R944" s="19">
        <v>0</v>
      </c>
      <c r="S944" s="19">
        <v>1</v>
      </c>
      <c r="T944" s="19">
        <v>0</v>
      </c>
      <c r="U944" s="19">
        <v>0</v>
      </c>
      <c r="V944" s="19">
        <v>0</v>
      </c>
      <c r="W944" s="19">
        <v>8</v>
      </c>
      <c r="X944" s="19">
        <v>0</v>
      </c>
      <c r="Y944" s="19">
        <v>7</v>
      </c>
      <c r="Z944" s="19">
        <v>1</v>
      </c>
      <c r="AA944" s="19">
        <v>0</v>
      </c>
      <c r="AB944" s="19">
        <v>22985</v>
      </c>
      <c r="AC944" s="19">
        <v>6520</v>
      </c>
      <c r="AD944" s="19">
        <v>0</v>
      </c>
    </row>
    <row r="945" spans="1:30" x14ac:dyDescent="0.25">
      <c r="A945" s="18" t="s">
        <v>1374</v>
      </c>
      <c r="B945" s="18" t="s">
        <v>1616</v>
      </c>
      <c r="C945" s="18" t="s">
        <v>1376</v>
      </c>
      <c r="D945" s="17" t="s">
        <v>495</v>
      </c>
      <c r="E945" s="19">
        <v>14</v>
      </c>
      <c r="F945" s="19">
        <v>665821</v>
      </c>
      <c r="G945" s="19">
        <v>222098</v>
      </c>
      <c r="H945" s="19">
        <v>790282.4</v>
      </c>
      <c r="I945" s="19">
        <v>0</v>
      </c>
      <c r="J945" s="19">
        <v>0</v>
      </c>
      <c r="K945" s="19">
        <v>0</v>
      </c>
      <c r="L945" s="19">
        <v>0</v>
      </c>
      <c r="M945" s="19">
        <v>0</v>
      </c>
      <c r="N945" s="19">
        <v>0</v>
      </c>
      <c r="O945" s="19">
        <v>0</v>
      </c>
      <c r="P945" s="19">
        <v>0</v>
      </c>
      <c r="Q945" s="19">
        <v>0</v>
      </c>
      <c r="R945" s="19">
        <v>3</v>
      </c>
      <c r="S945" s="19">
        <v>0</v>
      </c>
      <c r="T945" s="19">
        <v>0</v>
      </c>
      <c r="U945" s="19">
        <v>0</v>
      </c>
      <c r="V945" s="19">
        <v>0</v>
      </c>
      <c r="W945" s="19">
        <v>3</v>
      </c>
      <c r="X945" s="19">
        <v>3</v>
      </c>
      <c r="Y945" s="19">
        <v>3</v>
      </c>
      <c r="Z945" s="19">
        <v>0</v>
      </c>
      <c r="AA945" s="19">
        <v>0</v>
      </c>
      <c r="AB945" s="19">
        <v>65667</v>
      </c>
      <c r="AC945" s="19">
        <v>0</v>
      </c>
      <c r="AD945" s="19">
        <v>0</v>
      </c>
    </row>
    <row r="946" spans="1:30" x14ac:dyDescent="0.25">
      <c r="A946" s="18" t="s">
        <v>1374</v>
      </c>
      <c r="B946" s="18" t="s">
        <v>1617</v>
      </c>
      <c r="C946" s="18" t="s">
        <v>1376</v>
      </c>
      <c r="D946" s="17" t="s">
        <v>1618</v>
      </c>
      <c r="E946" s="19">
        <v>15</v>
      </c>
      <c r="F946" s="19">
        <v>30346</v>
      </c>
      <c r="G946" s="19">
        <v>78</v>
      </c>
      <c r="H946" s="19">
        <v>107550.39999999999</v>
      </c>
      <c r="I946" s="19">
        <v>0</v>
      </c>
      <c r="J946" s="19">
        <v>0</v>
      </c>
      <c r="K946" s="19">
        <v>0</v>
      </c>
      <c r="L946" s="19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1</v>
      </c>
      <c r="S946" s="19">
        <v>0</v>
      </c>
      <c r="T946" s="19">
        <v>0</v>
      </c>
      <c r="U946" s="19">
        <v>0</v>
      </c>
      <c r="V946" s="19">
        <v>0</v>
      </c>
      <c r="W946" s="19">
        <v>1</v>
      </c>
      <c r="X946" s="19">
        <v>1</v>
      </c>
      <c r="Y946" s="19">
        <v>1</v>
      </c>
      <c r="Z946" s="19">
        <v>0</v>
      </c>
      <c r="AA946" s="19">
        <v>0</v>
      </c>
      <c r="AB946" s="19">
        <v>5500</v>
      </c>
      <c r="AC946" s="19">
        <v>0</v>
      </c>
      <c r="AD946" s="19">
        <v>0</v>
      </c>
    </row>
    <row r="947" spans="1:30" x14ac:dyDescent="0.25">
      <c r="A947" s="18" t="s">
        <v>1374</v>
      </c>
      <c r="B947" s="18" t="s">
        <v>1619</v>
      </c>
      <c r="C947" s="18" t="s">
        <v>1376</v>
      </c>
      <c r="D947" s="17" t="s">
        <v>1620</v>
      </c>
      <c r="E947" s="19">
        <v>19</v>
      </c>
      <c r="F947" s="19">
        <v>6939</v>
      </c>
      <c r="G947" s="19">
        <v>32433</v>
      </c>
      <c r="H947" s="19">
        <v>164431.79999999999</v>
      </c>
      <c r="I947" s="19">
        <v>1224</v>
      </c>
      <c r="J947" s="19">
        <v>205110400</v>
      </c>
      <c r="K947" s="19">
        <v>40310</v>
      </c>
      <c r="L947" s="19">
        <v>3481621</v>
      </c>
      <c r="M947" s="19">
        <v>0</v>
      </c>
      <c r="N947" s="19">
        <v>0</v>
      </c>
      <c r="O947" s="19">
        <v>0</v>
      </c>
      <c r="P947" s="19">
        <v>0</v>
      </c>
      <c r="Q947" s="19">
        <v>2</v>
      </c>
      <c r="R947" s="19">
        <v>0</v>
      </c>
      <c r="S947" s="19">
        <v>0</v>
      </c>
      <c r="T947" s="19">
        <v>26</v>
      </c>
      <c r="U947" s="19">
        <v>0</v>
      </c>
      <c r="V947" s="19">
        <v>0</v>
      </c>
      <c r="W947" s="19">
        <v>28</v>
      </c>
      <c r="X947" s="19">
        <v>26</v>
      </c>
      <c r="Y947" s="19">
        <v>2</v>
      </c>
      <c r="Z947" s="19">
        <v>28</v>
      </c>
      <c r="AA947" s="19">
        <v>0</v>
      </c>
      <c r="AB947" s="19">
        <v>822</v>
      </c>
      <c r="AC947" s="19">
        <v>618511</v>
      </c>
      <c r="AD947" s="19">
        <v>0</v>
      </c>
    </row>
    <row r="948" spans="1:30" x14ac:dyDescent="0.25">
      <c r="A948" s="18" t="s">
        <v>1374</v>
      </c>
      <c r="B948" s="18" t="s">
        <v>1621</v>
      </c>
      <c r="C948" s="18" t="s">
        <v>1376</v>
      </c>
      <c r="D948" s="17" t="s">
        <v>1622</v>
      </c>
      <c r="E948" s="19">
        <v>516</v>
      </c>
      <c r="F948" s="19">
        <v>103586</v>
      </c>
      <c r="G948" s="19">
        <v>88029</v>
      </c>
      <c r="H948" s="19">
        <v>1211760</v>
      </c>
      <c r="I948" s="19">
        <v>23</v>
      </c>
      <c r="J948" s="19">
        <v>168978</v>
      </c>
      <c r="K948" s="19">
        <v>5517</v>
      </c>
      <c r="L948" s="19">
        <v>10.17</v>
      </c>
      <c r="M948" s="19">
        <v>0</v>
      </c>
      <c r="N948" s="19">
        <v>0</v>
      </c>
      <c r="O948" s="19">
        <v>0</v>
      </c>
      <c r="P948" s="19">
        <v>0</v>
      </c>
      <c r="Q948" s="19">
        <v>0</v>
      </c>
      <c r="R948" s="19">
        <v>0</v>
      </c>
      <c r="S948" s="19">
        <v>0</v>
      </c>
      <c r="T948" s="19">
        <v>0</v>
      </c>
      <c r="U948" s="19">
        <v>0</v>
      </c>
      <c r="V948" s="19">
        <v>0</v>
      </c>
      <c r="W948" s="19">
        <v>0</v>
      </c>
      <c r="X948" s="19">
        <v>0</v>
      </c>
      <c r="Y948" s="19">
        <v>0</v>
      </c>
      <c r="Z948" s="19">
        <v>0</v>
      </c>
      <c r="AA948" s="19">
        <v>0</v>
      </c>
      <c r="AB948" s="19">
        <v>0</v>
      </c>
      <c r="AC948" s="19">
        <v>0</v>
      </c>
      <c r="AD948" s="19">
        <v>0</v>
      </c>
    </row>
    <row r="949" spans="1:30" x14ac:dyDescent="0.25">
      <c r="A949" s="18" t="s">
        <v>1374</v>
      </c>
      <c r="B949" s="18" t="s">
        <v>1623</v>
      </c>
      <c r="C949" s="18" t="s">
        <v>1376</v>
      </c>
      <c r="D949" s="17" t="s">
        <v>379</v>
      </c>
      <c r="E949" s="19">
        <v>103</v>
      </c>
      <c r="F949" s="19">
        <v>411679</v>
      </c>
      <c r="G949" s="19">
        <v>531632</v>
      </c>
      <c r="H949" s="19">
        <v>2612762</v>
      </c>
      <c r="I949" s="19">
        <v>38</v>
      </c>
      <c r="J949" s="19">
        <v>1205462</v>
      </c>
      <c r="K949" s="19">
        <v>76182</v>
      </c>
      <c r="L949" s="19">
        <v>83.170010000000005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0</v>
      </c>
      <c r="U949" s="19">
        <v>0</v>
      </c>
      <c r="V949" s="19">
        <v>0</v>
      </c>
      <c r="W949" s="19">
        <v>0</v>
      </c>
      <c r="X949" s="19">
        <v>0</v>
      </c>
      <c r="Y949" s="19">
        <v>0</v>
      </c>
      <c r="Z949" s="19">
        <v>0</v>
      </c>
      <c r="AA949" s="19">
        <v>0</v>
      </c>
      <c r="AB949" s="19">
        <v>0</v>
      </c>
      <c r="AC949" s="19">
        <v>0</v>
      </c>
      <c r="AD949" s="19">
        <v>0</v>
      </c>
    </row>
    <row r="950" spans="1:30" x14ac:dyDescent="0.25">
      <c r="A950" s="18" t="s">
        <v>1374</v>
      </c>
      <c r="B950" s="18" t="s">
        <v>1624</v>
      </c>
      <c r="C950" s="18" t="s">
        <v>1376</v>
      </c>
      <c r="D950" s="17" t="s">
        <v>1625</v>
      </c>
      <c r="E950" s="19">
        <v>408</v>
      </c>
      <c r="F950" s="19">
        <v>717800</v>
      </c>
      <c r="G950" s="19">
        <v>1311904</v>
      </c>
      <c r="H950" s="19">
        <v>3400306</v>
      </c>
      <c r="I950" s="19">
        <v>27</v>
      </c>
      <c r="J950" s="19">
        <v>232081</v>
      </c>
      <c r="K950" s="19">
        <v>444</v>
      </c>
      <c r="L950" s="19">
        <v>428843.4</v>
      </c>
      <c r="M950" s="19">
        <v>0</v>
      </c>
      <c r="N950" s="19">
        <v>0</v>
      </c>
      <c r="O950" s="19">
        <v>0</v>
      </c>
      <c r="P950" s="19">
        <v>0</v>
      </c>
      <c r="Q950" s="19">
        <v>6</v>
      </c>
      <c r="R950" s="19">
        <v>0</v>
      </c>
      <c r="S950" s="19">
        <v>0</v>
      </c>
      <c r="T950" s="19">
        <v>0</v>
      </c>
      <c r="U950" s="19">
        <v>0</v>
      </c>
      <c r="V950" s="19">
        <v>0</v>
      </c>
      <c r="W950" s="19">
        <v>6</v>
      </c>
      <c r="X950" s="19">
        <v>0</v>
      </c>
      <c r="Y950" s="19">
        <v>4</v>
      </c>
      <c r="Z950" s="19">
        <v>0</v>
      </c>
      <c r="AA950" s="19">
        <v>0</v>
      </c>
      <c r="AB950" s="19">
        <v>22900</v>
      </c>
      <c r="AC950" s="19">
        <v>0</v>
      </c>
      <c r="AD950" s="19">
        <v>0</v>
      </c>
    </row>
    <row r="951" spans="1:30" x14ac:dyDescent="0.25">
      <c r="A951" s="18" t="s">
        <v>1374</v>
      </c>
      <c r="B951" s="18" t="s">
        <v>1626</v>
      </c>
      <c r="C951" s="18" t="s">
        <v>1376</v>
      </c>
      <c r="D951" s="17" t="s">
        <v>1627</v>
      </c>
      <c r="E951" s="19">
        <v>98</v>
      </c>
      <c r="F951" s="19">
        <v>169809</v>
      </c>
      <c r="G951" s="19">
        <v>315532</v>
      </c>
      <c r="H951" s="19">
        <v>390146.2</v>
      </c>
      <c r="I951" s="19">
        <v>509</v>
      </c>
      <c r="J951" s="19">
        <v>5275551</v>
      </c>
      <c r="K951" s="19">
        <v>97547</v>
      </c>
      <c r="L951" s="19">
        <v>36579.339999999997</v>
      </c>
      <c r="M951" s="19">
        <v>0</v>
      </c>
      <c r="N951" s="19">
        <v>0</v>
      </c>
      <c r="O951" s="19">
        <v>0</v>
      </c>
      <c r="P951" s="19">
        <v>0</v>
      </c>
      <c r="Q951" s="19">
        <v>3</v>
      </c>
      <c r="R951" s="19">
        <v>0</v>
      </c>
      <c r="S951" s="19">
        <v>1</v>
      </c>
      <c r="T951" s="19">
        <v>0</v>
      </c>
      <c r="U951" s="19">
        <v>0</v>
      </c>
      <c r="V951" s="19">
        <v>0</v>
      </c>
      <c r="W951" s="19">
        <v>4</v>
      </c>
      <c r="X951" s="19">
        <v>0</v>
      </c>
      <c r="Y951" s="19">
        <v>3</v>
      </c>
      <c r="Z951" s="19">
        <v>2</v>
      </c>
      <c r="AA951" s="19">
        <v>0</v>
      </c>
      <c r="AB951" s="19">
        <v>21894</v>
      </c>
      <c r="AC951" s="19">
        <v>16198</v>
      </c>
      <c r="AD951" s="19">
        <v>0</v>
      </c>
    </row>
    <row r="952" spans="1:30" x14ac:dyDescent="0.25">
      <c r="A952" s="18" t="s">
        <v>1374</v>
      </c>
      <c r="B952" s="18" t="s">
        <v>1628</v>
      </c>
      <c r="C952" s="18" t="s">
        <v>1376</v>
      </c>
      <c r="D952" s="17" t="s">
        <v>1629</v>
      </c>
      <c r="E952" s="19">
        <v>887</v>
      </c>
      <c r="F952" s="19">
        <v>2497299</v>
      </c>
      <c r="G952" s="19">
        <v>13732620</v>
      </c>
      <c r="H952" s="19">
        <v>4444889</v>
      </c>
      <c r="I952" s="19">
        <v>587</v>
      </c>
      <c r="J952" s="19">
        <v>7376968</v>
      </c>
      <c r="K952" s="19">
        <v>138558</v>
      </c>
      <c r="L952" s="19">
        <v>32045.34</v>
      </c>
      <c r="M952" s="19">
        <v>0</v>
      </c>
      <c r="N952" s="19">
        <v>0</v>
      </c>
      <c r="O952" s="19">
        <v>0</v>
      </c>
      <c r="P952" s="19">
        <v>0</v>
      </c>
      <c r="Q952" s="19">
        <v>4</v>
      </c>
      <c r="R952" s="19">
        <v>8</v>
      </c>
      <c r="S952" s="19">
        <v>0</v>
      </c>
      <c r="T952" s="19">
        <v>0</v>
      </c>
      <c r="U952" s="19">
        <v>0</v>
      </c>
      <c r="V952" s="19">
        <v>0</v>
      </c>
      <c r="W952" s="19">
        <v>12</v>
      </c>
      <c r="X952" s="19">
        <v>8</v>
      </c>
      <c r="Y952" s="19">
        <v>12</v>
      </c>
      <c r="Z952" s="19">
        <v>0</v>
      </c>
      <c r="AA952" s="19">
        <v>0</v>
      </c>
      <c r="AB952" s="19">
        <v>122260</v>
      </c>
      <c r="AC952" s="19">
        <v>0</v>
      </c>
      <c r="AD952" s="19">
        <v>0</v>
      </c>
    </row>
    <row r="953" spans="1:30" x14ac:dyDescent="0.25">
      <c r="A953" s="18" t="s">
        <v>1374</v>
      </c>
      <c r="B953" s="18" t="s">
        <v>1630</v>
      </c>
      <c r="C953" s="18" t="s">
        <v>1376</v>
      </c>
      <c r="D953" s="17" t="s">
        <v>1631</v>
      </c>
      <c r="E953" s="19">
        <v>48</v>
      </c>
      <c r="F953" s="19">
        <v>158942</v>
      </c>
      <c r="G953" s="19">
        <v>393078</v>
      </c>
      <c r="H953" s="19">
        <v>832380.2</v>
      </c>
      <c r="I953" s="19">
        <v>7</v>
      </c>
      <c r="J953" s="19">
        <v>23986</v>
      </c>
      <c r="K953" s="19">
        <v>0</v>
      </c>
      <c r="L953" s="19">
        <v>19155.91</v>
      </c>
      <c r="M953" s="19">
        <v>0</v>
      </c>
      <c r="N953" s="19">
        <v>0</v>
      </c>
      <c r="O953" s="19">
        <v>0</v>
      </c>
      <c r="P953" s="19">
        <v>0</v>
      </c>
      <c r="Q953" s="19">
        <v>2</v>
      </c>
      <c r="R953" s="19">
        <v>0</v>
      </c>
      <c r="S953" s="19">
        <v>0</v>
      </c>
      <c r="T953" s="19">
        <v>0</v>
      </c>
      <c r="U953" s="19">
        <v>0</v>
      </c>
      <c r="V953" s="19">
        <v>0</v>
      </c>
      <c r="W953" s="19">
        <v>2</v>
      </c>
      <c r="X953" s="19">
        <v>0</v>
      </c>
      <c r="Y953" s="19">
        <v>3</v>
      </c>
      <c r="Z953" s="19">
        <v>0</v>
      </c>
      <c r="AA953" s="19">
        <v>0</v>
      </c>
      <c r="AB953" s="19">
        <v>17386</v>
      </c>
      <c r="AC953" s="19">
        <v>0</v>
      </c>
      <c r="AD953" s="19">
        <v>0</v>
      </c>
    </row>
    <row r="954" spans="1:30" x14ac:dyDescent="0.25">
      <c r="A954" s="18" t="s">
        <v>1374</v>
      </c>
      <c r="B954" s="18" t="s">
        <v>1632</v>
      </c>
      <c r="C954" s="18" t="s">
        <v>1376</v>
      </c>
      <c r="D954" s="17" t="s">
        <v>154</v>
      </c>
      <c r="E954" s="19">
        <v>82</v>
      </c>
      <c r="F954" s="19">
        <v>289025</v>
      </c>
      <c r="G954" s="19">
        <v>685712</v>
      </c>
      <c r="H954" s="19">
        <v>3373655</v>
      </c>
      <c r="I954" s="19">
        <v>26</v>
      </c>
      <c r="J954" s="19">
        <v>1162687</v>
      </c>
      <c r="K954" s="19">
        <v>93456</v>
      </c>
      <c r="L954" s="19">
        <v>16.73</v>
      </c>
      <c r="M954" s="19">
        <v>0</v>
      </c>
      <c r="N954" s="19">
        <v>0</v>
      </c>
      <c r="O954" s="19">
        <v>0</v>
      </c>
      <c r="P954" s="19">
        <v>0</v>
      </c>
      <c r="Q954" s="19">
        <v>1</v>
      </c>
      <c r="R954" s="19">
        <v>0</v>
      </c>
      <c r="S954" s="19">
        <v>0</v>
      </c>
      <c r="T954" s="19">
        <v>0</v>
      </c>
      <c r="U954" s="19">
        <v>0</v>
      </c>
      <c r="V954" s="19">
        <v>0</v>
      </c>
      <c r="W954" s="19">
        <v>1</v>
      </c>
      <c r="X954" s="19">
        <v>0</v>
      </c>
      <c r="Y954" s="19">
        <v>1</v>
      </c>
      <c r="Z954" s="19">
        <v>0</v>
      </c>
      <c r="AA954" s="19">
        <v>0</v>
      </c>
      <c r="AB954" s="19">
        <v>13395</v>
      </c>
      <c r="AC954" s="19">
        <v>0</v>
      </c>
      <c r="AD954" s="19">
        <v>0</v>
      </c>
    </row>
    <row r="955" spans="1:30" x14ac:dyDescent="0.25">
      <c r="A955" s="18" t="s">
        <v>1374</v>
      </c>
      <c r="B955" s="18" t="s">
        <v>1633</v>
      </c>
      <c r="C955" s="18" t="s">
        <v>1376</v>
      </c>
      <c r="D955" s="17" t="s">
        <v>1634</v>
      </c>
      <c r="E955" s="19">
        <v>283</v>
      </c>
      <c r="F955" s="19">
        <v>56577</v>
      </c>
      <c r="G955" s="19">
        <v>408665</v>
      </c>
      <c r="H955" s="19">
        <v>225108.1</v>
      </c>
      <c r="I955" s="19">
        <v>940</v>
      </c>
      <c r="J955" s="19">
        <v>2898089</v>
      </c>
      <c r="K955" s="19">
        <v>9992</v>
      </c>
      <c r="L955" s="19">
        <v>225989.6</v>
      </c>
      <c r="M955" s="19">
        <v>0</v>
      </c>
      <c r="N955" s="19">
        <v>0</v>
      </c>
      <c r="O955" s="19">
        <v>0</v>
      </c>
      <c r="P955" s="19">
        <v>0</v>
      </c>
      <c r="Q955" s="19">
        <v>0</v>
      </c>
      <c r="R955" s="19">
        <v>0</v>
      </c>
      <c r="S955" s="19">
        <v>1</v>
      </c>
      <c r="T955" s="19">
        <v>0</v>
      </c>
      <c r="U955" s="19">
        <v>0</v>
      </c>
      <c r="V955" s="19">
        <v>0</v>
      </c>
      <c r="W955" s="19">
        <v>1</v>
      </c>
      <c r="X955" s="19">
        <v>0</v>
      </c>
      <c r="Y955" s="19">
        <v>0</v>
      </c>
      <c r="Z955" s="19">
        <v>0</v>
      </c>
      <c r="AA955" s="19">
        <v>0</v>
      </c>
      <c r="AB955" s="19">
        <v>0</v>
      </c>
      <c r="AC955" s="19">
        <v>0</v>
      </c>
      <c r="AD955" s="19">
        <v>0</v>
      </c>
    </row>
    <row r="956" spans="1:30" x14ac:dyDescent="0.25">
      <c r="A956" s="18" t="s">
        <v>1374</v>
      </c>
      <c r="B956" s="18" t="s">
        <v>1635</v>
      </c>
      <c r="C956" s="18" t="s">
        <v>1376</v>
      </c>
      <c r="D956" s="17" t="s">
        <v>1636</v>
      </c>
      <c r="E956" s="19">
        <v>156</v>
      </c>
      <c r="F956" s="19">
        <v>199517</v>
      </c>
      <c r="G956" s="19">
        <v>872100</v>
      </c>
      <c r="H956" s="19">
        <v>7030456</v>
      </c>
      <c r="I956" s="19">
        <v>4802</v>
      </c>
      <c r="J956" s="19">
        <v>652999500</v>
      </c>
      <c r="K956" s="19">
        <v>923400</v>
      </c>
      <c r="L956" s="19">
        <v>58083150</v>
      </c>
      <c r="M956" s="19">
        <v>0</v>
      </c>
      <c r="N956" s="19">
        <v>0</v>
      </c>
      <c r="O956" s="19">
        <v>0</v>
      </c>
      <c r="P956" s="19">
        <v>0</v>
      </c>
      <c r="Q956" s="19">
        <v>0</v>
      </c>
      <c r="R956" s="19">
        <v>10</v>
      </c>
      <c r="S956" s="19">
        <v>1</v>
      </c>
      <c r="T956" s="19">
        <v>68</v>
      </c>
      <c r="U956" s="19">
        <v>0</v>
      </c>
      <c r="V956" s="19">
        <v>0</v>
      </c>
      <c r="W956" s="19">
        <v>79</v>
      </c>
      <c r="X956" s="19">
        <v>78</v>
      </c>
      <c r="Y956" s="19">
        <v>3</v>
      </c>
      <c r="Z956" s="19">
        <v>72</v>
      </c>
      <c r="AA956" s="19">
        <v>0</v>
      </c>
      <c r="AB956" s="19">
        <v>51387</v>
      </c>
      <c r="AC956" s="19">
        <v>1440680.875</v>
      </c>
      <c r="AD956" s="19">
        <v>0</v>
      </c>
    </row>
    <row r="957" spans="1:30" x14ac:dyDescent="0.25">
      <c r="A957" s="18" t="s">
        <v>1374</v>
      </c>
      <c r="B957" s="18" t="s">
        <v>1637</v>
      </c>
      <c r="C957" s="18" t="s">
        <v>1376</v>
      </c>
      <c r="D957" s="17" t="s">
        <v>1638</v>
      </c>
      <c r="E957" s="19">
        <v>1</v>
      </c>
      <c r="F957" s="19">
        <v>166</v>
      </c>
      <c r="G957" s="19">
        <v>70302</v>
      </c>
      <c r="H957" s="19">
        <v>73340.55</v>
      </c>
      <c r="I957" s="19">
        <v>1366</v>
      </c>
      <c r="J957" s="19">
        <v>37795660</v>
      </c>
      <c r="K957" s="19">
        <v>34089</v>
      </c>
      <c r="L957" s="19">
        <v>9748464</v>
      </c>
      <c r="M957" s="19">
        <v>0</v>
      </c>
      <c r="N957" s="19">
        <v>0</v>
      </c>
      <c r="O957" s="19">
        <v>0</v>
      </c>
      <c r="P957" s="19">
        <v>0</v>
      </c>
      <c r="Q957" s="19">
        <v>0</v>
      </c>
      <c r="R957" s="19">
        <v>0</v>
      </c>
      <c r="S957" s="19">
        <v>0</v>
      </c>
      <c r="T957" s="19">
        <v>4</v>
      </c>
      <c r="U957" s="19">
        <v>0</v>
      </c>
      <c r="V957" s="19">
        <v>0</v>
      </c>
      <c r="W957" s="19">
        <v>4</v>
      </c>
      <c r="X957" s="19">
        <v>4</v>
      </c>
      <c r="Y957" s="19">
        <v>0</v>
      </c>
      <c r="Z957" s="19">
        <v>0</v>
      </c>
      <c r="AA957" s="19">
        <v>0</v>
      </c>
      <c r="AB957" s="19">
        <v>0</v>
      </c>
      <c r="AC957" s="19">
        <v>0</v>
      </c>
      <c r="AD957" s="19">
        <v>0</v>
      </c>
    </row>
    <row r="958" spans="1:30" x14ac:dyDescent="0.25">
      <c r="A958" s="18" t="s">
        <v>1374</v>
      </c>
      <c r="B958" s="18" t="s">
        <v>1639</v>
      </c>
      <c r="C958" s="18" t="s">
        <v>1376</v>
      </c>
      <c r="D958" s="17" t="s">
        <v>1640</v>
      </c>
      <c r="E958" s="19">
        <v>3197</v>
      </c>
      <c r="F958" s="19">
        <v>25870170</v>
      </c>
      <c r="G958" s="19">
        <v>78256380</v>
      </c>
      <c r="H958" s="19">
        <v>184554200</v>
      </c>
      <c r="I958" s="19">
        <v>1077</v>
      </c>
      <c r="J958" s="19">
        <v>22231090</v>
      </c>
      <c r="K958" s="19">
        <v>407360</v>
      </c>
      <c r="L958" s="19">
        <v>5386786</v>
      </c>
      <c r="M958" s="19">
        <v>0</v>
      </c>
      <c r="N958" s="19">
        <v>0</v>
      </c>
      <c r="O958" s="19">
        <v>0</v>
      </c>
      <c r="P958" s="19">
        <v>0</v>
      </c>
      <c r="Q958" s="19">
        <v>15</v>
      </c>
      <c r="R958" s="19">
        <v>14</v>
      </c>
      <c r="S958" s="19">
        <v>3</v>
      </c>
      <c r="T958" s="19">
        <v>2</v>
      </c>
      <c r="U958" s="19">
        <v>0</v>
      </c>
      <c r="V958" s="19">
        <v>0</v>
      </c>
      <c r="W958" s="19">
        <v>34</v>
      </c>
      <c r="X958" s="19">
        <v>16</v>
      </c>
      <c r="Y958" s="19">
        <v>16</v>
      </c>
      <c r="Z958" s="19">
        <v>2</v>
      </c>
      <c r="AA958" s="19">
        <v>0</v>
      </c>
      <c r="AB958" s="19">
        <v>282940.3125</v>
      </c>
      <c r="AC958" s="19">
        <v>51309</v>
      </c>
      <c r="AD958" s="19">
        <v>0</v>
      </c>
    </row>
    <row r="959" spans="1:30" x14ac:dyDescent="0.25">
      <c r="A959" s="18" t="s">
        <v>1374</v>
      </c>
      <c r="B959" s="18" t="s">
        <v>1641</v>
      </c>
      <c r="C959" s="18" t="s">
        <v>1376</v>
      </c>
      <c r="D959" s="17" t="s">
        <v>1642</v>
      </c>
      <c r="E959" s="19">
        <v>108</v>
      </c>
      <c r="F959" s="19">
        <v>329075</v>
      </c>
      <c r="G959" s="19">
        <v>187288</v>
      </c>
      <c r="H959" s="19">
        <v>1663859</v>
      </c>
      <c r="I959" s="19">
        <v>171</v>
      </c>
      <c r="J959" s="19">
        <v>7879923</v>
      </c>
      <c r="K959" s="19">
        <v>341553</v>
      </c>
      <c r="L959" s="19">
        <v>319502.7</v>
      </c>
      <c r="M959" s="19">
        <v>0</v>
      </c>
      <c r="N959" s="19">
        <v>0</v>
      </c>
      <c r="O959" s="19">
        <v>0</v>
      </c>
      <c r="P959" s="19">
        <v>0</v>
      </c>
      <c r="Q959" s="19">
        <v>2</v>
      </c>
      <c r="R959" s="19">
        <v>0</v>
      </c>
      <c r="S959" s="19">
        <v>0</v>
      </c>
      <c r="T959" s="19">
        <v>0</v>
      </c>
      <c r="U959" s="19">
        <v>0</v>
      </c>
      <c r="V959" s="19">
        <v>0</v>
      </c>
      <c r="W959" s="19">
        <v>2</v>
      </c>
      <c r="X959" s="19">
        <v>0</v>
      </c>
      <c r="Y959" s="19">
        <v>2</v>
      </c>
      <c r="Z959" s="19">
        <v>1</v>
      </c>
      <c r="AA959" s="19">
        <v>0</v>
      </c>
      <c r="AB959" s="19">
        <v>16706.7890625</v>
      </c>
      <c r="AC959" s="19">
        <v>14746</v>
      </c>
      <c r="AD959" s="19">
        <v>0</v>
      </c>
    </row>
    <row r="960" spans="1:30" x14ac:dyDescent="0.25">
      <c r="A960" s="18" t="s">
        <v>1374</v>
      </c>
      <c r="B960" s="18" t="s">
        <v>1643</v>
      </c>
      <c r="C960" s="18" t="s">
        <v>1376</v>
      </c>
      <c r="D960" s="17" t="s">
        <v>1340</v>
      </c>
      <c r="E960" s="19">
        <v>320</v>
      </c>
      <c r="F960" s="19">
        <v>200605</v>
      </c>
      <c r="G960" s="19">
        <v>1813964</v>
      </c>
      <c r="H960" s="19">
        <v>358142.4</v>
      </c>
      <c r="I960" s="19">
        <v>533</v>
      </c>
      <c r="J960" s="19">
        <v>8107793</v>
      </c>
      <c r="K960" s="19">
        <v>26020</v>
      </c>
      <c r="L960" s="19">
        <v>404.25</v>
      </c>
      <c r="M960" s="19">
        <v>0</v>
      </c>
      <c r="N960" s="19">
        <v>0</v>
      </c>
      <c r="O960" s="19">
        <v>0</v>
      </c>
      <c r="P960" s="19">
        <v>0</v>
      </c>
      <c r="Q960" s="19">
        <v>2</v>
      </c>
      <c r="R960" s="19">
        <v>0</v>
      </c>
      <c r="S960" s="19">
        <v>0</v>
      </c>
      <c r="T960" s="19">
        <v>0</v>
      </c>
      <c r="U960" s="19">
        <v>0</v>
      </c>
      <c r="V960" s="19">
        <v>0</v>
      </c>
      <c r="W960" s="19">
        <v>2</v>
      </c>
      <c r="X960" s="19">
        <v>0</v>
      </c>
      <c r="Y960" s="19">
        <v>2</v>
      </c>
      <c r="Z960" s="19">
        <v>0</v>
      </c>
      <c r="AA960" s="19">
        <v>0</v>
      </c>
      <c r="AB960" s="19">
        <v>10750</v>
      </c>
      <c r="AC960" s="19">
        <v>0</v>
      </c>
      <c r="AD960" s="19">
        <v>0</v>
      </c>
    </row>
    <row r="961" spans="1:30" x14ac:dyDescent="0.25">
      <c r="A961" s="18" t="s">
        <v>1374</v>
      </c>
      <c r="B961" s="18" t="s">
        <v>1991</v>
      </c>
      <c r="C961" s="18" t="s">
        <v>1376</v>
      </c>
      <c r="D961" s="17" t="s">
        <v>1992</v>
      </c>
      <c r="E961" s="19">
        <v>1</v>
      </c>
      <c r="F961" s="19">
        <v>680</v>
      </c>
      <c r="G961" s="19">
        <v>42962</v>
      </c>
      <c r="H961" s="19">
        <v>7485.94</v>
      </c>
      <c r="I961" s="19">
        <v>0</v>
      </c>
      <c r="J961" s="19">
        <v>0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  <c r="V961" s="19">
        <v>0</v>
      </c>
      <c r="W961" s="19">
        <v>0</v>
      </c>
      <c r="X961" s="19">
        <v>0</v>
      </c>
      <c r="Y961" s="19">
        <v>0</v>
      </c>
      <c r="Z961" s="19">
        <v>0</v>
      </c>
      <c r="AA961" s="19">
        <v>0</v>
      </c>
      <c r="AB961" s="19">
        <v>0</v>
      </c>
      <c r="AC961" s="19">
        <v>0</v>
      </c>
      <c r="AD961" s="19">
        <v>0</v>
      </c>
    </row>
    <row r="962" spans="1:30" x14ac:dyDescent="0.25">
      <c r="A962" s="18" t="s">
        <v>1374</v>
      </c>
      <c r="B962" s="18" t="s">
        <v>1966</v>
      </c>
      <c r="C962" s="18" t="s">
        <v>1376</v>
      </c>
      <c r="D962" s="17" t="s">
        <v>1967</v>
      </c>
      <c r="E962" s="19">
        <v>0</v>
      </c>
      <c r="F962" s="19">
        <v>0</v>
      </c>
      <c r="G962" s="19">
        <v>0</v>
      </c>
      <c r="H962" s="19">
        <v>0</v>
      </c>
      <c r="I962" s="19">
        <v>4</v>
      </c>
      <c r="J962" s="19">
        <v>1007550</v>
      </c>
      <c r="K962" s="19">
        <v>0</v>
      </c>
      <c r="L962" s="19">
        <v>3529.08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0</v>
      </c>
      <c r="U962" s="19">
        <v>0</v>
      </c>
      <c r="V962" s="19">
        <v>0</v>
      </c>
      <c r="W962" s="19">
        <v>0</v>
      </c>
      <c r="X962" s="19">
        <v>0</v>
      </c>
      <c r="Y962" s="19">
        <v>0</v>
      </c>
      <c r="Z962" s="19">
        <v>0</v>
      </c>
      <c r="AA962" s="19">
        <v>0</v>
      </c>
      <c r="AB962" s="19">
        <v>0</v>
      </c>
      <c r="AC962" s="19">
        <v>0</v>
      </c>
      <c r="AD962" s="19">
        <v>0</v>
      </c>
    </row>
    <row r="963" spans="1:30" x14ac:dyDescent="0.25">
      <c r="A963" s="18" t="s">
        <v>1374</v>
      </c>
      <c r="B963" s="18" t="s">
        <v>1644</v>
      </c>
      <c r="C963" s="18" t="s">
        <v>1376</v>
      </c>
      <c r="D963" s="17" t="s">
        <v>1645</v>
      </c>
      <c r="E963" s="19">
        <v>4371</v>
      </c>
      <c r="F963" s="19">
        <v>68650910</v>
      </c>
      <c r="G963" s="19">
        <v>450853900</v>
      </c>
      <c r="H963" s="19">
        <v>205641200</v>
      </c>
      <c r="I963" s="19">
        <v>40</v>
      </c>
      <c r="J963" s="19">
        <v>2179947</v>
      </c>
      <c r="K963" s="19">
        <v>17346</v>
      </c>
      <c r="L963" s="19">
        <v>878614.1</v>
      </c>
      <c r="M963" s="19">
        <v>0</v>
      </c>
      <c r="N963" s="19">
        <v>0</v>
      </c>
      <c r="O963" s="19">
        <v>0</v>
      </c>
      <c r="P963" s="19">
        <v>0</v>
      </c>
      <c r="Q963" s="19">
        <v>0</v>
      </c>
      <c r="R963" s="19">
        <v>310</v>
      </c>
      <c r="S963" s="19">
        <v>0</v>
      </c>
      <c r="T963" s="19">
        <v>2</v>
      </c>
      <c r="U963" s="19">
        <v>0</v>
      </c>
      <c r="V963" s="19">
        <v>0</v>
      </c>
      <c r="W963" s="19">
        <v>312</v>
      </c>
      <c r="X963" s="19">
        <v>312</v>
      </c>
      <c r="Y963" s="19">
        <v>426</v>
      </c>
      <c r="Z963" s="19">
        <v>0</v>
      </c>
      <c r="AA963" s="19">
        <v>0</v>
      </c>
      <c r="AB963" s="19">
        <v>8202268.5</v>
      </c>
      <c r="AC963" s="19">
        <v>0</v>
      </c>
      <c r="AD963" s="19">
        <v>0</v>
      </c>
    </row>
    <row r="964" spans="1:30" x14ac:dyDescent="0.25">
      <c r="A964" s="18" t="s">
        <v>1374</v>
      </c>
      <c r="B964" s="18" t="s">
        <v>1646</v>
      </c>
      <c r="C964" s="18" t="s">
        <v>1376</v>
      </c>
      <c r="D964" s="17" t="s">
        <v>1647</v>
      </c>
      <c r="E964" s="19">
        <v>2</v>
      </c>
      <c r="F964" s="19">
        <v>1899</v>
      </c>
      <c r="G964" s="19">
        <v>0</v>
      </c>
      <c r="H964" s="19">
        <v>0</v>
      </c>
      <c r="I964" s="19">
        <v>0</v>
      </c>
      <c r="J964" s="19">
        <v>0</v>
      </c>
      <c r="K964" s="19">
        <v>0</v>
      </c>
      <c r="L964" s="19">
        <v>0</v>
      </c>
      <c r="M964" s="19">
        <v>0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19">
        <v>0</v>
      </c>
      <c r="T964" s="19">
        <v>0</v>
      </c>
      <c r="U964" s="19">
        <v>0</v>
      </c>
      <c r="V964" s="19">
        <v>0</v>
      </c>
      <c r="W964" s="19">
        <v>0</v>
      </c>
      <c r="X964" s="19">
        <v>0</v>
      </c>
      <c r="Y964" s="19">
        <v>0</v>
      </c>
      <c r="Z964" s="19">
        <v>0</v>
      </c>
      <c r="AA964" s="19">
        <v>0</v>
      </c>
      <c r="AB964" s="19">
        <v>0</v>
      </c>
      <c r="AC964" s="19">
        <v>0</v>
      </c>
      <c r="AD964" s="19">
        <v>0</v>
      </c>
    </row>
    <row r="965" spans="1:30" x14ac:dyDescent="0.25">
      <c r="A965" s="18" t="s">
        <v>1374</v>
      </c>
      <c r="B965" s="18" t="s">
        <v>1648</v>
      </c>
      <c r="C965" s="18" t="s">
        <v>1376</v>
      </c>
      <c r="D965" s="17" t="s">
        <v>703</v>
      </c>
      <c r="E965" s="19">
        <v>28</v>
      </c>
      <c r="F965" s="19">
        <v>45217</v>
      </c>
      <c r="G965" s="19">
        <v>0</v>
      </c>
      <c r="H965" s="19">
        <v>337507.3</v>
      </c>
      <c r="I965" s="19">
        <v>0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0</v>
      </c>
      <c r="T965" s="19">
        <v>0</v>
      </c>
      <c r="U965" s="19">
        <v>0</v>
      </c>
      <c r="V965" s="19">
        <v>0</v>
      </c>
      <c r="W965" s="19">
        <v>0</v>
      </c>
      <c r="X965" s="19">
        <v>0</v>
      </c>
      <c r="Y965" s="19">
        <v>0</v>
      </c>
      <c r="Z965" s="19">
        <v>0</v>
      </c>
      <c r="AA965" s="19">
        <v>0</v>
      </c>
      <c r="AB965" s="19">
        <v>0</v>
      </c>
      <c r="AC965" s="19">
        <v>0</v>
      </c>
      <c r="AD965" s="19">
        <v>0</v>
      </c>
    </row>
    <row r="966" spans="1:30" x14ac:dyDescent="0.25">
      <c r="A966" s="18" t="s">
        <v>1374</v>
      </c>
      <c r="B966" s="18" t="s">
        <v>1649</v>
      </c>
      <c r="C966" s="18" t="s">
        <v>1376</v>
      </c>
      <c r="D966" s="17" t="s">
        <v>1650</v>
      </c>
      <c r="E966" s="19">
        <v>2686</v>
      </c>
      <c r="F966" s="19">
        <v>85306770</v>
      </c>
      <c r="G966" s="19">
        <v>260644100</v>
      </c>
      <c r="H966" s="19">
        <v>1134200000</v>
      </c>
      <c r="I966" s="19">
        <v>2442</v>
      </c>
      <c r="J966" s="19">
        <v>898258100</v>
      </c>
      <c r="K966" s="19">
        <v>99795590</v>
      </c>
      <c r="L966" s="19">
        <v>8749519</v>
      </c>
      <c r="M966" s="19">
        <v>0</v>
      </c>
      <c r="N966" s="19">
        <v>0</v>
      </c>
      <c r="O966" s="19">
        <v>0</v>
      </c>
      <c r="P966" s="19">
        <v>0</v>
      </c>
      <c r="Q966" s="19">
        <v>7</v>
      </c>
      <c r="R966" s="19">
        <v>460</v>
      </c>
      <c r="S966" s="19">
        <v>7</v>
      </c>
      <c r="T966" s="19">
        <v>44</v>
      </c>
      <c r="U966" s="19">
        <v>0</v>
      </c>
      <c r="V966" s="19">
        <v>0</v>
      </c>
      <c r="W966" s="19">
        <v>518</v>
      </c>
      <c r="X966" s="19">
        <v>504</v>
      </c>
      <c r="Y966" s="19">
        <v>567</v>
      </c>
      <c r="Z966" s="19">
        <v>122</v>
      </c>
      <c r="AA966" s="19">
        <v>0</v>
      </c>
      <c r="AB966" s="19">
        <v>10819725</v>
      </c>
      <c r="AC966" s="19">
        <v>1806472.5</v>
      </c>
      <c r="AD966" s="19">
        <v>0</v>
      </c>
    </row>
    <row r="967" spans="1:30" x14ac:dyDescent="0.25">
      <c r="A967" s="18" t="s">
        <v>1374</v>
      </c>
      <c r="B967" s="18" t="s">
        <v>1651</v>
      </c>
      <c r="C967" s="18" t="s">
        <v>1376</v>
      </c>
      <c r="D967" s="17" t="s">
        <v>1652</v>
      </c>
      <c r="E967" s="19">
        <v>434</v>
      </c>
      <c r="F967" s="19">
        <v>2264626</v>
      </c>
      <c r="G967" s="19">
        <v>4912197</v>
      </c>
      <c r="H967" s="19">
        <v>20780440</v>
      </c>
      <c r="I967" s="19">
        <v>79</v>
      </c>
      <c r="J967" s="19">
        <v>1209373</v>
      </c>
      <c r="K967" s="19">
        <v>46337</v>
      </c>
      <c r="L967" s="19">
        <v>236375.3</v>
      </c>
      <c r="M967" s="19">
        <v>0</v>
      </c>
      <c r="N967" s="19">
        <v>0</v>
      </c>
      <c r="O967" s="19">
        <v>0</v>
      </c>
      <c r="P967" s="19">
        <v>0</v>
      </c>
      <c r="Q967" s="19">
        <v>31</v>
      </c>
      <c r="R967" s="19">
        <v>1</v>
      </c>
      <c r="S967" s="19">
        <v>0</v>
      </c>
      <c r="T967" s="19">
        <v>0</v>
      </c>
      <c r="U967" s="19">
        <v>0</v>
      </c>
      <c r="V967" s="19">
        <v>0</v>
      </c>
      <c r="W967" s="19">
        <v>32</v>
      </c>
      <c r="X967" s="19">
        <v>1</v>
      </c>
      <c r="Y967" s="19">
        <v>20</v>
      </c>
      <c r="Z967" s="19">
        <v>1</v>
      </c>
      <c r="AA967" s="19">
        <v>0</v>
      </c>
      <c r="AB967" s="19">
        <v>106677.578125</v>
      </c>
      <c r="AC967" s="19">
        <v>5600</v>
      </c>
      <c r="AD967" s="19">
        <v>0</v>
      </c>
    </row>
    <row r="968" spans="1:30" x14ac:dyDescent="0.25">
      <c r="A968" s="18" t="s">
        <v>1374</v>
      </c>
      <c r="B968" s="18" t="s">
        <v>1653</v>
      </c>
      <c r="C968" s="18" t="s">
        <v>1376</v>
      </c>
      <c r="D968" s="17" t="s">
        <v>1654</v>
      </c>
      <c r="E968" s="19">
        <v>277</v>
      </c>
      <c r="F968" s="19">
        <v>869454</v>
      </c>
      <c r="G968" s="19">
        <v>10311700</v>
      </c>
      <c r="H968" s="19">
        <v>1207182</v>
      </c>
      <c r="I968" s="19">
        <v>690</v>
      </c>
      <c r="J968" s="19">
        <v>14628800</v>
      </c>
      <c r="K968" s="19">
        <v>237665</v>
      </c>
      <c r="L968" s="19">
        <v>87686.63</v>
      </c>
      <c r="M968" s="19">
        <v>1</v>
      </c>
      <c r="N968" s="19">
        <v>1544</v>
      </c>
      <c r="O968" s="19">
        <v>0</v>
      </c>
      <c r="P968" s="19">
        <v>0</v>
      </c>
      <c r="Q968" s="19">
        <v>0</v>
      </c>
      <c r="R968" s="19">
        <v>8</v>
      </c>
      <c r="S968" s="19">
        <v>0</v>
      </c>
      <c r="T968" s="19">
        <v>0</v>
      </c>
      <c r="U968" s="19">
        <v>0</v>
      </c>
      <c r="V968" s="19">
        <v>0</v>
      </c>
      <c r="W968" s="19">
        <v>8</v>
      </c>
      <c r="X968" s="19">
        <v>8</v>
      </c>
      <c r="Y968" s="19">
        <v>8</v>
      </c>
      <c r="Z968" s="19">
        <v>0</v>
      </c>
      <c r="AA968" s="19">
        <v>0</v>
      </c>
      <c r="AB968" s="19">
        <v>99290</v>
      </c>
      <c r="AC968" s="19">
        <v>0</v>
      </c>
      <c r="AD968" s="19">
        <v>0</v>
      </c>
    </row>
    <row r="969" spans="1:30" x14ac:dyDescent="0.25">
      <c r="A969" s="18" t="s">
        <v>1374</v>
      </c>
      <c r="B969" s="18" t="s">
        <v>1655</v>
      </c>
      <c r="C969" s="18" t="s">
        <v>1376</v>
      </c>
      <c r="D969" s="17" t="s">
        <v>1656</v>
      </c>
      <c r="E969" s="19">
        <v>246</v>
      </c>
      <c r="F969" s="19">
        <v>2427593</v>
      </c>
      <c r="G969" s="19">
        <v>1620873</v>
      </c>
      <c r="H969" s="19">
        <v>3837256</v>
      </c>
      <c r="I969" s="19">
        <v>858</v>
      </c>
      <c r="J969" s="19">
        <v>103161200</v>
      </c>
      <c r="K969" s="19">
        <v>4866</v>
      </c>
      <c r="L969" s="19">
        <v>2077600</v>
      </c>
      <c r="M969" s="19">
        <v>0</v>
      </c>
      <c r="N969" s="19">
        <v>0</v>
      </c>
      <c r="O969" s="19">
        <v>0</v>
      </c>
      <c r="P969" s="19">
        <v>0</v>
      </c>
      <c r="Q969" s="19">
        <v>1</v>
      </c>
      <c r="R969" s="19">
        <v>4</v>
      </c>
      <c r="S969" s="19">
        <v>0</v>
      </c>
      <c r="T969" s="19">
        <v>5</v>
      </c>
      <c r="U969" s="19">
        <v>0</v>
      </c>
      <c r="V969" s="19">
        <v>0</v>
      </c>
      <c r="W969" s="19">
        <v>10</v>
      </c>
      <c r="X969" s="19">
        <v>9</v>
      </c>
      <c r="Y969" s="19">
        <v>4</v>
      </c>
      <c r="Z969" s="19">
        <v>6</v>
      </c>
      <c r="AA969" s="19">
        <v>0</v>
      </c>
      <c r="AB969" s="19">
        <v>51667</v>
      </c>
      <c r="AC969" s="19">
        <v>135124</v>
      </c>
      <c r="AD969" s="19">
        <v>0</v>
      </c>
    </row>
    <row r="970" spans="1:30" x14ac:dyDescent="0.25">
      <c r="A970" s="18" t="s">
        <v>1374</v>
      </c>
      <c r="B970" s="18" t="s">
        <v>1657</v>
      </c>
      <c r="C970" s="18" t="s">
        <v>1376</v>
      </c>
      <c r="D970" s="17" t="s">
        <v>1658</v>
      </c>
      <c r="E970" s="19">
        <v>299</v>
      </c>
      <c r="F970" s="19">
        <v>184428</v>
      </c>
      <c r="G970" s="19">
        <v>329038</v>
      </c>
      <c r="H970" s="19">
        <v>412936.1</v>
      </c>
      <c r="I970" s="19">
        <v>12</v>
      </c>
      <c r="J970" s="19">
        <v>72543</v>
      </c>
      <c r="K970" s="19">
        <v>663</v>
      </c>
      <c r="L970" s="19">
        <v>15136.67</v>
      </c>
      <c r="M970" s="19">
        <v>0</v>
      </c>
      <c r="N970" s="19">
        <v>0</v>
      </c>
      <c r="O970" s="19">
        <v>0</v>
      </c>
      <c r="P970" s="19">
        <v>0</v>
      </c>
      <c r="Q970" s="19">
        <v>1</v>
      </c>
      <c r="R970" s="19">
        <v>1</v>
      </c>
      <c r="S970" s="19">
        <v>0</v>
      </c>
      <c r="T970" s="19">
        <v>0</v>
      </c>
      <c r="U970" s="19">
        <v>0</v>
      </c>
      <c r="V970" s="19">
        <v>0</v>
      </c>
      <c r="W970" s="19">
        <v>2</v>
      </c>
      <c r="X970" s="19">
        <v>1</v>
      </c>
      <c r="Y970" s="19">
        <v>1</v>
      </c>
      <c r="Z970" s="19">
        <v>0</v>
      </c>
      <c r="AA970" s="19">
        <v>0</v>
      </c>
      <c r="AB970" s="19">
        <v>5000</v>
      </c>
      <c r="AC970" s="19">
        <v>0</v>
      </c>
      <c r="AD970" s="19">
        <v>0</v>
      </c>
    </row>
    <row r="971" spans="1:30" x14ac:dyDescent="0.25">
      <c r="A971" s="18" t="s">
        <v>1374</v>
      </c>
      <c r="B971" s="18" t="s">
        <v>1659</v>
      </c>
      <c r="C971" s="18" t="s">
        <v>1376</v>
      </c>
      <c r="D971" s="17" t="s">
        <v>1660</v>
      </c>
      <c r="E971" s="19">
        <v>1817</v>
      </c>
      <c r="F971" s="19">
        <v>1110324</v>
      </c>
      <c r="G971" s="19">
        <v>1269017</v>
      </c>
      <c r="H971" s="19">
        <v>9068292</v>
      </c>
      <c r="I971" s="19">
        <v>1984</v>
      </c>
      <c r="J971" s="19">
        <v>59075930</v>
      </c>
      <c r="K971" s="19">
        <v>347602</v>
      </c>
      <c r="L971" s="19">
        <v>5913736</v>
      </c>
      <c r="M971" s="19">
        <v>0</v>
      </c>
      <c r="N971" s="19">
        <v>0</v>
      </c>
      <c r="O971" s="19">
        <v>0</v>
      </c>
      <c r="P971" s="19">
        <v>0</v>
      </c>
      <c r="Q971" s="19">
        <v>0</v>
      </c>
      <c r="R971" s="19">
        <v>2</v>
      </c>
      <c r="S971" s="19">
        <v>0</v>
      </c>
      <c r="T971" s="19">
        <v>4</v>
      </c>
      <c r="U971" s="19">
        <v>0</v>
      </c>
      <c r="V971" s="19">
        <v>0</v>
      </c>
      <c r="W971" s="19">
        <v>6</v>
      </c>
      <c r="X971" s="19">
        <v>6</v>
      </c>
      <c r="Y971" s="19">
        <v>1</v>
      </c>
      <c r="Z971" s="19">
        <v>7</v>
      </c>
      <c r="AA971" s="19">
        <v>0</v>
      </c>
      <c r="AB971" s="19">
        <v>19962</v>
      </c>
      <c r="AC971" s="19">
        <v>141999</v>
      </c>
      <c r="AD971" s="19">
        <v>0</v>
      </c>
    </row>
    <row r="972" spans="1:30" x14ac:dyDescent="0.25">
      <c r="A972" s="18" t="s">
        <v>1374</v>
      </c>
      <c r="B972" s="18" t="s">
        <v>1661</v>
      </c>
      <c r="C972" s="18" t="s">
        <v>1376</v>
      </c>
      <c r="D972" s="17" t="s">
        <v>706</v>
      </c>
      <c r="E972" s="19">
        <v>6</v>
      </c>
      <c r="F972" s="19">
        <v>411</v>
      </c>
      <c r="G972" s="19">
        <v>0</v>
      </c>
      <c r="H972" s="19">
        <v>480.62</v>
      </c>
      <c r="I972" s="19">
        <v>16</v>
      </c>
      <c r="J972" s="19">
        <v>17525060</v>
      </c>
      <c r="K972" s="19">
        <v>129</v>
      </c>
      <c r="L972" s="19">
        <v>210650.3</v>
      </c>
      <c r="M972" s="19">
        <v>0</v>
      </c>
      <c r="N972" s="19">
        <v>0</v>
      </c>
      <c r="O972" s="19">
        <v>0</v>
      </c>
      <c r="P972" s="19">
        <v>0</v>
      </c>
      <c r="Q972" s="19">
        <v>0</v>
      </c>
      <c r="R972" s="19">
        <v>0</v>
      </c>
      <c r="S972" s="19">
        <v>0</v>
      </c>
      <c r="T972" s="19">
        <v>1</v>
      </c>
      <c r="U972" s="19">
        <v>0</v>
      </c>
      <c r="V972" s="19">
        <v>0</v>
      </c>
      <c r="W972" s="19">
        <v>1</v>
      </c>
      <c r="X972" s="19">
        <v>1</v>
      </c>
      <c r="Y972" s="19">
        <v>0</v>
      </c>
      <c r="Z972" s="19">
        <v>1</v>
      </c>
      <c r="AA972" s="19">
        <v>0</v>
      </c>
      <c r="AB972" s="19">
        <v>0</v>
      </c>
      <c r="AC972" s="19">
        <v>22001</v>
      </c>
      <c r="AD972" s="19">
        <v>0</v>
      </c>
    </row>
    <row r="973" spans="1:30" x14ac:dyDescent="0.25">
      <c r="A973" s="18" t="s">
        <v>1374</v>
      </c>
      <c r="B973" s="18" t="s">
        <v>1662</v>
      </c>
      <c r="C973" s="18" t="s">
        <v>1376</v>
      </c>
      <c r="D973" s="17" t="s">
        <v>1663</v>
      </c>
      <c r="E973" s="19">
        <v>6</v>
      </c>
      <c r="F973" s="19">
        <v>4043</v>
      </c>
      <c r="G973" s="19">
        <v>97207</v>
      </c>
      <c r="H973" s="19">
        <v>2609.75</v>
      </c>
      <c r="I973" s="19">
        <v>391</v>
      </c>
      <c r="J973" s="19">
        <v>280915200</v>
      </c>
      <c r="K973" s="19">
        <v>11750</v>
      </c>
      <c r="L973" s="19">
        <v>4101689</v>
      </c>
      <c r="M973" s="19">
        <v>0</v>
      </c>
      <c r="N973" s="19">
        <v>0</v>
      </c>
      <c r="O973" s="19">
        <v>0</v>
      </c>
      <c r="P973" s="19">
        <v>0</v>
      </c>
      <c r="Q973" s="19">
        <v>0</v>
      </c>
      <c r="R973" s="19">
        <v>0</v>
      </c>
      <c r="S973" s="19">
        <v>0</v>
      </c>
      <c r="T973" s="19">
        <v>37</v>
      </c>
      <c r="U973" s="19">
        <v>0</v>
      </c>
      <c r="V973" s="19">
        <v>0</v>
      </c>
      <c r="W973" s="19">
        <v>37</v>
      </c>
      <c r="X973" s="19">
        <v>37</v>
      </c>
      <c r="Y973" s="19">
        <v>0</v>
      </c>
      <c r="Z973" s="19">
        <v>44</v>
      </c>
      <c r="AA973" s="19">
        <v>0</v>
      </c>
      <c r="AB973" s="19">
        <v>0</v>
      </c>
      <c r="AC973" s="19">
        <v>881577</v>
      </c>
      <c r="AD973" s="19">
        <v>0</v>
      </c>
    </row>
    <row r="974" spans="1:30" x14ac:dyDescent="0.25">
      <c r="A974" s="18" t="s">
        <v>1374</v>
      </c>
      <c r="B974" s="18" t="s">
        <v>1664</v>
      </c>
      <c r="C974" s="18" t="s">
        <v>1376</v>
      </c>
      <c r="D974" s="17" t="s">
        <v>1665</v>
      </c>
      <c r="E974" s="19">
        <v>14</v>
      </c>
      <c r="F974" s="19">
        <v>29783</v>
      </c>
      <c r="G974" s="19">
        <v>43426</v>
      </c>
      <c r="H974" s="19">
        <v>251340.3</v>
      </c>
      <c r="I974" s="19">
        <v>65</v>
      </c>
      <c r="J974" s="19">
        <v>1015614</v>
      </c>
      <c r="K974" s="19">
        <v>41931</v>
      </c>
      <c r="L974" s="19">
        <v>2304280</v>
      </c>
      <c r="M974" s="19">
        <v>0</v>
      </c>
      <c r="N974" s="19">
        <v>0</v>
      </c>
      <c r="O974" s="19">
        <v>0</v>
      </c>
      <c r="P974" s="19">
        <v>0</v>
      </c>
      <c r="Q974" s="19">
        <v>0</v>
      </c>
      <c r="R974" s="19">
        <v>0</v>
      </c>
      <c r="S974" s="19">
        <v>0</v>
      </c>
      <c r="T974" s="19">
        <v>0</v>
      </c>
      <c r="U974" s="19">
        <v>0</v>
      </c>
      <c r="V974" s="19">
        <v>0</v>
      </c>
      <c r="W974" s="19">
        <v>0</v>
      </c>
      <c r="X974" s="19">
        <v>0</v>
      </c>
      <c r="Y974" s="19">
        <v>0</v>
      </c>
      <c r="Z974" s="19">
        <v>0</v>
      </c>
      <c r="AA974" s="19">
        <v>0</v>
      </c>
      <c r="AB974" s="19">
        <v>0</v>
      </c>
      <c r="AC974" s="19">
        <v>0</v>
      </c>
      <c r="AD974" s="19">
        <v>0</v>
      </c>
    </row>
    <row r="975" spans="1:30" x14ac:dyDescent="0.25">
      <c r="A975" s="18" t="s">
        <v>1374</v>
      </c>
      <c r="B975" s="18" t="s">
        <v>1666</v>
      </c>
      <c r="C975" s="18" t="s">
        <v>1376</v>
      </c>
      <c r="D975" s="17" t="s">
        <v>1667</v>
      </c>
      <c r="E975" s="19">
        <v>93</v>
      </c>
      <c r="F975" s="19">
        <v>180984</v>
      </c>
      <c r="G975" s="19">
        <v>401190</v>
      </c>
      <c r="H975" s="19">
        <v>2077607</v>
      </c>
      <c r="I975" s="19">
        <v>107</v>
      </c>
      <c r="J975" s="19">
        <v>1124260</v>
      </c>
      <c r="K975" s="19">
        <v>46640</v>
      </c>
      <c r="L975" s="19">
        <v>12105.67</v>
      </c>
      <c r="M975" s="19">
        <v>0</v>
      </c>
      <c r="N975" s="19">
        <v>0</v>
      </c>
      <c r="O975" s="19">
        <v>0</v>
      </c>
      <c r="P975" s="19">
        <v>0</v>
      </c>
      <c r="Q975" s="19">
        <v>1</v>
      </c>
      <c r="R975" s="19">
        <v>0</v>
      </c>
      <c r="S975" s="19">
        <v>0</v>
      </c>
      <c r="T975" s="19">
        <v>0</v>
      </c>
      <c r="U975" s="19">
        <v>0</v>
      </c>
      <c r="V975" s="19">
        <v>0</v>
      </c>
      <c r="W975" s="19">
        <v>1</v>
      </c>
      <c r="X975" s="19">
        <v>0</v>
      </c>
      <c r="Y975" s="19">
        <v>1</v>
      </c>
      <c r="Z975" s="19">
        <v>0</v>
      </c>
      <c r="AA975" s="19">
        <v>0</v>
      </c>
      <c r="AB975" s="19">
        <v>7345.10986328125</v>
      </c>
      <c r="AC975" s="19">
        <v>0</v>
      </c>
      <c r="AD975" s="19">
        <v>0</v>
      </c>
    </row>
    <row r="976" spans="1:30" x14ac:dyDescent="0.25">
      <c r="A976" s="18" t="s">
        <v>1374</v>
      </c>
      <c r="B976" s="18" t="s">
        <v>1993</v>
      </c>
      <c r="C976" s="18" t="s">
        <v>1376</v>
      </c>
      <c r="D976" s="17" t="s">
        <v>1994</v>
      </c>
      <c r="E976" s="19">
        <v>0</v>
      </c>
      <c r="F976" s="19">
        <v>0</v>
      </c>
      <c r="G976" s="19">
        <v>0</v>
      </c>
      <c r="H976" s="19">
        <v>0</v>
      </c>
      <c r="I976" s="19">
        <v>0</v>
      </c>
      <c r="J976" s="19">
        <v>0</v>
      </c>
      <c r="K976" s="19">
        <v>0</v>
      </c>
      <c r="L976" s="19">
        <v>0</v>
      </c>
      <c r="M976" s="19">
        <v>0</v>
      </c>
      <c r="N976" s="19">
        <v>0</v>
      </c>
      <c r="O976" s="19">
        <v>0</v>
      </c>
      <c r="P976" s="19">
        <v>0</v>
      </c>
      <c r="Q976" s="19">
        <v>1</v>
      </c>
      <c r="R976" s="19">
        <v>0</v>
      </c>
      <c r="S976" s="19">
        <v>0</v>
      </c>
      <c r="T976" s="19">
        <v>0</v>
      </c>
      <c r="U976" s="19">
        <v>0</v>
      </c>
      <c r="V976" s="19">
        <v>0</v>
      </c>
      <c r="W976" s="19">
        <v>1</v>
      </c>
      <c r="X976" s="19">
        <v>0</v>
      </c>
      <c r="Y976" s="19">
        <v>1</v>
      </c>
      <c r="Z976" s="19">
        <v>0</v>
      </c>
      <c r="AA976" s="19">
        <v>0</v>
      </c>
      <c r="AB976" s="19">
        <v>600</v>
      </c>
      <c r="AC976" s="19">
        <v>0</v>
      </c>
      <c r="AD976" s="19">
        <v>0</v>
      </c>
    </row>
    <row r="977" spans="1:30" x14ac:dyDescent="0.25">
      <c r="A977" s="18" t="s">
        <v>1374</v>
      </c>
      <c r="B977" s="18" t="s">
        <v>1668</v>
      </c>
      <c r="C977" s="18" t="s">
        <v>1376</v>
      </c>
      <c r="D977" s="17" t="s">
        <v>1669</v>
      </c>
      <c r="E977" s="19">
        <v>262</v>
      </c>
      <c r="F977" s="19">
        <v>171350</v>
      </c>
      <c r="G977" s="19">
        <v>1411965</v>
      </c>
      <c r="H977" s="19">
        <v>479442.9</v>
      </c>
      <c r="I977" s="19">
        <v>716</v>
      </c>
      <c r="J977" s="19">
        <v>2755678</v>
      </c>
      <c r="K977" s="19">
        <v>22239</v>
      </c>
      <c r="L977" s="19">
        <v>18143.84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1</v>
      </c>
      <c r="S977" s="19">
        <v>0</v>
      </c>
      <c r="T977" s="19">
        <v>0</v>
      </c>
      <c r="U977" s="19">
        <v>0</v>
      </c>
      <c r="V977" s="19">
        <v>0</v>
      </c>
      <c r="W977" s="19">
        <v>1</v>
      </c>
      <c r="X977" s="19">
        <v>1</v>
      </c>
      <c r="Y977" s="19">
        <v>0</v>
      </c>
      <c r="Z977" s="19">
        <v>0</v>
      </c>
      <c r="AA977" s="19">
        <v>0</v>
      </c>
      <c r="AB977" s="19">
        <v>0</v>
      </c>
      <c r="AC977" s="19">
        <v>0</v>
      </c>
      <c r="AD977" s="19">
        <v>0</v>
      </c>
    </row>
    <row r="978" spans="1:30" x14ac:dyDescent="0.25">
      <c r="A978" s="18" t="s">
        <v>1374</v>
      </c>
      <c r="B978" s="18" t="s">
        <v>1670</v>
      </c>
      <c r="C978" s="18" t="s">
        <v>1376</v>
      </c>
      <c r="D978" s="17" t="s">
        <v>1671</v>
      </c>
      <c r="E978" s="19">
        <v>2324</v>
      </c>
      <c r="F978" s="19">
        <v>11965170</v>
      </c>
      <c r="G978" s="19">
        <v>40398860</v>
      </c>
      <c r="H978" s="19">
        <v>109905500</v>
      </c>
      <c r="I978" s="19">
        <v>0</v>
      </c>
      <c r="J978" s="19">
        <v>0</v>
      </c>
      <c r="K978" s="19">
        <v>0</v>
      </c>
      <c r="L978" s="19">
        <v>0</v>
      </c>
      <c r="M978" s="19">
        <v>0</v>
      </c>
      <c r="N978" s="19">
        <v>0</v>
      </c>
      <c r="O978" s="19">
        <v>0</v>
      </c>
      <c r="P978" s="19">
        <v>0</v>
      </c>
      <c r="Q978" s="19">
        <v>13</v>
      </c>
      <c r="R978" s="19">
        <v>50</v>
      </c>
      <c r="S978" s="19">
        <v>0</v>
      </c>
      <c r="T978" s="19">
        <v>2</v>
      </c>
      <c r="U978" s="19">
        <v>0</v>
      </c>
      <c r="V978" s="19">
        <v>0</v>
      </c>
      <c r="W978" s="19">
        <v>65</v>
      </c>
      <c r="X978" s="19">
        <v>52</v>
      </c>
      <c r="Y978" s="19">
        <v>31</v>
      </c>
      <c r="Z978" s="19">
        <v>0</v>
      </c>
      <c r="AA978" s="19">
        <v>0</v>
      </c>
      <c r="AB978" s="19">
        <v>273671.21875</v>
      </c>
      <c r="AC978" s="19">
        <v>0</v>
      </c>
      <c r="AD978" s="19">
        <v>0</v>
      </c>
    </row>
    <row r="979" spans="1:30" x14ac:dyDescent="0.25">
      <c r="A979" s="18" t="s">
        <v>1374</v>
      </c>
      <c r="B979" s="18" t="s">
        <v>1672</v>
      </c>
      <c r="C979" s="18" t="s">
        <v>1376</v>
      </c>
      <c r="D979" s="17" t="s">
        <v>1673</v>
      </c>
      <c r="E979" s="19">
        <v>1365</v>
      </c>
      <c r="F979" s="19">
        <v>262215</v>
      </c>
      <c r="G979" s="19">
        <v>370221</v>
      </c>
      <c r="H979" s="19">
        <v>1350133</v>
      </c>
      <c r="I979" s="19">
        <v>108</v>
      </c>
      <c r="J979" s="19">
        <v>575810</v>
      </c>
      <c r="K979" s="19">
        <v>8623</v>
      </c>
      <c r="L979" s="19">
        <v>91782.27</v>
      </c>
      <c r="M979" s="19">
        <v>0</v>
      </c>
      <c r="N979" s="19">
        <v>0</v>
      </c>
      <c r="O979" s="19">
        <v>0</v>
      </c>
      <c r="P979" s="19">
        <v>0</v>
      </c>
      <c r="Q979" s="19">
        <v>11</v>
      </c>
      <c r="R979" s="19">
        <v>1</v>
      </c>
      <c r="S979" s="19">
        <v>0</v>
      </c>
      <c r="T979" s="19">
        <v>0</v>
      </c>
      <c r="U979" s="19">
        <v>0</v>
      </c>
      <c r="V979" s="19">
        <v>0</v>
      </c>
      <c r="W979" s="19">
        <v>12</v>
      </c>
      <c r="X979" s="19">
        <v>1</v>
      </c>
      <c r="Y979" s="19">
        <v>13</v>
      </c>
      <c r="Z979" s="19">
        <v>0</v>
      </c>
      <c r="AA979" s="19">
        <v>0</v>
      </c>
      <c r="AB979" s="19">
        <v>16040</v>
      </c>
      <c r="AC979" s="19">
        <v>0</v>
      </c>
      <c r="AD979" s="19">
        <v>0</v>
      </c>
    </row>
    <row r="980" spans="1:30" x14ac:dyDescent="0.25">
      <c r="A980" s="18" t="s">
        <v>1374</v>
      </c>
      <c r="B980" s="18" t="s">
        <v>1674</v>
      </c>
      <c r="C980" s="18" t="s">
        <v>1376</v>
      </c>
      <c r="D980" s="17" t="s">
        <v>59</v>
      </c>
      <c r="E980" s="19">
        <v>13</v>
      </c>
      <c r="F980" s="19">
        <v>6905</v>
      </c>
      <c r="G980" s="19">
        <v>166914</v>
      </c>
      <c r="H980" s="19">
        <v>130732.9</v>
      </c>
      <c r="I980" s="19">
        <v>591</v>
      </c>
      <c r="J980" s="19">
        <v>76978200</v>
      </c>
      <c r="K980" s="19">
        <v>17693</v>
      </c>
      <c r="L980" s="19">
        <v>2879651</v>
      </c>
      <c r="M980" s="19">
        <v>0</v>
      </c>
      <c r="N980" s="19">
        <v>0</v>
      </c>
      <c r="O980" s="19">
        <v>0</v>
      </c>
      <c r="P980" s="19">
        <v>0</v>
      </c>
      <c r="Q980" s="19">
        <v>0</v>
      </c>
      <c r="R980" s="19">
        <v>0</v>
      </c>
      <c r="S980" s="19">
        <v>1</v>
      </c>
      <c r="T980" s="19">
        <v>13</v>
      </c>
      <c r="U980" s="19">
        <v>0</v>
      </c>
      <c r="V980" s="19">
        <v>0</v>
      </c>
      <c r="W980" s="19">
        <v>14</v>
      </c>
      <c r="X980" s="19">
        <v>13</v>
      </c>
      <c r="Y980" s="19">
        <v>0</v>
      </c>
      <c r="Z980" s="19">
        <v>14</v>
      </c>
      <c r="AA980" s="19">
        <v>0</v>
      </c>
      <c r="AB980" s="19">
        <v>0</v>
      </c>
      <c r="AC980" s="19">
        <v>250471</v>
      </c>
      <c r="AD980" s="19">
        <v>0</v>
      </c>
    </row>
    <row r="981" spans="1:30" x14ac:dyDescent="0.25">
      <c r="A981" s="18" t="s">
        <v>1374</v>
      </c>
      <c r="B981" s="18" t="s">
        <v>1675</v>
      </c>
      <c r="C981" s="18" t="s">
        <v>1376</v>
      </c>
      <c r="D981" s="17" t="s">
        <v>535</v>
      </c>
      <c r="E981" s="19">
        <v>30</v>
      </c>
      <c r="F981" s="19">
        <v>66126</v>
      </c>
      <c r="G981" s="19">
        <v>103107</v>
      </c>
      <c r="H981" s="19">
        <v>275498.7</v>
      </c>
      <c r="I981" s="19">
        <v>798</v>
      </c>
      <c r="J981" s="19">
        <v>10482660</v>
      </c>
      <c r="K981" s="19">
        <v>4246</v>
      </c>
      <c r="L981" s="19">
        <v>61790.85</v>
      </c>
      <c r="M981" s="19">
        <v>0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  <c r="S981" s="19">
        <v>0</v>
      </c>
      <c r="T981" s="19">
        <v>0</v>
      </c>
      <c r="U981" s="19">
        <v>0</v>
      </c>
      <c r="V981" s="19">
        <v>0</v>
      </c>
      <c r="W981" s="19">
        <v>0</v>
      </c>
      <c r="X981" s="19">
        <v>0</v>
      </c>
      <c r="Y981" s="19">
        <v>0</v>
      </c>
      <c r="Z981" s="19">
        <v>0</v>
      </c>
      <c r="AA981" s="19">
        <v>0</v>
      </c>
      <c r="AB981" s="19">
        <v>0</v>
      </c>
      <c r="AC981" s="19">
        <v>0</v>
      </c>
      <c r="AD981" s="19">
        <v>0</v>
      </c>
    </row>
    <row r="982" spans="1:30" x14ac:dyDescent="0.25">
      <c r="A982" s="18" t="s">
        <v>1374</v>
      </c>
      <c r="B982" s="18" t="s">
        <v>1676</v>
      </c>
      <c r="C982" s="18" t="s">
        <v>1376</v>
      </c>
      <c r="D982" s="17" t="s">
        <v>896</v>
      </c>
      <c r="E982" s="19">
        <v>341</v>
      </c>
      <c r="F982" s="19">
        <v>1062014</v>
      </c>
      <c r="G982" s="19">
        <v>790416</v>
      </c>
      <c r="H982" s="19">
        <v>2840980</v>
      </c>
      <c r="I982" s="19">
        <v>462</v>
      </c>
      <c r="J982" s="19">
        <v>13436200</v>
      </c>
      <c r="K982" s="19">
        <v>153757</v>
      </c>
      <c r="L982" s="19">
        <v>759326.8</v>
      </c>
      <c r="M982" s="19">
        <v>0</v>
      </c>
      <c r="N982" s="19">
        <v>0</v>
      </c>
      <c r="O982" s="19">
        <v>0</v>
      </c>
      <c r="P982" s="19">
        <v>0</v>
      </c>
      <c r="Q982" s="19">
        <v>1</v>
      </c>
      <c r="R982" s="19">
        <v>3</v>
      </c>
      <c r="S982" s="19">
        <v>0</v>
      </c>
      <c r="T982" s="19">
        <v>2</v>
      </c>
      <c r="U982" s="19">
        <v>0</v>
      </c>
      <c r="V982" s="19">
        <v>0</v>
      </c>
      <c r="W982" s="19">
        <v>6</v>
      </c>
      <c r="X982" s="19">
        <v>5</v>
      </c>
      <c r="Y982" s="19">
        <v>4</v>
      </c>
      <c r="Z982" s="19">
        <v>2</v>
      </c>
      <c r="AA982" s="19">
        <v>0</v>
      </c>
      <c r="AB982" s="19">
        <v>44554</v>
      </c>
      <c r="AC982" s="19">
        <v>40086</v>
      </c>
      <c r="AD982" s="19">
        <v>0</v>
      </c>
    </row>
    <row r="983" spans="1:30" x14ac:dyDescent="0.25">
      <c r="A983" s="18" t="s">
        <v>1374</v>
      </c>
      <c r="B983" s="18" t="s">
        <v>1677</v>
      </c>
      <c r="C983" s="18" t="s">
        <v>1376</v>
      </c>
      <c r="D983" s="17" t="s">
        <v>1678</v>
      </c>
      <c r="E983" s="19">
        <v>0</v>
      </c>
      <c r="F983" s="19">
        <v>0</v>
      </c>
      <c r="G983" s="19">
        <v>0</v>
      </c>
      <c r="H983" s="19">
        <v>0</v>
      </c>
      <c r="I983" s="19">
        <v>65</v>
      </c>
      <c r="J983" s="19">
        <v>2291910</v>
      </c>
      <c r="K983" s="19">
        <v>1542</v>
      </c>
      <c r="L983" s="19">
        <v>5563449</v>
      </c>
      <c r="M983" s="19">
        <v>0</v>
      </c>
      <c r="N983" s="19">
        <v>0</v>
      </c>
      <c r="O983" s="19">
        <v>0</v>
      </c>
      <c r="P983" s="19">
        <v>0</v>
      </c>
      <c r="Q983" s="19">
        <v>0</v>
      </c>
      <c r="R983" s="19">
        <v>0</v>
      </c>
      <c r="S983" s="19">
        <v>0</v>
      </c>
      <c r="T983" s="19">
        <v>0</v>
      </c>
      <c r="U983" s="19">
        <v>0</v>
      </c>
      <c r="V983" s="19">
        <v>0</v>
      </c>
      <c r="W983" s="19">
        <v>0</v>
      </c>
      <c r="X983" s="19">
        <v>0</v>
      </c>
      <c r="Y983" s="19">
        <v>0</v>
      </c>
      <c r="Z983" s="19">
        <v>0</v>
      </c>
      <c r="AA983" s="19">
        <v>0</v>
      </c>
      <c r="AB983" s="19">
        <v>0</v>
      </c>
      <c r="AC983" s="19">
        <v>0</v>
      </c>
      <c r="AD983" s="19">
        <v>0</v>
      </c>
    </row>
    <row r="984" spans="1:30" x14ac:dyDescent="0.25">
      <c r="A984" s="18" t="s">
        <v>1374</v>
      </c>
      <c r="B984" s="18" t="s">
        <v>1679</v>
      </c>
      <c r="C984" s="18" t="s">
        <v>1376</v>
      </c>
      <c r="D984" s="17" t="s">
        <v>1680</v>
      </c>
      <c r="E984" s="19">
        <v>92</v>
      </c>
      <c r="F984" s="19">
        <v>220220</v>
      </c>
      <c r="G984" s="19">
        <v>342697</v>
      </c>
      <c r="H984" s="19">
        <v>3538403</v>
      </c>
      <c r="I984" s="19">
        <v>961</v>
      </c>
      <c r="J984" s="19">
        <v>18607700</v>
      </c>
      <c r="K984" s="19">
        <v>208798</v>
      </c>
      <c r="L984" s="19">
        <v>3612394</v>
      </c>
      <c r="M984" s="19">
        <v>3</v>
      </c>
      <c r="N984" s="19">
        <v>31723</v>
      </c>
      <c r="O984" s="19">
        <v>78</v>
      </c>
      <c r="P984" s="19">
        <v>0</v>
      </c>
      <c r="Q984" s="19">
        <v>4</v>
      </c>
      <c r="R984" s="19">
        <v>1</v>
      </c>
      <c r="S984" s="19">
        <v>1</v>
      </c>
      <c r="T984" s="19">
        <v>0</v>
      </c>
      <c r="U984" s="19">
        <v>0</v>
      </c>
      <c r="V984" s="19">
        <v>0</v>
      </c>
      <c r="W984" s="19">
        <v>6</v>
      </c>
      <c r="X984" s="19">
        <v>1</v>
      </c>
      <c r="Y984" s="19">
        <v>6</v>
      </c>
      <c r="Z984" s="19">
        <v>1</v>
      </c>
      <c r="AA984" s="19">
        <v>0</v>
      </c>
      <c r="AB984" s="19">
        <v>43604</v>
      </c>
      <c r="AC984" s="19">
        <v>5280</v>
      </c>
      <c r="AD984" s="19">
        <v>0</v>
      </c>
    </row>
    <row r="985" spans="1:30" x14ac:dyDescent="0.25">
      <c r="A985" s="18" t="s">
        <v>1374</v>
      </c>
      <c r="B985" s="18" t="s">
        <v>1681</v>
      </c>
      <c r="C985" s="18" t="s">
        <v>1376</v>
      </c>
      <c r="D985" s="17" t="s">
        <v>1282</v>
      </c>
      <c r="E985" s="19">
        <v>1194</v>
      </c>
      <c r="F985" s="19">
        <v>1389168</v>
      </c>
      <c r="G985" s="19">
        <v>1803444</v>
      </c>
      <c r="H985" s="19">
        <v>11231340</v>
      </c>
      <c r="I985" s="19">
        <v>814</v>
      </c>
      <c r="J985" s="19">
        <v>4477280</v>
      </c>
      <c r="K985" s="19">
        <v>25595</v>
      </c>
      <c r="L985" s="19">
        <v>1050796</v>
      </c>
      <c r="M985" s="19">
        <v>0</v>
      </c>
      <c r="N985" s="19">
        <v>0</v>
      </c>
      <c r="O985" s="19">
        <v>0</v>
      </c>
      <c r="P985" s="19">
        <v>0</v>
      </c>
      <c r="Q985" s="19">
        <v>3</v>
      </c>
      <c r="R985" s="19">
        <v>0</v>
      </c>
      <c r="S985" s="19">
        <v>0</v>
      </c>
      <c r="T985" s="19">
        <v>0</v>
      </c>
      <c r="U985" s="19">
        <v>0</v>
      </c>
      <c r="V985" s="19">
        <v>0</v>
      </c>
      <c r="W985" s="19">
        <v>3</v>
      </c>
      <c r="X985" s="19">
        <v>0</v>
      </c>
      <c r="Y985" s="19">
        <v>3</v>
      </c>
      <c r="Z985" s="19">
        <v>0</v>
      </c>
      <c r="AA985" s="19">
        <v>0</v>
      </c>
      <c r="AB985" s="19">
        <v>13817</v>
      </c>
      <c r="AC985" s="19">
        <v>0</v>
      </c>
      <c r="AD985" s="19">
        <v>0</v>
      </c>
    </row>
    <row r="986" spans="1:30" x14ac:dyDescent="0.25">
      <c r="A986" s="18" t="s">
        <v>1374</v>
      </c>
      <c r="B986" s="18" t="s">
        <v>1682</v>
      </c>
      <c r="C986" s="18" t="s">
        <v>1376</v>
      </c>
      <c r="D986" s="17" t="s">
        <v>1683</v>
      </c>
      <c r="E986" s="19">
        <v>1103</v>
      </c>
      <c r="F986" s="19">
        <v>367142</v>
      </c>
      <c r="G986" s="19">
        <v>3233300</v>
      </c>
      <c r="H986" s="19">
        <v>969720.4</v>
      </c>
      <c r="I986" s="19">
        <v>648</v>
      </c>
      <c r="J986" s="19">
        <v>1867610</v>
      </c>
      <c r="K986" s="19">
        <v>29269</v>
      </c>
      <c r="L986" s="19">
        <v>20242.41</v>
      </c>
      <c r="M986" s="19">
        <v>0</v>
      </c>
      <c r="N986" s="19">
        <v>0</v>
      </c>
      <c r="O986" s="19">
        <v>0</v>
      </c>
      <c r="P986" s="19">
        <v>0</v>
      </c>
      <c r="Q986" s="19">
        <v>1</v>
      </c>
      <c r="R986" s="19">
        <v>0</v>
      </c>
      <c r="S986" s="19">
        <v>0</v>
      </c>
      <c r="T986" s="19">
        <v>0</v>
      </c>
      <c r="U986" s="19">
        <v>0</v>
      </c>
      <c r="V986" s="19">
        <v>0</v>
      </c>
      <c r="W986" s="19">
        <v>1</v>
      </c>
      <c r="X986" s="19">
        <v>0</v>
      </c>
      <c r="Y986" s="19">
        <v>0</v>
      </c>
      <c r="Z986" s="19">
        <v>0</v>
      </c>
      <c r="AA986" s="19">
        <v>0</v>
      </c>
      <c r="AB986" s="19">
        <v>0</v>
      </c>
      <c r="AC986" s="19">
        <v>0</v>
      </c>
      <c r="AD986" s="19">
        <v>0</v>
      </c>
    </row>
    <row r="987" spans="1:30" x14ac:dyDescent="0.25">
      <c r="A987" s="18" t="s">
        <v>1374</v>
      </c>
      <c r="B987" s="18" t="s">
        <v>1684</v>
      </c>
      <c r="C987" s="18" t="s">
        <v>1376</v>
      </c>
      <c r="D987" s="17" t="s">
        <v>1685</v>
      </c>
      <c r="E987" s="19">
        <v>497</v>
      </c>
      <c r="F987" s="19">
        <v>766940</v>
      </c>
      <c r="G987" s="19">
        <v>924374</v>
      </c>
      <c r="H987" s="19">
        <v>7245343</v>
      </c>
      <c r="I987" s="19">
        <v>0</v>
      </c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>
        <v>2</v>
      </c>
      <c r="R987" s="19">
        <v>2</v>
      </c>
      <c r="S987" s="19">
        <v>0</v>
      </c>
      <c r="T987" s="19">
        <v>0</v>
      </c>
      <c r="U987" s="19">
        <v>0</v>
      </c>
      <c r="V987" s="19">
        <v>0</v>
      </c>
      <c r="W987" s="19">
        <v>4</v>
      </c>
      <c r="X987" s="19">
        <v>2</v>
      </c>
      <c r="Y987" s="19">
        <v>3</v>
      </c>
      <c r="Z987" s="19">
        <v>0</v>
      </c>
      <c r="AA987" s="19">
        <v>0</v>
      </c>
      <c r="AB987" s="19">
        <v>10714</v>
      </c>
      <c r="AC987" s="19">
        <v>0</v>
      </c>
      <c r="AD987" s="19">
        <v>0</v>
      </c>
    </row>
    <row r="988" spans="1:30" x14ac:dyDescent="0.25">
      <c r="A988" s="18" t="s">
        <v>1374</v>
      </c>
      <c r="B988" s="18" t="s">
        <v>1686</v>
      </c>
      <c r="C988" s="18" t="s">
        <v>1376</v>
      </c>
      <c r="D988" s="17" t="s">
        <v>1687</v>
      </c>
      <c r="E988" s="19">
        <v>49</v>
      </c>
      <c r="F988" s="19">
        <v>15270</v>
      </c>
      <c r="G988" s="19">
        <v>45195</v>
      </c>
      <c r="H988" s="19">
        <v>72470.570000000007</v>
      </c>
      <c r="I988" s="19">
        <v>5289</v>
      </c>
      <c r="J988" s="19">
        <v>13968390</v>
      </c>
      <c r="K988" s="19">
        <v>23615</v>
      </c>
      <c r="L988" s="19">
        <v>191182</v>
      </c>
      <c r="M988" s="19">
        <v>0</v>
      </c>
      <c r="N988" s="19">
        <v>0</v>
      </c>
      <c r="O988" s="19">
        <v>0</v>
      </c>
      <c r="P988" s="19">
        <v>0</v>
      </c>
      <c r="Q988" s="19">
        <v>0</v>
      </c>
      <c r="R988" s="19">
        <v>1</v>
      </c>
      <c r="S988" s="19">
        <v>0</v>
      </c>
      <c r="T988" s="19">
        <v>1</v>
      </c>
      <c r="U988" s="19">
        <v>0</v>
      </c>
      <c r="V988" s="19">
        <v>0</v>
      </c>
      <c r="W988" s="19">
        <v>2</v>
      </c>
      <c r="X988" s="19">
        <v>2</v>
      </c>
      <c r="Y988" s="19">
        <v>1</v>
      </c>
      <c r="Z988" s="19">
        <v>1</v>
      </c>
      <c r="AA988" s="19">
        <v>0</v>
      </c>
      <c r="AB988" s="19">
        <v>13757</v>
      </c>
      <c r="AC988" s="19">
        <v>14913</v>
      </c>
      <c r="AD988" s="19">
        <v>0</v>
      </c>
    </row>
    <row r="989" spans="1:30" x14ac:dyDescent="0.25">
      <c r="A989" s="18" t="s">
        <v>1374</v>
      </c>
      <c r="B989" s="18" t="s">
        <v>1688</v>
      </c>
      <c r="C989" s="18" t="s">
        <v>1376</v>
      </c>
      <c r="D989" s="17" t="s">
        <v>1689</v>
      </c>
      <c r="E989" s="19">
        <v>0</v>
      </c>
      <c r="F989" s="19">
        <v>0</v>
      </c>
      <c r="G989" s="19">
        <v>0</v>
      </c>
      <c r="H989" s="19">
        <v>0</v>
      </c>
      <c r="I989" s="19">
        <v>3968</v>
      </c>
      <c r="J989" s="19">
        <v>291011500</v>
      </c>
      <c r="K989" s="19">
        <v>3417</v>
      </c>
      <c r="L989" s="19">
        <v>25503130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52</v>
      </c>
      <c r="U989" s="19">
        <v>0</v>
      </c>
      <c r="V989" s="19">
        <v>0</v>
      </c>
      <c r="W989" s="19">
        <v>52</v>
      </c>
      <c r="X989" s="19">
        <v>52</v>
      </c>
      <c r="Y989" s="19">
        <v>0</v>
      </c>
      <c r="Z989" s="19">
        <v>42</v>
      </c>
      <c r="AA989" s="19">
        <v>0</v>
      </c>
      <c r="AB989" s="19">
        <v>0</v>
      </c>
      <c r="AC989" s="19">
        <v>574748</v>
      </c>
      <c r="AD989" s="19">
        <v>0</v>
      </c>
    </row>
    <row r="990" spans="1:30" x14ac:dyDescent="0.25">
      <c r="A990" s="18" t="s">
        <v>1374</v>
      </c>
      <c r="B990" s="18" t="s">
        <v>1690</v>
      </c>
      <c r="C990" s="18" t="s">
        <v>1376</v>
      </c>
      <c r="D990" s="17" t="s">
        <v>626</v>
      </c>
      <c r="E990" s="19">
        <v>343</v>
      </c>
      <c r="F990" s="19">
        <v>264838</v>
      </c>
      <c r="G990" s="19">
        <v>78266</v>
      </c>
      <c r="H990" s="19">
        <v>1860415</v>
      </c>
      <c r="I990" s="19">
        <v>1</v>
      </c>
      <c r="J990" s="19">
        <v>9643</v>
      </c>
      <c r="K990" s="19">
        <v>0</v>
      </c>
      <c r="L990" s="19">
        <v>6145</v>
      </c>
      <c r="M990" s="19">
        <v>0</v>
      </c>
      <c r="N990" s="19">
        <v>0</v>
      </c>
      <c r="O990" s="19">
        <v>0</v>
      </c>
      <c r="P990" s="19">
        <v>0</v>
      </c>
      <c r="Q990" s="19">
        <v>9</v>
      </c>
      <c r="R990" s="19">
        <v>0</v>
      </c>
      <c r="S990" s="19">
        <v>0</v>
      </c>
      <c r="T990" s="19">
        <v>0</v>
      </c>
      <c r="U990" s="19">
        <v>0</v>
      </c>
      <c r="V990" s="19">
        <v>0</v>
      </c>
      <c r="W990" s="19">
        <v>9</v>
      </c>
      <c r="X990" s="19">
        <v>0</v>
      </c>
      <c r="Y990" s="19">
        <v>10</v>
      </c>
      <c r="Z990" s="19">
        <v>0</v>
      </c>
      <c r="AA990" s="19">
        <v>0</v>
      </c>
      <c r="AB990" s="19">
        <v>42565</v>
      </c>
      <c r="AC990" s="19">
        <v>0</v>
      </c>
      <c r="AD990" s="19">
        <v>0</v>
      </c>
    </row>
    <row r="991" spans="1:30" x14ac:dyDescent="0.25">
      <c r="A991" s="18" t="s">
        <v>1374</v>
      </c>
      <c r="B991" s="18" t="s">
        <v>1691</v>
      </c>
      <c r="C991" s="18" t="s">
        <v>1376</v>
      </c>
      <c r="D991" s="17" t="s">
        <v>1692</v>
      </c>
      <c r="E991" s="19">
        <v>16</v>
      </c>
      <c r="F991" s="19">
        <v>14779</v>
      </c>
      <c r="G991" s="19">
        <v>242932</v>
      </c>
      <c r="H991" s="19">
        <v>16171</v>
      </c>
      <c r="I991" s="19">
        <v>608</v>
      </c>
      <c r="J991" s="19">
        <v>5803680</v>
      </c>
      <c r="K991" s="19">
        <v>34506</v>
      </c>
      <c r="L991" s="19">
        <v>59257.21</v>
      </c>
      <c r="M991" s="19">
        <v>0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19">
        <v>0</v>
      </c>
      <c r="T991" s="19">
        <v>0</v>
      </c>
      <c r="U991" s="19">
        <v>0</v>
      </c>
      <c r="V991" s="19">
        <v>0</v>
      </c>
      <c r="W991" s="19">
        <v>0</v>
      </c>
      <c r="X991" s="19">
        <v>0</v>
      </c>
      <c r="Y991" s="19">
        <v>0</v>
      </c>
      <c r="Z991" s="19">
        <v>0</v>
      </c>
      <c r="AA991" s="19">
        <v>0</v>
      </c>
      <c r="AB991" s="19">
        <v>0</v>
      </c>
      <c r="AC991" s="19">
        <v>0</v>
      </c>
      <c r="AD991" s="19">
        <v>0</v>
      </c>
    </row>
    <row r="992" spans="1:30" x14ac:dyDescent="0.25">
      <c r="A992" s="18" t="s">
        <v>1374</v>
      </c>
      <c r="B992" s="18" t="s">
        <v>1693</v>
      </c>
      <c r="C992" s="18" t="s">
        <v>1376</v>
      </c>
      <c r="D992" s="17" t="s">
        <v>1694</v>
      </c>
      <c r="E992" s="19">
        <v>726</v>
      </c>
      <c r="F992" s="19">
        <v>1960880</v>
      </c>
      <c r="G992" s="19">
        <v>290865</v>
      </c>
      <c r="H992" s="19">
        <v>13057850</v>
      </c>
      <c r="I992" s="19">
        <v>0</v>
      </c>
      <c r="J992" s="19">
        <v>0</v>
      </c>
      <c r="K992" s="19">
        <v>0</v>
      </c>
      <c r="L992" s="19">
        <v>0</v>
      </c>
      <c r="M992" s="19">
        <v>0</v>
      </c>
      <c r="N992" s="19">
        <v>0</v>
      </c>
      <c r="O992" s="19">
        <v>0</v>
      </c>
      <c r="P992" s="19">
        <v>0</v>
      </c>
      <c r="Q992" s="19">
        <v>2</v>
      </c>
      <c r="R992" s="19">
        <v>2</v>
      </c>
      <c r="S992" s="19">
        <v>0</v>
      </c>
      <c r="T992" s="19">
        <v>0</v>
      </c>
      <c r="U992" s="19">
        <v>0</v>
      </c>
      <c r="V992" s="19">
        <v>0</v>
      </c>
      <c r="W992" s="19">
        <v>4</v>
      </c>
      <c r="X992" s="19">
        <v>2</v>
      </c>
      <c r="Y992" s="19">
        <v>3</v>
      </c>
      <c r="Z992" s="19">
        <v>0</v>
      </c>
      <c r="AA992" s="19">
        <v>0</v>
      </c>
      <c r="AB992" s="19">
        <v>25100</v>
      </c>
      <c r="AC992" s="19">
        <v>0</v>
      </c>
      <c r="AD992" s="19">
        <v>0</v>
      </c>
    </row>
    <row r="993" spans="1:30" x14ac:dyDescent="0.25">
      <c r="A993" s="18" t="s">
        <v>1374</v>
      </c>
      <c r="B993" s="18" t="s">
        <v>1695</v>
      </c>
      <c r="C993" s="18" t="s">
        <v>1376</v>
      </c>
      <c r="D993" s="17" t="s">
        <v>1696</v>
      </c>
      <c r="E993" s="19">
        <v>872</v>
      </c>
      <c r="F993" s="19">
        <v>410973</v>
      </c>
      <c r="G993" s="19">
        <v>1201988</v>
      </c>
      <c r="H993" s="19">
        <v>2313795</v>
      </c>
      <c r="I993" s="19">
        <v>14</v>
      </c>
      <c r="J993" s="19">
        <v>43427</v>
      </c>
      <c r="K993" s="19">
        <v>2172</v>
      </c>
      <c r="L993" s="19">
        <v>19904.12</v>
      </c>
      <c r="M993" s="19">
        <v>0</v>
      </c>
      <c r="N993" s="19">
        <v>0</v>
      </c>
      <c r="O993" s="19">
        <v>0</v>
      </c>
      <c r="P993" s="19">
        <v>0</v>
      </c>
      <c r="Q993" s="19">
        <v>10</v>
      </c>
      <c r="R993" s="19">
        <v>1</v>
      </c>
      <c r="S993" s="19">
        <v>0</v>
      </c>
      <c r="T993" s="19">
        <v>0</v>
      </c>
      <c r="U993" s="19">
        <v>0</v>
      </c>
      <c r="V993" s="19">
        <v>0</v>
      </c>
      <c r="W993" s="19">
        <v>11</v>
      </c>
      <c r="X993" s="19">
        <v>1</v>
      </c>
      <c r="Y993" s="19">
        <v>13</v>
      </c>
      <c r="Z993" s="19">
        <v>0</v>
      </c>
      <c r="AA993" s="19">
        <v>0</v>
      </c>
      <c r="AB993" s="19">
        <v>45069</v>
      </c>
      <c r="AC993" s="19">
        <v>0</v>
      </c>
      <c r="AD993" s="19">
        <v>0</v>
      </c>
    </row>
    <row r="994" spans="1:30" x14ac:dyDescent="0.25">
      <c r="A994" s="18" t="s">
        <v>1374</v>
      </c>
      <c r="B994" s="18" t="s">
        <v>1697</v>
      </c>
      <c r="C994" s="18" t="s">
        <v>1376</v>
      </c>
      <c r="D994" s="17" t="s">
        <v>1698</v>
      </c>
      <c r="E994" s="19">
        <v>132</v>
      </c>
      <c r="F994" s="19">
        <v>271662</v>
      </c>
      <c r="G994" s="19">
        <v>480</v>
      </c>
      <c r="H994" s="19">
        <v>4520854</v>
      </c>
      <c r="I994" s="19">
        <v>0</v>
      </c>
      <c r="J994" s="19">
        <v>0</v>
      </c>
      <c r="K994" s="19">
        <v>0</v>
      </c>
      <c r="L994" s="19">
        <v>0</v>
      </c>
      <c r="M994" s="19">
        <v>0</v>
      </c>
      <c r="N994" s="19">
        <v>0</v>
      </c>
      <c r="O994" s="19">
        <v>0</v>
      </c>
      <c r="P994" s="19">
        <v>0</v>
      </c>
      <c r="Q994" s="19">
        <v>1</v>
      </c>
      <c r="R994" s="19">
        <v>0</v>
      </c>
      <c r="S994" s="19">
        <v>0</v>
      </c>
      <c r="T994" s="19">
        <v>0</v>
      </c>
      <c r="U994" s="19">
        <v>0</v>
      </c>
      <c r="V994" s="19">
        <v>0</v>
      </c>
      <c r="W994" s="19">
        <v>1</v>
      </c>
      <c r="X994" s="19">
        <v>0</v>
      </c>
      <c r="Y994" s="19">
        <v>0</v>
      </c>
      <c r="Z994" s="19">
        <v>0</v>
      </c>
      <c r="AA994" s="19">
        <v>0</v>
      </c>
      <c r="AB994" s="19">
        <v>0</v>
      </c>
      <c r="AC994" s="19">
        <v>0</v>
      </c>
      <c r="AD994" s="19">
        <v>0</v>
      </c>
    </row>
    <row r="995" spans="1:30" x14ac:dyDescent="0.25">
      <c r="A995" s="18" t="s">
        <v>1374</v>
      </c>
      <c r="B995" s="18" t="s">
        <v>1699</v>
      </c>
      <c r="C995" s="18" t="s">
        <v>1376</v>
      </c>
      <c r="D995" s="17" t="s">
        <v>1700</v>
      </c>
      <c r="E995" s="19">
        <v>558</v>
      </c>
      <c r="F995" s="19">
        <v>513552</v>
      </c>
      <c r="G995" s="19">
        <v>2091964</v>
      </c>
      <c r="H995" s="19">
        <v>3105380</v>
      </c>
      <c r="I995" s="19">
        <v>62</v>
      </c>
      <c r="J995" s="19">
        <v>287686</v>
      </c>
      <c r="K995" s="19">
        <v>1615</v>
      </c>
      <c r="L995" s="19">
        <v>65782.33</v>
      </c>
      <c r="M995" s="19">
        <v>0</v>
      </c>
      <c r="N995" s="19">
        <v>0</v>
      </c>
      <c r="O995" s="19">
        <v>0</v>
      </c>
      <c r="P995" s="19">
        <v>0</v>
      </c>
      <c r="Q995" s="19">
        <v>8</v>
      </c>
      <c r="R995" s="19">
        <v>0</v>
      </c>
      <c r="S995" s="19">
        <v>0</v>
      </c>
      <c r="T995" s="19">
        <v>0</v>
      </c>
      <c r="U995" s="19">
        <v>0</v>
      </c>
      <c r="V995" s="19">
        <v>0</v>
      </c>
      <c r="W995" s="19">
        <v>8</v>
      </c>
      <c r="X995" s="19">
        <v>0</v>
      </c>
      <c r="Y995" s="19">
        <v>8</v>
      </c>
      <c r="Z995" s="19">
        <v>0</v>
      </c>
      <c r="AA995" s="19">
        <v>0</v>
      </c>
      <c r="AB995" s="19">
        <v>25901</v>
      </c>
      <c r="AC995" s="19">
        <v>0</v>
      </c>
      <c r="AD995" s="19">
        <v>0</v>
      </c>
    </row>
    <row r="996" spans="1:30" x14ac:dyDescent="0.25">
      <c r="A996" s="18" t="s">
        <v>1374</v>
      </c>
      <c r="B996" s="18" t="s">
        <v>1701</v>
      </c>
      <c r="C996" s="18" t="s">
        <v>1376</v>
      </c>
      <c r="D996" s="17" t="s">
        <v>1702</v>
      </c>
      <c r="E996" s="19">
        <v>23</v>
      </c>
      <c r="F996" s="19">
        <v>3635</v>
      </c>
      <c r="G996" s="19">
        <v>0</v>
      </c>
      <c r="H996" s="19">
        <v>5323.87</v>
      </c>
      <c r="I996" s="19">
        <v>0</v>
      </c>
      <c r="J996" s="19">
        <v>0</v>
      </c>
      <c r="K996" s="19">
        <v>0</v>
      </c>
      <c r="L996" s="19">
        <v>0</v>
      </c>
      <c r="M996" s="19">
        <v>0</v>
      </c>
      <c r="N996" s="19">
        <v>0</v>
      </c>
      <c r="O996" s="19">
        <v>0</v>
      </c>
      <c r="P996" s="19">
        <v>0</v>
      </c>
      <c r="Q996" s="19">
        <v>0</v>
      </c>
      <c r="R996" s="19">
        <v>0</v>
      </c>
      <c r="S996" s="19">
        <v>0</v>
      </c>
      <c r="T996" s="19">
        <v>0</v>
      </c>
      <c r="U996" s="19">
        <v>0</v>
      </c>
      <c r="V996" s="19">
        <v>0</v>
      </c>
      <c r="W996" s="19">
        <v>0</v>
      </c>
      <c r="X996" s="19">
        <v>0</v>
      </c>
      <c r="Y996" s="19">
        <v>0</v>
      </c>
      <c r="Z996" s="19">
        <v>0</v>
      </c>
      <c r="AA996" s="19">
        <v>0</v>
      </c>
      <c r="AB996" s="19">
        <v>0</v>
      </c>
      <c r="AC996" s="19">
        <v>0</v>
      </c>
      <c r="AD996" s="19">
        <v>0</v>
      </c>
    </row>
    <row r="997" spans="1:30" x14ac:dyDescent="0.25">
      <c r="A997" s="18" t="s">
        <v>1374</v>
      </c>
      <c r="B997" s="18" t="s">
        <v>1703</v>
      </c>
      <c r="C997" s="18" t="s">
        <v>1376</v>
      </c>
      <c r="D997" s="17" t="s">
        <v>1704</v>
      </c>
      <c r="E997" s="19">
        <v>24</v>
      </c>
      <c r="F997" s="19">
        <v>12747</v>
      </c>
      <c r="G997" s="19">
        <v>0</v>
      </c>
      <c r="H997" s="19">
        <v>159216.29999999999</v>
      </c>
      <c r="I997" s="19">
        <v>5</v>
      </c>
      <c r="J997" s="19">
        <v>23826</v>
      </c>
      <c r="K997" s="19">
        <v>694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  <c r="V997" s="19">
        <v>0</v>
      </c>
      <c r="W997" s="19">
        <v>0</v>
      </c>
      <c r="X997" s="19">
        <v>0</v>
      </c>
      <c r="Y997" s="19">
        <v>0</v>
      </c>
      <c r="Z997" s="19">
        <v>0</v>
      </c>
      <c r="AA997" s="19">
        <v>0</v>
      </c>
      <c r="AB997" s="19">
        <v>0</v>
      </c>
      <c r="AC997" s="19">
        <v>0</v>
      </c>
      <c r="AD997" s="19">
        <v>0</v>
      </c>
    </row>
    <row r="998" spans="1:30" x14ac:dyDescent="0.25">
      <c r="A998" s="18" t="s">
        <v>1374</v>
      </c>
      <c r="B998" s="18" t="s">
        <v>1705</v>
      </c>
      <c r="C998" s="18" t="s">
        <v>1376</v>
      </c>
      <c r="D998" s="17" t="s">
        <v>1706</v>
      </c>
      <c r="E998" s="19">
        <v>93</v>
      </c>
      <c r="F998" s="19">
        <v>281831</v>
      </c>
      <c r="G998" s="19">
        <v>203955</v>
      </c>
      <c r="H998" s="19">
        <v>3075562</v>
      </c>
      <c r="I998" s="19">
        <v>175</v>
      </c>
      <c r="J998" s="19">
        <v>15128890</v>
      </c>
      <c r="K998" s="19">
        <v>1510041</v>
      </c>
      <c r="L998" s="19">
        <v>1322.66</v>
      </c>
      <c r="M998" s="19">
        <v>0</v>
      </c>
      <c r="N998" s="19">
        <v>0</v>
      </c>
      <c r="O998" s="19">
        <v>0</v>
      </c>
      <c r="P998" s="19">
        <v>0</v>
      </c>
      <c r="Q998" s="19">
        <v>4</v>
      </c>
      <c r="R998" s="19">
        <v>4</v>
      </c>
      <c r="S998" s="19">
        <v>0</v>
      </c>
      <c r="T998" s="19">
        <v>0</v>
      </c>
      <c r="U998" s="19">
        <v>0</v>
      </c>
      <c r="V998" s="19">
        <v>0</v>
      </c>
      <c r="W998" s="19">
        <v>8</v>
      </c>
      <c r="X998" s="19">
        <v>4</v>
      </c>
      <c r="Y998" s="19">
        <v>6</v>
      </c>
      <c r="Z998" s="19">
        <v>0</v>
      </c>
      <c r="AA998" s="19">
        <v>0</v>
      </c>
      <c r="AB998" s="19">
        <v>101207.859375</v>
      </c>
      <c r="AC998" s="19">
        <v>0</v>
      </c>
      <c r="AD998" s="19">
        <v>0</v>
      </c>
    </row>
    <row r="999" spans="1:30" x14ac:dyDescent="0.25">
      <c r="A999" s="18" t="s">
        <v>1374</v>
      </c>
      <c r="B999" s="18" t="s">
        <v>1707</v>
      </c>
      <c r="C999" s="18" t="s">
        <v>1376</v>
      </c>
      <c r="D999" s="17" t="s">
        <v>1708</v>
      </c>
      <c r="E999" s="19">
        <v>86</v>
      </c>
      <c r="F999" s="19">
        <v>71048</v>
      </c>
      <c r="G999" s="19">
        <v>22533</v>
      </c>
      <c r="H999" s="19">
        <v>642266.80000000005</v>
      </c>
      <c r="I999" s="19">
        <v>620</v>
      </c>
      <c r="J999" s="19">
        <v>16995000</v>
      </c>
      <c r="K999" s="19">
        <v>122789</v>
      </c>
      <c r="L999" s="19">
        <v>1042617</v>
      </c>
      <c r="M999" s="19">
        <v>0</v>
      </c>
      <c r="N999" s="19">
        <v>0</v>
      </c>
      <c r="O999" s="19">
        <v>0</v>
      </c>
      <c r="P999" s="19">
        <v>0</v>
      </c>
      <c r="Q999" s="19">
        <v>0</v>
      </c>
      <c r="R999" s="19">
        <v>1</v>
      </c>
      <c r="S999" s="19">
        <v>0</v>
      </c>
      <c r="T999" s="19">
        <v>3</v>
      </c>
      <c r="U999" s="19">
        <v>0</v>
      </c>
      <c r="V999" s="19">
        <v>0</v>
      </c>
      <c r="W999" s="19">
        <v>4</v>
      </c>
      <c r="X999" s="19">
        <v>4</v>
      </c>
      <c r="Y999" s="19">
        <v>1</v>
      </c>
      <c r="Z999" s="19">
        <v>3</v>
      </c>
      <c r="AA999" s="19">
        <v>0</v>
      </c>
      <c r="AB999" s="19">
        <v>12125</v>
      </c>
      <c r="AC999" s="19">
        <v>64506</v>
      </c>
      <c r="AD999" s="19">
        <v>0</v>
      </c>
    </row>
    <row r="1000" spans="1:30" x14ac:dyDescent="0.25">
      <c r="A1000" s="18" t="s">
        <v>1374</v>
      </c>
      <c r="B1000" s="18" t="s">
        <v>1709</v>
      </c>
      <c r="C1000" s="18" t="s">
        <v>1376</v>
      </c>
      <c r="D1000" s="17" t="s">
        <v>1710</v>
      </c>
      <c r="E1000" s="19">
        <v>4640</v>
      </c>
      <c r="F1000" s="19">
        <v>103006800</v>
      </c>
      <c r="G1000" s="19">
        <v>437802800</v>
      </c>
      <c r="H1000" s="19">
        <v>282236700</v>
      </c>
      <c r="I1000" s="19">
        <v>221</v>
      </c>
      <c r="J1000" s="19">
        <v>5806289</v>
      </c>
      <c r="K1000" s="19">
        <v>95105</v>
      </c>
      <c r="L1000" s="19">
        <v>361084.5</v>
      </c>
      <c r="M1000" s="19">
        <v>0</v>
      </c>
      <c r="N1000" s="19">
        <v>0</v>
      </c>
      <c r="O1000" s="19">
        <v>0</v>
      </c>
      <c r="P1000" s="19">
        <v>0</v>
      </c>
      <c r="Q1000" s="19">
        <v>37</v>
      </c>
      <c r="R1000" s="19">
        <v>306</v>
      </c>
      <c r="S1000" s="19">
        <v>0</v>
      </c>
      <c r="T1000" s="19">
        <v>0</v>
      </c>
      <c r="U1000" s="19">
        <v>0</v>
      </c>
      <c r="V1000" s="19">
        <v>0</v>
      </c>
      <c r="W1000" s="19">
        <v>343</v>
      </c>
      <c r="X1000" s="19">
        <v>306</v>
      </c>
      <c r="Y1000" s="19">
        <v>478</v>
      </c>
      <c r="Z1000" s="19">
        <v>0</v>
      </c>
      <c r="AA1000" s="19">
        <v>0</v>
      </c>
      <c r="AB1000" s="19">
        <v>8276416</v>
      </c>
      <c r="AC1000" s="19">
        <v>0</v>
      </c>
      <c r="AD1000" s="19">
        <v>0</v>
      </c>
    </row>
    <row r="1001" spans="1:30" x14ac:dyDescent="0.25">
      <c r="A1001" s="18" t="s">
        <v>1374</v>
      </c>
      <c r="B1001" s="18" t="s">
        <v>1711</v>
      </c>
      <c r="C1001" s="18" t="s">
        <v>1376</v>
      </c>
      <c r="D1001" s="17" t="s">
        <v>1712</v>
      </c>
      <c r="E1001" s="19">
        <v>10</v>
      </c>
      <c r="F1001" s="19">
        <v>803</v>
      </c>
      <c r="G1001" s="19">
        <v>0</v>
      </c>
      <c r="H1001" s="19">
        <v>8886.7909999999993</v>
      </c>
      <c r="I1001" s="19">
        <v>218</v>
      </c>
      <c r="J1001" s="19">
        <v>1684748</v>
      </c>
      <c r="K1001" s="19">
        <v>0</v>
      </c>
      <c r="L1001" s="19">
        <v>12278.83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0</v>
      </c>
      <c r="T1001" s="19">
        <v>0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0</v>
      </c>
      <c r="AA1001" s="19">
        <v>0</v>
      </c>
      <c r="AB1001" s="19">
        <v>0</v>
      </c>
      <c r="AC1001" s="19">
        <v>0</v>
      </c>
      <c r="AD1001" s="19">
        <v>0</v>
      </c>
    </row>
    <row r="1002" spans="1:30" x14ac:dyDescent="0.25">
      <c r="A1002" s="18" t="s">
        <v>1374</v>
      </c>
      <c r="B1002" s="18" t="s">
        <v>1713</v>
      </c>
      <c r="C1002" s="18" t="s">
        <v>1376</v>
      </c>
      <c r="D1002" s="17" t="s">
        <v>1714</v>
      </c>
      <c r="E1002" s="19">
        <v>334</v>
      </c>
      <c r="F1002" s="19">
        <v>487662</v>
      </c>
      <c r="G1002" s="19">
        <v>192863</v>
      </c>
      <c r="H1002" s="19">
        <v>3956847</v>
      </c>
      <c r="I1002" s="19">
        <v>18</v>
      </c>
      <c r="J1002" s="19">
        <v>111637</v>
      </c>
      <c r="K1002" s="19">
        <v>705</v>
      </c>
      <c r="L1002" s="19">
        <v>331164</v>
      </c>
      <c r="M1002" s="19">
        <v>0</v>
      </c>
      <c r="N1002" s="19">
        <v>0</v>
      </c>
      <c r="O1002" s="19">
        <v>0</v>
      </c>
      <c r="P1002" s="19">
        <v>0</v>
      </c>
      <c r="Q1002" s="19">
        <v>0</v>
      </c>
      <c r="R1002" s="19">
        <v>0</v>
      </c>
      <c r="S1002" s="19">
        <v>0</v>
      </c>
      <c r="T1002" s="19">
        <v>0</v>
      </c>
      <c r="U1002" s="19">
        <v>0</v>
      </c>
      <c r="V1002" s="19">
        <v>0</v>
      </c>
      <c r="W1002" s="19">
        <v>0</v>
      </c>
      <c r="X1002" s="19">
        <v>0</v>
      </c>
      <c r="Y1002" s="19">
        <v>0</v>
      </c>
      <c r="Z1002" s="19">
        <v>0</v>
      </c>
      <c r="AA1002" s="19">
        <v>0</v>
      </c>
      <c r="AB1002" s="19">
        <v>0</v>
      </c>
      <c r="AC1002" s="19">
        <v>0</v>
      </c>
      <c r="AD1002" s="19">
        <v>0</v>
      </c>
    </row>
    <row r="1003" spans="1:30" x14ac:dyDescent="0.25">
      <c r="A1003" s="18" t="s">
        <v>1374</v>
      </c>
      <c r="B1003" s="18" t="s">
        <v>1715</v>
      </c>
      <c r="C1003" s="18" t="s">
        <v>1376</v>
      </c>
      <c r="D1003" s="17" t="s">
        <v>1716</v>
      </c>
      <c r="E1003" s="19">
        <v>171</v>
      </c>
      <c r="F1003" s="19">
        <v>642834</v>
      </c>
      <c r="G1003" s="19">
        <v>488486</v>
      </c>
      <c r="H1003" s="19">
        <v>7631760</v>
      </c>
      <c r="I1003" s="19">
        <v>99</v>
      </c>
      <c r="J1003" s="19">
        <v>2239147</v>
      </c>
      <c r="K1003" s="19">
        <v>36186</v>
      </c>
      <c r="L1003" s="19">
        <v>16112.42</v>
      </c>
      <c r="M1003" s="19">
        <v>0</v>
      </c>
      <c r="N1003" s="19">
        <v>0</v>
      </c>
      <c r="O1003" s="19">
        <v>0</v>
      </c>
      <c r="P1003" s="19">
        <v>0</v>
      </c>
      <c r="Q1003" s="19">
        <v>5</v>
      </c>
      <c r="R1003" s="19">
        <v>0</v>
      </c>
      <c r="S1003" s="19">
        <v>0</v>
      </c>
      <c r="T1003" s="19">
        <v>0</v>
      </c>
      <c r="U1003" s="19">
        <v>0</v>
      </c>
      <c r="V1003" s="19">
        <v>0</v>
      </c>
      <c r="W1003" s="19">
        <v>5</v>
      </c>
      <c r="X1003" s="19">
        <v>0</v>
      </c>
      <c r="Y1003" s="19">
        <v>5</v>
      </c>
      <c r="Z1003" s="19">
        <v>1</v>
      </c>
      <c r="AA1003" s="19">
        <v>0</v>
      </c>
      <c r="AB1003" s="19">
        <v>29822</v>
      </c>
      <c r="AC1003" s="19">
        <v>6150</v>
      </c>
      <c r="AD1003" s="19">
        <v>0</v>
      </c>
    </row>
    <row r="1004" spans="1:30" x14ac:dyDescent="0.25">
      <c r="A1004" s="18" t="s">
        <v>1374</v>
      </c>
      <c r="B1004" s="18" t="s">
        <v>1717</v>
      </c>
      <c r="C1004" s="18" t="s">
        <v>1376</v>
      </c>
      <c r="D1004" s="17" t="s">
        <v>63</v>
      </c>
      <c r="E1004" s="19">
        <v>18</v>
      </c>
      <c r="F1004" s="19">
        <v>49806</v>
      </c>
      <c r="G1004" s="19">
        <v>368401</v>
      </c>
      <c r="H1004" s="19">
        <v>85849.84</v>
      </c>
      <c r="I1004" s="19">
        <v>14</v>
      </c>
      <c r="J1004" s="19">
        <v>417026</v>
      </c>
      <c r="K1004" s="19">
        <v>35806</v>
      </c>
      <c r="L1004" s="19">
        <v>3044.41</v>
      </c>
      <c r="M1004" s="19">
        <v>0</v>
      </c>
      <c r="N1004" s="19">
        <v>0</v>
      </c>
      <c r="O1004" s="19">
        <v>0</v>
      </c>
      <c r="P1004" s="19">
        <v>0</v>
      </c>
      <c r="Q1004" s="19">
        <v>1</v>
      </c>
      <c r="R1004" s="19">
        <v>0</v>
      </c>
      <c r="S1004" s="19">
        <v>1</v>
      </c>
      <c r="T1004" s="19">
        <v>0</v>
      </c>
      <c r="U1004" s="19">
        <v>0</v>
      </c>
      <c r="V1004" s="19">
        <v>0</v>
      </c>
      <c r="W1004" s="19">
        <v>2</v>
      </c>
      <c r="X1004" s="19">
        <v>0</v>
      </c>
      <c r="Y1004" s="19">
        <v>0</v>
      </c>
      <c r="Z1004" s="19">
        <v>0</v>
      </c>
      <c r="AA1004" s="19">
        <v>0</v>
      </c>
      <c r="AB1004" s="19">
        <v>0</v>
      </c>
      <c r="AC1004" s="19">
        <v>0</v>
      </c>
      <c r="AD1004" s="19">
        <v>0</v>
      </c>
    </row>
    <row r="1005" spans="1:30" x14ac:dyDescent="0.25">
      <c r="A1005" s="18" t="s">
        <v>1374</v>
      </c>
      <c r="B1005" s="18" t="s">
        <v>1718</v>
      </c>
      <c r="C1005" s="18" t="s">
        <v>1376</v>
      </c>
      <c r="D1005" s="17" t="s">
        <v>1719</v>
      </c>
      <c r="E1005" s="19">
        <v>130</v>
      </c>
      <c r="F1005" s="19">
        <v>72125</v>
      </c>
      <c r="G1005" s="19">
        <v>7377</v>
      </c>
      <c r="H1005" s="19">
        <v>1497309</v>
      </c>
      <c r="I1005" s="19">
        <v>37</v>
      </c>
      <c r="J1005" s="19">
        <v>1658085</v>
      </c>
      <c r="K1005" s="19">
        <v>8509</v>
      </c>
      <c r="L1005" s="19">
        <v>32733.85</v>
      </c>
      <c r="M1005" s="19">
        <v>1</v>
      </c>
      <c r="N1005" s="19">
        <v>38356</v>
      </c>
      <c r="O1005" s="19">
        <v>82</v>
      </c>
      <c r="P1005" s="19">
        <v>1091.6199999999999</v>
      </c>
      <c r="Q1005" s="19">
        <v>1</v>
      </c>
      <c r="R1005" s="19">
        <v>0</v>
      </c>
      <c r="S1005" s="19">
        <v>0</v>
      </c>
      <c r="T1005" s="19">
        <v>0</v>
      </c>
      <c r="U1005" s="19">
        <v>0</v>
      </c>
      <c r="V1005" s="19">
        <v>0</v>
      </c>
      <c r="W1005" s="19">
        <v>1</v>
      </c>
      <c r="X1005" s="19">
        <v>0</v>
      </c>
      <c r="Y1005" s="19">
        <v>0</v>
      </c>
      <c r="Z1005" s="19">
        <v>0</v>
      </c>
      <c r="AA1005" s="19">
        <v>0</v>
      </c>
      <c r="AB1005" s="19">
        <v>0</v>
      </c>
      <c r="AC1005" s="19">
        <v>0</v>
      </c>
      <c r="AD1005" s="19">
        <v>0</v>
      </c>
    </row>
    <row r="1006" spans="1:30" x14ac:dyDescent="0.25">
      <c r="A1006" s="18" t="s">
        <v>1374</v>
      </c>
      <c r="B1006" s="18" t="s">
        <v>1720</v>
      </c>
      <c r="C1006" s="18" t="s">
        <v>1376</v>
      </c>
      <c r="D1006" s="17" t="s">
        <v>1092</v>
      </c>
      <c r="E1006" s="19">
        <v>3293</v>
      </c>
      <c r="F1006" s="19">
        <v>55583660</v>
      </c>
      <c r="G1006" s="19">
        <v>133430600</v>
      </c>
      <c r="H1006" s="19">
        <v>321679800</v>
      </c>
      <c r="I1006" s="19">
        <v>391</v>
      </c>
      <c r="J1006" s="19">
        <v>68417180</v>
      </c>
      <c r="K1006" s="19">
        <v>8905087</v>
      </c>
      <c r="L1006" s="19">
        <v>809663.1</v>
      </c>
      <c r="M1006" s="19">
        <v>0</v>
      </c>
      <c r="N1006" s="19">
        <v>0</v>
      </c>
      <c r="O1006" s="19">
        <v>0</v>
      </c>
      <c r="P1006" s="19">
        <v>0</v>
      </c>
      <c r="Q1006" s="19">
        <v>28</v>
      </c>
      <c r="R1006" s="19">
        <v>143</v>
      </c>
      <c r="S1006" s="19">
        <v>1</v>
      </c>
      <c r="T1006" s="19">
        <v>3</v>
      </c>
      <c r="U1006" s="19">
        <v>0</v>
      </c>
      <c r="V1006" s="19">
        <v>0</v>
      </c>
      <c r="W1006" s="19">
        <v>175</v>
      </c>
      <c r="X1006" s="19">
        <v>146</v>
      </c>
      <c r="Y1006" s="19">
        <v>188</v>
      </c>
      <c r="Z1006" s="19">
        <v>9</v>
      </c>
      <c r="AA1006" s="19">
        <v>0</v>
      </c>
      <c r="AB1006" s="19">
        <v>3500689.5</v>
      </c>
      <c r="AC1006" s="19">
        <v>173109</v>
      </c>
      <c r="AD1006" s="19">
        <v>0</v>
      </c>
    </row>
    <row r="1007" spans="1:30" x14ac:dyDescent="0.25">
      <c r="A1007" s="18" t="s">
        <v>1374</v>
      </c>
      <c r="B1007" s="18" t="s">
        <v>1721</v>
      </c>
      <c r="C1007" s="18" t="s">
        <v>1376</v>
      </c>
      <c r="D1007" s="17" t="s">
        <v>65</v>
      </c>
      <c r="E1007" s="19">
        <v>173</v>
      </c>
      <c r="F1007" s="19">
        <v>1749349</v>
      </c>
      <c r="G1007" s="19">
        <v>7954432</v>
      </c>
      <c r="H1007" s="19">
        <v>5332012</v>
      </c>
      <c r="I1007" s="19">
        <v>258</v>
      </c>
      <c r="J1007" s="19">
        <v>85850780</v>
      </c>
      <c r="K1007" s="19">
        <v>5796120</v>
      </c>
      <c r="L1007" s="19">
        <v>872735.6</v>
      </c>
      <c r="M1007" s="19">
        <v>0</v>
      </c>
      <c r="N1007" s="19">
        <v>0</v>
      </c>
      <c r="O1007" s="19">
        <v>0</v>
      </c>
      <c r="P1007" s="19">
        <v>0</v>
      </c>
      <c r="Q1007" s="19">
        <v>1</v>
      </c>
      <c r="R1007" s="19">
        <v>16</v>
      </c>
      <c r="S1007" s="19">
        <v>0</v>
      </c>
      <c r="T1007" s="19">
        <v>1</v>
      </c>
      <c r="U1007" s="19">
        <v>0</v>
      </c>
      <c r="V1007" s="19">
        <v>0</v>
      </c>
      <c r="W1007" s="19">
        <v>18</v>
      </c>
      <c r="X1007" s="19">
        <v>17</v>
      </c>
      <c r="Y1007" s="19">
        <v>25</v>
      </c>
      <c r="Z1007" s="19">
        <v>1</v>
      </c>
      <c r="AA1007" s="19">
        <v>0</v>
      </c>
      <c r="AB1007" s="19">
        <v>408708.03125</v>
      </c>
      <c r="AC1007" s="19">
        <v>22403</v>
      </c>
      <c r="AD1007" s="19">
        <v>0</v>
      </c>
    </row>
    <row r="1008" spans="1:30" x14ac:dyDescent="0.25">
      <c r="A1008" s="18" t="s">
        <v>1374</v>
      </c>
      <c r="B1008" s="18" t="s">
        <v>1722</v>
      </c>
      <c r="C1008" s="18" t="s">
        <v>1376</v>
      </c>
      <c r="D1008" s="17" t="s">
        <v>1723</v>
      </c>
      <c r="E1008" s="19">
        <v>120</v>
      </c>
      <c r="F1008" s="19">
        <v>1056868</v>
      </c>
      <c r="G1008" s="19">
        <v>4152658</v>
      </c>
      <c r="H1008" s="19">
        <v>23576190</v>
      </c>
      <c r="I1008" s="19">
        <v>6512</v>
      </c>
      <c r="J1008" s="19">
        <v>1035076000</v>
      </c>
      <c r="K1008" s="19">
        <v>19853500</v>
      </c>
      <c r="L1008" s="19">
        <v>27521230</v>
      </c>
      <c r="M1008" s="19">
        <v>0</v>
      </c>
      <c r="N1008" s="19">
        <v>0</v>
      </c>
      <c r="O1008" s="19">
        <v>0</v>
      </c>
      <c r="P1008" s="19">
        <v>0</v>
      </c>
      <c r="Q1008" s="19">
        <v>3</v>
      </c>
      <c r="R1008" s="19">
        <v>98</v>
      </c>
      <c r="S1008" s="19">
        <v>3</v>
      </c>
      <c r="T1008" s="19">
        <v>127</v>
      </c>
      <c r="U1008" s="19">
        <v>0</v>
      </c>
      <c r="V1008" s="19">
        <v>0</v>
      </c>
      <c r="W1008" s="19">
        <v>231</v>
      </c>
      <c r="X1008" s="19">
        <v>225</v>
      </c>
      <c r="Y1008" s="19">
        <v>118</v>
      </c>
      <c r="Z1008" s="19">
        <v>170</v>
      </c>
      <c r="AA1008" s="19">
        <v>0</v>
      </c>
      <c r="AB1008" s="19">
        <v>2117547.75</v>
      </c>
      <c r="AC1008" s="19">
        <v>3362486</v>
      </c>
      <c r="AD1008" s="19">
        <v>0</v>
      </c>
    </row>
    <row r="1009" spans="1:30" x14ac:dyDescent="0.25">
      <c r="A1009" s="18" t="s">
        <v>1374</v>
      </c>
      <c r="B1009" s="18" t="s">
        <v>1724</v>
      </c>
      <c r="C1009" s="18" t="s">
        <v>1376</v>
      </c>
      <c r="D1009" s="17" t="s">
        <v>1725</v>
      </c>
      <c r="E1009" s="19">
        <v>212</v>
      </c>
      <c r="F1009" s="19">
        <v>522390</v>
      </c>
      <c r="G1009" s="19">
        <v>232172</v>
      </c>
      <c r="H1009" s="19">
        <v>4781119</v>
      </c>
      <c r="I1009" s="19">
        <v>246</v>
      </c>
      <c r="J1009" s="19">
        <v>4552484</v>
      </c>
      <c r="K1009" s="19">
        <v>69942</v>
      </c>
      <c r="L1009" s="19">
        <v>1227247</v>
      </c>
      <c r="M1009" s="19">
        <v>6</v>
      </c>
      <c r="N1009" s="19">
        <v>132963</v>
      </c>
      <c r="O1009" s="19">
        <v>168</v>
      </c>
      <c r="P1009" s="19">
        <v>1073.32</v>
      </c>
      <c r="Q1009" s="19">
        <v>8</v>
      </c>
      <c r="R1009" s="19">
        <v>1</v>
      </c>
      <c r="S1009" s="19">
        <v>1</v>
      </c>
      <c r="T1009" s="19">
        <v>0</v>
      </c>
      <c r="U1009" s="19">
        <v>0</v>
      </c>
      <c r="V1009" s="19">
        <v>0</v>
      </c>
      <c r="W1009" s="19">
        <v>10</v>
      </c>
      <c r="X1009" s="19">
        <v>1</v>
      </c>
      <c r="Y1009" s="19">
        <v>10</v>
      </c>
      <c r="Z1009" s="19">
        <v>2</v>
      </c>
      <c r="AA1009" s="19">
        <v>0</v>
      </c>
      <c r="AB1009" s="19">
        <v>66870</v>
      </c>
      <c r="AC1009" s="19">
        <v>11730</v>
      </c>
      <c r="AD1009" s="19">
        <v>0</v>
      </c>
    </row>
    <row r="1010" spans="1:30" x14ac:dyDescent="0.25">
      <c r="A1010" s="18" t="s">
        <v>1374</v>
      </c>
      <c r="B1010" s="18" t="s">
        <v>1726</v>
      </c>
      <c r="C1010" s="18" t="s">
        <v>1376</v>
      </c>
      <c r="D1010" s="17" t="s">
        <v>1727</v>
      </c>
      <c r="E1010" s="19">
        <v>550</v>
      </c>
      <c r="F1010" s="19">
        <v>564544</v>
      </c>
      <c r="G1010" s="19">
        <v>4841611</v>
      </c>
      <c r="H1010" s="19">
        <v>5847350</v>
      </c>
      <c r="I1010" s="19">
        <v>1519</v>
      </c>
      <c r="J1010" s="19">
        <v>51984140</v>
      </c>
      <c r="K1010" s="19">
        <v>1035833</v>
      </c>
      <c r="L1010" s="19">
        <v>2431499</v>
      </c>
      <c r="M1010" s="19">
        <v>0</v>
      </c>
      <c r="N1010" s="19">
        <v>0</v>
      </c>
      <c r="O1010" s="19">
        <v>0</v>
      </c>
      <c r="P1010" s="19">
        <v>0</v>
      </c>
      <c r="Q1010" s="19">
        <v>0</v>
      </c>
      <c r="R1010" s="19">
        <v>0</v>
      </c>
      <c r="S1010" s="19">
        <v>0</v>
      </c>
      <c r="T1010" s="19">
        <v>0</v>
      </c>
      <c r="U1010" s="19">
        <v>0</v>
      </c>
      <c r="V1010" s="19">
        <v>0</v>
      </c>
      <c r="W1010" s="19">
        <v>0</v>
      </c>
      <c r="X1010" s="19">
        <v>0</v>
      </c>
      <c r="Y1010" s="19">
        <v>0</v>
      </c>
      <c r="Z1010" s="19">
        <v>0</v>
      </c>
      <c r="AA1010" s="19">
        <v>0</v>
      </c>
      <c r="AB1010" s="19">
        <v>0</v>
      </c>
      <c r="AC1010" s="19">
        <v>0</v>
      </c>
      <c r="AD1010" s="19">
        <v>0</v>
      </c>
    </row>
    <row r="1011" spans="1:30" x14ac:dyDescent="0.25">
      <c r="A1011" s="18" t="s">
        <v>1374</v>
      </c>
      <c r="B1011" s="18" t="s">
        <v>1728</v>
      </c>
      <c r="C1011" s="18" t="s">
        <v>1376</v>
      </c>
      <c r="D1011" s="17" t="s">
        <v>553</v>
      </c>
      <c r="E1011" s="19">
        <v>4179</v>
      </c>
      <c r="F1011" s="19">
        <v>1101025</v>
      </c>
      <c r="G1011" s="19">
        <v>204492</v>
      </c>
      <c r="H1011" s="19">
        <v>14364970</v>
      </c>
      <c r="I1011" s="19">
        <v>0</v>
      </c>
      <c r="J1011" s="19">
        <v>0</v>
      </c>
      <c r="K1011" s="19">
        <v>0</v>
      </c>
      <c r="L1011" s="19">
        <v>0</v>
      </c>
      <c r="M1011" s="19">
        <v>0</v>
      </c>
      <c r="N1011" s="19">
        <v>0</v>
      </c>
      <c r="O1011" s="19">
        <v>0</v>
      </c>
      <c r="P1011" s="19">
        <v>0</v>
      </c>
      <c r="Q1011" s="19">
        <v>20</v>
      </c>
      <c r="R1011" s="19">
        <v>3</v>
      </c>
      <c r="S1011" s="19">
        <v>0</v>
      </c>
      <c r="T1011" s="19">
        <v>0</v>
      </c>
      <c r="U1011" s="19">
        <v>0</v>
      </c>
      <c r="V1011" s="19">
        <v>0</v>
      </c>
      <c r="W1011" s="19">
        <v>23</v>
      </c>
      <c r="X1011" s="19">
        <v>3</v>
      </c>
      <c r="Y1011" s="19">
        <v>10</v>
      </c>
      <c r="Z1011" s="19">
        <v>0</v>
      </c>
      <c r="AA1011" s="19">
        <v>0</v>
      </c>
      <c r="AB1011" s="19">
        <v>28947</v>
      </c>
      <c r="AC1011" s="19">
        <v>0</v>
      </c>
      <c r="AD1011" s="19">
        <v>0</v>
      </c>
    </row>
    <row r="1012" spans="1:30" x14ac:dyDescent="0.25">
      <c r="A1012" s="18" t="s">
        <v>1374</v>
      </c>
      <c r="B1012" s="18" t="s">
        <v>1729</v>
      </c>
      <c r="C1012" s="18" t="s">
        <v>1376</v>
      </c>
      <c r="D1012" s="17" t="s">
        <v>1730</v>
      </c>
      <c r="E1012" s="19">
        <v>767</v>
      </c>
      <c r="F1012" s="19">
        <v>843984</v>
      </c>
      <c r="G1012" s="19">
        <v>50601</v>
      </c>
      <c r="H1012" s="19">
        <v>3806241</v>
      </c>
      <c r="I1012" s="19">
        <v>0</v>
      </c>
      <c r="J1012" s="19">
        <v>0</v>
      </c>
      <c r="K1012" s="19">
        <v>0</v>
      </c>
      <c r="L1012" s="19">
        <v>0</v>
      </c>
      <c r="M1012" s="19">
        <v>0</v>
      </c>
      <c r="N1012" s="19">
        <v>0</v>
      </c>
      <c r="O1012" s="19">
        <v>0</v>
      </c>
      <c r="P1012" s="19">
        <v>0</v>
      </c>
      <c r="Q1012" s="19">
        <v>12</v>
      </c>
      <c r="R1012" s="19">
        <v>27</v>
      </c>
      <c r="S1012" s="19">
        <v>0</v>
      </c>
      <c r="T1012" s="19">
        <v>0</v>
      </c>
      <c r="U1012" s="19">
        <v>0</v>
      </c>
      <c r="V1012" s="19">
        <v>0</v>
      </c>
      <c r="W1012" s="19">
        <v>39</v>
      </c>
      <c r="X1012" s="19">
        <v>27</v>
      </c>
      <c r="Y1012" s="19">
        <v>42</v>
      </c>
      <c r="Z1012" s="19">
        <v>0</v>
      </c>
      <c r="AA1012" s="19">
        <v>0</v>
      </c>
      <c r="AB1012" s="19">
        <v>177055</v>
      </c>
      <c r="AC1012" s="19">
        <v>0</v>
      </c>
      <c r="AD1012" s="19">
        <v>0</v>
      </c>
    </row>
    <row r="1013" spans="1:30" x14ac:dyDescent="0.25">
      <c r="A1013" s="18" t="s">
        <v>1374</v>
      </c>
      <c r="B1013" s="18" t="s">
        <v>1731</v>
      </c>
      <c r="C1013" s="18" t="s">
        <v>1376</v>
      </c>
      <c r="D1013" s="17" t="s">
        <v>1732</v>
      </c>
      <c r="E1013" s="19">
        <v>54</v>
      </c>
      <c r="F1013" s="19">
        <v>138137</v>
      </c>
      <c r="G1013" s="19">
        <v>46742</v>
      </c>
      <c r="H1013" s="19">
        <v>575736.80000000005</v>
      </c>
      <c r="I1013" s="19">
        <v>55</v>
      </c>
      <c r="J1013" s="19">
        <v>1102593</v>
      </c>
      <c r="K1013" s="19">
        <v>18198</v>
      </c>
      <c r="L1013" s="19">
        <v>85958.45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  <c r="T1013" s="19">
        <v>0</v>
      </c>
      <c r="U1013" s="19">
        <v>0</v>
      </c>
      <c r="V1013" s="19">
        <v>0</v>
      </c>
      <c r="W1013" s="19">
        <v>0</v>
      </c>
      <c r="X1013" s="19">
        <v>0</v>
      </c>
      <c r="Y1013" s="19">
        <v>0</v>
      </c>
      <c r="Z1013" s="19">
        <v>0</v>
      </c>
      <c r="AA1013" s="19">
        <v>0</v>
      </c>
      <c r="AB1013" s="19">
        <v>0</v>
      </c>
      <c r="AC1013" s="19">
        <v>0</v>
      </c>
      <c r="AD1013" s="19">
        <v>0</v>
      </c>
    </row>
    <row r="1014" spans="1:30" x14ac:dyDescent="0.25">
      <c r="A1014" s="18" t="s">
        <v>1374</v>
      </c>
      <c r="B1014" s="18" t="s">
        <v>1733</v>
      </c>
      <c r="C1014" s="18" t="s">
        <v>1376</v>
      </c>
      <c r="D1014" s="17" t="s">
        <v>337</v>
      </c>
      <c r="E1014" s="19">
        <v>56</v>
      </c>
      <c r="F1014" s="19">
        <v>7544</v>
      </c>
      <c r="G1014" s="19">
        <v>0</v>
      </c>
      <c r="H1014" s="19">
        <v>361.85</v>
      </c>
      <c r="I1014" s="19">
        <v>0</v>
      </c>
      <c r="J1014" s="19">
        <v>0</v>
      </c>
      <c r="K1014" s="19">
        <v>0</v>
      </c>
      <c r="L1014" s="19">
        <v>0</v>
      </c>
      <c r="M1014" s="19">
        <v>0</v>
      </c>
      <c r="N1014" s="19">
        <v>0</v>
      </c>
      <c r="O1014" s="19">
        <v>0</v>
      </c>
      <c r="P1014" s="19">
        <v>0</v>
      </c>
      <c r="Q1014" s="19">
        <v>0</v>
      </c>
      <c r="R1014" s="19">
        <v>0</v>
      </c>
      <c r="S1014" s="19">
        <v>0</v>
      </c>
      <c r="T1014" s="19">
        <v>0</v>
      </c>
      <c r="U1014" s="19">
        <v>0</v>
      </c>
      <c r="V1014" s="19">
        <v>0</v>
      </c>
      <c r="W1014" s="19">
        <v>0</v>
      </c>
      <c r="X1014" s="19">
        <v>0</v>
      </c>
      <c r="Y1014" s="19">
        <v>0</v>
      </c>
      <c r="Z1014" s="19">
        <v>0</v>
      </c>
      <c r="AA1014" s="19">
        <v>0</v>
      </c>
      <c r="AB1014" s="19">
        <v>0</v>
      </c>
      <c r="AC1014" s="19">
        <v>0</v>
      </c>
      <c r="AD1014" s="19">
        <v>0</v>
      </c>
    </row>
    <row r="1015" spans="1:30" x14ac:dyDescent="0.25">
      <c r="A1015" s="18" t="s">
        <v>1374</v>
      </c>
      <c r="B1015" s="18" t="s">
        <v>1734</v>
      </c>
      <c r="C1015" s="18" t="s">
        <v>1376</v>
      </c>
      <c r="D1015" s="17" t="s">
        <v>555</v>
      </c>
      <c r="E1015" s="19">
        <v>578</v>
      </c>
      <c r="F1015" s="19">
        <v>3912471</v>
      </c>
      <c r="G1015" s="19">
        <v>1874216</v>
      </c>
      <c r="H1015" s="19">
        <v>11797270</v>
      </c>
      <c r="I1015" s="19">
        <v>1</v>
      </c>
      <c r="J1015" s="19">
        <v>910</v>
      </c>
      <c r="K1015" s="19">
        <v>0</v>
      </c>
      <c r="L1015" s="19">
        <v>3631.16</v>
      </c>
      <c r="M1015" s="19">
        <v>0</v>
      </c>
      <c r="N1015" s="19">
        <v>0</v>
      </c>
      <c r="O1015" s="19">
        <v>0</v>
      </c>
      <c r="P1015" s="19">
        <v>0</v>
      </c>
      <c r="Q1015" s="19">
        <v>1</v>
      </c>
      <c r="R1015" s="19">
        <v>23</v>
      </c>
      <c r="S1015" s="19">
        <v>0</v>
      </c>
      <c r="T1015" s="19">
        <v>0</v>
      </c>
      <c r="U1015" s="19">
        <v>0</v>
      </c>
      <c r="V1015" s="19">
        <v>0</v>
      </c>
      <c r="W1015" s="19">
        <v>24</v>
      </c>
      <c r="X1015" s="19">
        <v>23</v>
      </c>
      <c r="Y1015" s="19">
        <v>26</v>
      </c>
      <c r="Z1015" s="19">
        <v>0</v>
      </c>
      <c r="AA1015" s="19">
        <v>0</v>
      </c>
      <c r="AB1015" s="19">
        <v>444946.09375</v>
      </c>
      <c r="AC1015" s="19">
        <v>0</v>
      </c>
      <c r="AD1015" s="19">
        <v>0</v>
      </c>
    </row>
    <row r="1016" spans="1:30" x14ac:dyDescent="0.25">
      <c r="A1016" s="18" t="s">
        <v>1374</v>
      </c>
      <c r="B1016" s="18" t="s">
        <v>1735</v>
      </c>
      <c r="C1016" s="18" t="s">
        <v>1376</v>
      </c>
      <c r="D1016" s="17" t="s">
        <v>1736</v>
      </c>
      <c r="E1016" s="19">
        <v>1827</v>
      </c>
      <c r="F1016" s="19">
        <v>20416410</v>
      </c>
      <c r="G1016" s="19">
        <v>38564960</v>
      </c>
      <c r="H1016" s="19">
        <v>115849700</v>
      </c>
      <c r="I1016" s="19">
        <v>214</v>
      </c>
      <c r="J1016" s="19">
        <v>14411400</v>
      </c>
      <c r="K1016" s="19">
        <v>1044335</v>
      </c>
      <c r="L1016" s="19">
        <v>857661</v>
      </c>
      <c r="M1016" s="19">
        <v>0</v>
      </c>
      <c r="N1016" s="19">
        <v>0</v>
      </c>
      <c r="O1016" s="19">
        <v>0</v>
      </c>
      <c r="P1016" s="19">
        <v>0</v>
      </c>
      <c r="Q1016" s="19">
        <v>50</v>
      </c>
      <c r="R1016" s="19">
        <v>45</v>
      </c>
      <c r="S1016" s="19">
        <v>0</v>
      </c>
      <c r="T1016" s="19">
        <v>0</v>
      </c>
      <c r="U1016" s="19">
        <v>0</v>
      </c>
      <c r="V1016" s="19">
        <v>0</v>
      </c>
      <c r="W1016" s="19">
        <v>95</v>
      </c>
      <c r="X1016" s="19">
        <v>45</v>
      </c>
      <c r="Y1016" s="19">
        <v>89</v>
      </c>
      <c r="Z1016" s="19">
        <v>6</v>
      </c>
      <c r="AA1016" s="19">
        <v>0</v>
      </c>
      <c r="AB1016" s="19">
        <v>1471988.25</v>
      </c>
      <c r="AC1016" s="19">
        <v>97033.9375</v>
      </c>
      <c r="AD1016" s="19">
        <v>0</v>
      </c>
    </row>
    <row r="1017" spans="1:30" x14ac:dyDescent="0.25">
      <c r="A1017" s="18" t="s">
        <v>1374</v>
      </c>
      <c r="B1017" s="18" t="s">
        <v>1737</v>
      </c>
      <c r="C1017" s="18" t="s">
        <v>1376</v>
      </c>
      <c r="D1017" s="17" t="s">
        <v>1738</v>
      </c>
      <c r="E1017" s="19">
        <v>309</v>
      </c>
      <c r="F1017" s="19">
        <v>141000</v>
      </c>
      <c r="G1017" s="19">
        <v>2863755</v>
      </c>
      <c r="H1017" s="19">
        <v>1623568</v>
      </c>
      <c r="I1017" s="19">
        <v>4027</v>
      </c>
      <c r="J1017" s="19">
        <v>143798400</v>
      </c>
      <c r="K1017" s="19">
        <v>322802</v>
      </c>
      <c r="L1017" s="19">
        <v>6048888</v>
      </c>
      <c r="M1017" s="19">
        <v>0</v>
      </c>
      <c r="N1017" s="19">
        <v>0</v>
      </c>
      <c r="O1017" s="19">
        <v>0</v>
      </c>
      <c r="P1017" s="19">
        <v>0</v>
      </c>
      <c r="Q1017" s="19">
        <v>0</v>
      </c>
      <c r="R1017" s="19">
        <v>5</v>
      </c>
      <c r="S1017" s="19">
        <v>0</v>
      </c>
      <c r="T1017" s="19">
        <v>7</v>
      </c>
      <c r="U1017" s="19">
        <v>0</v>
      </c>
      <c r="V1017" s="19">
        <v>0</v>
      </c>
      <c r="W1017" s="19">
        <v>12</v>
      </c>
      <c r="X1017" s="19">
        <v>12</v>
      </c>
      <c r="Y1017" s="19">
        <v>5</v>
      </c>
      <c r="Z1017" s="19">
        <v>7</v>
      </c>
      <c r="AA1017" s="19">
        <v>0</v>
      </c>
      <c r="AB1017" s="19">
        <v>57319</v>
      </c>
      <c r="AC1017" s="19">
        <v>102272</v>
      </c>
      <c r="AD1017" s="19">
        <v>0</v>
      </c>
    </row>
    <row r="1018" spans="1:30" x14ac:dyDescent="0.25">
      <c r="A1018" s="18" t="s">
        <v>1374</v>
      </c>
      <c r="B1018" s="18" t="s">
        <v>1739</v>
      </c>
      <c r="C1018" s="18" t="s">
        <v>1376</v>
      </c>
      <c r="D1018" s="17" t="s">
        <v>1172</v>
      </c>
      <c r="E1018" s="19">
        <v>556</v>
      </c>
      <c r="F1018" s="19">
        <v>2982934</v>
      </c>
      <c r="G1018" s="19">
        <v>53769420</v>
      </c>
      <c r="H1018" s="19">
        <v>5976948</v>
      </c>
      <c r="I1018" s="19">
        <v>34</v>
      </c>
      <c r="J1018" s="19">
        <v>2641171</v>
      </c>
      <c r="K1018" s="19">
        <v>77352</v>
      </c>
      <c r="L1018" s="19">
        <v>391431.6</v>
      </c>
      <c r="M1018" s="19">
        <v>0</v>
      </c>
      <c r="N1018" s="19">
        <v>0</v>
      </c>
      <c r="O1018" s="19">
        <v>0</v>
      </c>
      <c r="P1018" s="19">
        <v>0</v>
      </c>
      <c r="Q1018" s="19">
        <v>4</v>
      </c>
      <c r="R1018" s="19">
        <v>0</v>
      </c>
      <c r="S1018" s="19">
        <v>0</v>
      </c>
      <c r="T1018" s="19">
        <v>0</v>
      </c>
      <c r="U1018" s="19">
        <v>0</v>
      </c>
      <c r="V1018" s="19">
        <v>0</v>
      </c>
      <c r="W1018" s="19">
        <v>4</v>
      </c>
      <c r="X1018" s="19">
        <v>0</v>
      </c>
      <c r="Y1018" s="19">
        <v>5</v>
      </c>
      <c r="Z1018" s="19">
        <v>0</v>
      </c>
      <c r="AA1018" s="19">
        <v>0</v>
      </c>
      <c r="AB1018" s="19">
        <v>54197</v>
      </c>
      <c r="AC1018" s="19">
        <v>0</v>
      </c>
      <c r="AD1018" s="19">
        <v>0</v>
      </c>
    </row>
    <row r="1019" spans="1:30" x14ac:dyDescent="0.25">
      <c r="A1019" s="18" t="s">
        <v>1374</v>
      </c>
      <c r="B1019" s="18" t="s">
        <v>1740</v>
      </c>
      <c r="C1019" s="18" t="s">
        <v>1376</v>
      </c>
      <c r="D1019" s="17" t="s">
        <v>1741</v>
      </c>
      <c r="E1019" s="19">
        <v>3363</v>
      </c>
      <c r="F1019" s="19">
        <v>27003710</v>
      </c>
      <c r="G1019" s="19">
        <v>56080940</v>
      </c>
      <c r="H1019" s="19">
        <v>154799400</v>
      </c>
      <c r="I1019" s="19">
        <v>165</v>
      </c>
      <c r="J1019" s="19">
        <v>1396381</v>
      </c>
      <c r="K1019" s="19">
        <v>1809</v>
      </c>
      <c r="L1019" s="19">
        <v>1148142</v>
      </c>
      <c r="M1019" s="19">
        <v>0</v>
      </c>
      <c r="N1019" s="19">
        <v>0</v>
      </c>
      <c r="O1019" s="19">
        <v>0</v>
      </c>
      <c r="P1019" s="19">
        <v>0</v>
      </c>
      <c r="Q1019" s="19">
        <v>39</v>
      </c>
      <c r="R1019" s="19">
        <v>16</v>
      </c>
      <c r="S1019" s="19">
        <v>0</v>
      </c>
      <c r="T1019" s="19">
        <v>0</v>
      </c>
      <c r="U1019" s="19">
        <v>0</v>
      </c>
      <c r="V1019" s="19">
        <v>0</v>
      </c>
      <c r="W1019" s="19">
        <v>55</v>
      </c>
      <c r="X1019" s="19">
        <v>16</v>
      </c>
      <c r="Y1019" s="19">
        <v>47</v>
      </c>
      <c r="Z1019" s="19">
        <v>0</v>
      </c>
      <c r="AA1019" s="19">
        <v>0</v>
      </c>
      <c r="AB1019" s="19">
        <v>453644.625</v>
      </c>
      <c r="AC1019" s="19">
        <v>0</v>
      </c>
      <c r="AD1019" s="19">
        <v>0</v>
      </c>
    </row>
    <row r="1020" spans="1:30" x14ac:dyDescent="0.25">
      <c r="A1020" s="18" t="s">
        <v>1374</v>
      </c>
      <c r="B1020" s="18" t="s">
        <v>1742</v>
      </c>
      <c r="C1020" s="18" t="s">
        <v>1376</v>
      </c>
      <c r="D1020" s="17" t="s">
        <v>1743</v>
      </c>
      <c r="E1020" s="19">
        <v>1826</v>
      </c>
      <c r="F1020" s="19">
        <v>713826</v>
      </c>
      <c r="G1020" s="19">
        <v>1089575</v>
      </c>
      <c r="H1020" s="19">
        <v>2360599</v>
      </c>
      <c r="I1020" s="19">
        <v>157</v>
      </c>
      <c r="J1020" s="19">
        <v>1039751</v>
      </c>
      <c r="K1020" s="19">
        <v>16626</v>
      </c>
      <c r="L1020" s="19">
        <v>139162.29999999999</v>
      </c>
      <c r="M1020" s="19">
        <v>0</v>
      </c>
      <c r="N1020" s="19">
        <v>0</v>
      </c>
      <c r="O1020" s="19">
        <v>0</v>
      </c>
      <c r="P1020" s="19">
        <v>0</v>
      </c>
      <c r="Q1020" s="19">
        <v>13</v>
      </c>
      <c r="R1020" s="19">
        <v>1</v>
      </c>
      <c r="S1020" s="19">
        <v>0</v>
      </c>
      <c r="T1020" s="19">
        <v>0</v>
      </c>
      <c r="U1020" s="19">
        <v>0</v>
      </c>
      <c r="V1020" s="19">
        <v>0</v>
      </c>
      <c r="W1020" s="19">
        <v>14</v>
      </c>
      <c r="X1020" s="19">
        <v>1</v>
      </c>
      <c r="Y1020" s="19">
        <v>15</v>
      </c>
      <c r="Z1020" s="19">
        <v>0</v>
      </c>
      <c r="AA1020" s="19">
        <v>0</v>
      </c>
      <c r="AB1020" s="19">
        <v>51860</v>
      </c>
      <c r="AC1020" s="19">
        <v>0</v>
      </c>
      <c r="AD1020" s="19">
        <v>0</v>
      </c>
    </row>
    <row r="1021" spans="1:30" x14ac:dyDescent="0.25">
      <c r="A1021" s="18" t="s">
        <v>1374</v>
      </c>
      <c r="B1021" s="18" t="s">
        <v>1744</v>
      </c>
      <c r="C1021" s="18" t="s">
        <v>1376</v>
      </c>
      <c r="D1021" s="17" t="s">
        <v>1745</v>
      </c>
      <c r="E1021" s="19">
        <v>14</v>
      </c>
      <c r="F1021" s="19">
        <v>16175</v>
      </c>
      <c r="G1021" s="19">
        <v>20586</v>
      </c>
      <c r="H1021" s="19">
        <v>189398.1</v>
      </c>
      <c r="I1021" s="19">
        <v>2664</v>
      </c>
      <c r="J1021" s="19">
        <v>43091160</v>
      </c>
      <c r="K1021" s="19">
        <v>30034</v>
      </c>
      <c r="L1021" s="19">
        <v>5458372</v>
      </c>
      <c r="M1021" s="19">
        <v>0</v>
      </c>
      <c r="N1021" s="19">
        <v>0</v>
      </c>
      <c r="O1021" s="19">
        <v>0</v>
      </c>
      <c r="P1021" s="19">
        <v>0</v>
      </c>
      <c r="Q1021" s="19">
        <v>0</v>
      </c>
      <c r="R1021" s="19">
        <v>0</v>
      </c>
      <c r="S1021" s="19">
        <v>3</v>
      </c>
      <c r="T1021" s="19">
        <v>0</v>
      </c>
      <c r="U1021" s="19">
        <v>0</v>
      </c>
      <c r="V1021" s="19">
        <v>0</v>
      </c>
      <c r="W1021" s="19">
        <v>3</v>
      </c>
      <c r="X1021" s="19">
        <v>0</v>
      </c>
      <c r="Y1021" s="19">
        <v>0</v>
      </c>
      <c r="Z1021" s="19">
        <v>2</v>
      </c>
      <c r="AA1021" s="19">
        <v>0</v>
      </c>
      <c r="AB1021" s="19">
        <v>0</v>
      </c>
      <c r="AC1021" s="19">
        <v>30390</v>
      </c>
      <c r="AD1021" s="19">
        <v>0</v>
      </c>
    </row>
    <row r="1022" spans="1:30" x14ac:dyDescent="0.25">
      <c r="A1022" s="18" t="s">
        <v>1374</v>
      </c>
      <c r="B1022" s="18" t="s">
        <v>1746</v>
      </c>
      <c r="C1022" s="18" t="s">
        <v>1376</v>
      </c>
      <c r="D1022" s="17" t="s">
        <v>1747</v>
      </c>
      <c r="E1022" s="19">
        <v>608</v>
      </c>
      <c r="F1022" s="19">
        <v>7738476</v>
      </c>
      <c r="G1022" s="19">
        <v>8111018</v>
      </c>
      <c r="H1022" s="19">
        <v>7452883</v>
      </c>
      <c r="I1022" s="19">
        <v>55</v>
      </c>
      <c r="J1022" s="19">
        <v>6298702</v>
      </c>
      <c r="K1022" s="19">
        <v>1447195</v>
      </c>
      <c r="L1022" s="19">
        <v>503.65</v>
      </c>
      <c r="M1022" s="19">
        <v>0</v>
      </c>
      <c r="N1022" s="19">
        <v>0</v>
      </c>
      <c r="O1022" s="19">
        <v>0</v>
      </c>
      <c r="P1022" s="19">
        <v>0</v>
      </c>
      <c r="Q1022" s="19">
        <v>4</v>
      </c>
      <c r="R1022" s="19">
        <v>31</v>
      </c>
      <c r="S1022" s="19">
        <v>0</v>
      </c>
      <c r="T1022" s="19">
        <v>1</v>
      </c>
      <c r="U1022" s="19">
        <v>0</v>
      </c>
      <c r="V1022" s="19">
        <v>0</v>
      </c>
      <c r="W1022" s="19">
        <v>36</v>
      </c>
      <c r="X1022" s="19">
        <v>32</v>
      </c>
      <c r="Y1022" s="19">
        <v>37</v>
      </c>
      <c r="Z1022" s="19">
        <v>1</v>
      </c>
      <c r="AA1022" s="19">
        <v>0</v>
      </c>
      <c r="AB1022" s="19">
        <v>540418.5</v>
      </c>
      <c r="AC1022" s="19">
        <v>14147</v>
      </c>
      <c r="AD1022" s="19">
        <v>0</v>
      </c>
    </row>
    <row r="1023" spans="1:30" x14ac:dyDescent="0.25">
      <c r="A1023" s="18" t="s">
        <v>1748</v>
      </c>
      <c r="B1023" s="18" t="s">
        <v>1750</v>
      </c>
      <c r="C1023" s="18" t="s">
        <v>1749</v>
      </c>
      <c r="D1023" s="17" t="s">
        <v>919</v>
      </c>
      <c r="E1023" s="19">
        <v>5</v>
      </c>
      <c r="F1023" s="19">
        <v>1400</v>
      </c>
      <c r="G1023" s="19">
        <v>55001</v>
      </c>
      <c r="H1023" s="19">
        <v>3734</v>
      </c>
      <c r="I1023" s="19">
        <v>307</v>
      </c>
      <c r="J1023" s="19">
        <v>8320119</v>
      </c>
      <c r="K1023" s="19">
        <v>20277</v>
      </c>
      <c r="L1023" s="19">
        <v>1162609</v>
      </c>
      <c r="M1023" s="19">
        <v>678</v>
      </c>
      <c r="N1023" s="19">
        <v>20947680</v>
      </c>
      <c r="O1023" s="19">
        <v>0</v>
      </c>
      <c r="P1023" s="19">
        <v>5779876</v>
      </c>
      <c r="Q1023" s="19">
        <v>0</v>
      </c>
      <c r="R1023" s="19">
        <v>0</v>
      </c>
      <c r="S1023" s="19">
        <v>0</v>
      </c>
      <c r="T1023" s="19">
        <v>0</v>
      </c>
      <c r="U1023" s="19">
        <v>0</v>
      </c>
      <c r="V1023" s="19">
        <v>0</v>
      </c>
      <c r="W1023" s="19">
        <v>0</v>
      </c>
      <c r="X1023" s="19">
        <v>0</v>
      </c>
      <c r="Y1023" s="19">
        <v>0</v>
      </c>
      <c r="Z1023" s="19">
        <v>0</v>
      </c>
      <c r="AA1023" s="19">
        <v>0</v>
      </c>
      <c r="AB1023" s="19">
        <v>0</v>
      </c>
      <c r="AC1023" s="19">
        <v>0</v>
      </c>
      <c r="AD1023" s="19">
        <v>0</v>
      </c>
    </row>
    <row r="1024" spans="1:30" x14ac:dyDescent="0.25">
      <c r="A1024" s="18" t="s">
        <v>1748</v>
      </c>
      <c r="B1024" s="18" t="s">
        <v>1751</v>
      </c>
      <c r="C1024" s="18" t="s">
        <v>1749</v>
      </c>
      <c r="D1024" s="17" t="s">
        <v>1752</v>
      </c>
      <c r="E1024" s="19">
        <v>0</v>
      </c>
      <c r="F1024" s="19">
        <v>0</v>
      </c>
      <c r="G1024" s="19">
        <v>0</v>
      </c>
      <c r="H1024" s="19">
        <v>0</v>
      </c>
      <c r="I1024" s="19">
        <v>14</v>
      </c>
      <c r="J1024" s="19">
        <v>591116</v>
      </c>
      <c r="K1024" s="19">
        <v>733</v>
      </c>
      <c r="L1024" s="19">
        <v>426</v>
      </c>
      <c r="M1024" s="19">
        <v>0</v>
      </c>
      <c r="N1024" s="19">
        <v>0</v>
      </c>
      <c r="O1024" s="19">
        <v>0</v>
      </c>
      <c r="P1024" s="19">
        <v>0</v>
      </c>
      <c r="Q1024" s="19">
        <v>0</v>
      </c>
      <c r="R1024" s="19">
        <v>0</v>
      </c>
      <c r="S1024" s="19">
        <v>0</v>
      </c>
      <c r="T1024" s="19">
        <v>0</v>
      </c>
      <c r="U1024" s="19">
        <v>0</v>
      </c>
      <c r="V1024" s="19">
        <v>0</v>
      </c>
      <c r="W1024" s="19">
        <v>0</v>
      </c>
      <c r="X1024" s="19">
        <v>0</v>
      </c>
      <c r="Y1024" s="19">
        <v>0</v>
      </c>
      <c r="Z1024" s="19">
        <v>0</v>
      </c>
      <c r="AA1024" s="19">
        <v>0</v>
      </c>
      <c r="AB1024" s="19">
        <v>0</v>
      </c>
      <c r="AC1024" s="19">
        <v>0</v>
      </c>
      <c r="AD1024" s="19">
        <v>0</v>
      </c>
    </row>
    <row r="1025" spans="1:30" x14ac:dyDescent="0.25">
      <c r="A1025" s="18" t="s">
        <v>1748</v>
      </c>
      <c r="B1025" s="18" t="s">
        <v>1753</v>
      </c>
      <c r="C1025" s="18" t="s">
        <v>1749</v>
      </c>
      <c r="D1025" s="17" t="s">
        <v>1754</v>
      </c>
      <c r="E1025" s="19">
        <v>2815</v>
      </c>
      <c r="F1025" s="19">
        <v>45814950</v>
      </c>
      <c r="G1025" s="19">
        <v>71527510</v>
      </c>
      <c r="H1025" s="19">
        <v>88603970</v>
      </c>
      <c r="I1025" s="19">
        <v>129</v>
      </c>
      <c r="J1025" s="19">
        <v>1293737</v>
      </c>
      <c r="K1025" s="19">
        <v>1513</v>
      </c>
      <c r="L1025" s="19">
        <v>74314</v>
      </c>
      <c r="M1025" s="19">
        <v>0</v>
      </c>
      <c r="N1025" s="19">
        <v>0</v>
      </c>
      <c r="O1025" s="19">
        <v>0</v>
      </c>
      <c r="P1025" s="19">
        <v>0</v>
      </c>
      <c r="Q1025" s="19">
        <v>86</v>
      </c>
      <c r="R1025" s="19">
        <v>61</v>
      </c>
      <c r="S1025" s="19">
        <v>0</v>
      </c>
      <c r="T1025" s="19">
        <v>0</v>
      </c>
      <c r="U1025" s="19">
        <v>0</v>
      </c>
      <c r="V1025" s="19">
        <v>0</v>
      </c>
      <c r="W1025" s="19">
        <v>147</v>
      </c>
      <c r="X1025" s="19">
        <v>61</v>
      </c>
      <c r="Y1025" s="19">
        <v>236</v>
      </c>
      <c r="Z1025" s="19">
        <v>0</v>
      </c>
      <c r="AA1025" s="19">
        <v>0</v>
      </c>
      <c r="AB1025" s="19">
        <v>4773560</v>
      </c>
      <c r="AC1025" s="19">
        <v>0</v>
      </c>
      <c r="AD1025" s="19">
        <v>0</v>
      </c>
    </row>
    <row r="1026" spans="1:30" x14ac:dyDescent="0.25">
      <c r="A1026" s="18" t="s">
        <v>1748</v>
      </c>
      <c r="B1026" s="18" t="s">
        <v>1755</v>
      </c>
      <c r="C1026" s="18" t="s">
        <v>1749</v>
      </c>
      <c r="D1026" s="17" t="s">
        <v>1756</v>
      </c>
      <c r="E1026" s="19">
        <v>0</v>
      </c>
      <c r="F1026" s="19">
        <v>0</v>
      </c>
      <c r="G1026" s="19">
        <v>0</v>
      </c>
      <c r="H1026" s="19">
        <v>0</v>
      </c>
      <c r="I1026" s="19">
        <v>3</v>
      </c>
      <c r="J1026" s="19">
        <v>87459</v>
      </c>
      <c r="K1026" s="19">
        <v>0</v>
      </c>
      <c r="L1026" s="19">
        <v>7860</v>
      </c>
      <c r="M1026" s="19">
        <v>220</v>
      </c>
      <c r="N1026" s="19">
        <v>4878353</v>
      </c>
      <c r="O1026" s="19">
        <v>0</v>
      </c>
      <c r="P1026" s="19">
        <v>2347556</v>
      </c>
      <c r="Q1026" s="19">
        <v>0</v>
      </c>
      <c r="R1026" s="19">
        <v>0</v>
      </c>
      <c r="S1026" s="19">
        <v>0</v>
      </c>
      <c r="T1026" s="19">
        <v>0</v>
      </c>
      <c r="U1026" s="19">
        <v>0</v>
      </c>
      <c r="V1026" s="19">
        <v>0</v>
      </c>
      <c r="W1026" s="19">
        <v>0</v>
      </c>
      <c r="X1026" s="19">
        <v>0</v>
      </c>
      <c r="Y1026" s="19">
        <v>0</v>
      </c>
      <c r="Z1026" s="19">
        <v>0</v>
      </c>
      <c r="AA1026" s="19">
        <v>0</v>
      </c>
      <c r="AB1026" s="19">
        <v>0</v>
      </c>
      <c r="AC1026" s="19">
        <v>0</v>
      </c>
      <c r="AD1026" s="19">
        <v>0</v>
      </c>
    </row>
    <row r="1027" spans="1:30" x14ac:dyDescent="0.25">
      <c r="A1027" s="18" t="s">
        <v>1748</v>
      </c>
      <c r="B1027" s="18" t="s">
        <v>1757</v>
      </c>
      <c r="C1027" s="18" t="s">
        <v>1749</v>
      </c>
      <c r="D1027" s="17" t="s">
        <v>212</v>
      </c>
      <c r="E1027" s="19">
        <v>16</v>
      </c>
      <c r="F1027" s="19">
        <v>93109</v>
      </c>
      <c r="G1027" s="19">
        <v>9155</v>
      </c>
      <c r="H1027" s="19">
        <v>8541229</v>
      </c>
      <c r="I1027" s="19">
        <v>0</v>
      </c>
      <c r="J1027" s="19">
        <v>0</v>
      </c>
      <c r="K1027" s="19">
        <v>0</v>
      </c>
      <c r="L1027" s="19">
        <v>0</v>
      </c>
      <c r="M1027" s="19">
        <v>0</v>
      </c>
      <c r="N1027" s="19">
        <v>0</v>
      </c>
      <c r="O1027" s="19">
        <v>0</v>
      </c>
      <c r="P1027" s="19">
        <v>0</v>
      </c>
      <c r="Q1027" s="19">
        <v>0</v>
      </c>
      <c r="R1027" s="19">
        <v>0</v>
      </c>
      <c r="S1027" s="19">
        <v>0</v>
      </c>
      <c r="T1027" s="19">
        <v>0</v>
      </c>
      <c r="U1027" s="19">
        <v>0</v>
      </c>
      <c r="V1027" s="19">
        <v>0</v>
      </c>
      <c r="W1027" s="19">
        <v>0</v>
      </c>
      <c r="X1027" s="19">
        <v>0</v>
      </c>
      <c r="Y1027" s="19">
        <v>0</v>
      </c>
      <c r="Z1027" s="19">
        <v>0</v>
      </c>
      <c r="AA1027" s="19">
        <v>0</v>
      </c>
      <c r="AB1027" s="19">
        <v>0</v>
      </c>
      <c r="AC1027" s="19">
        <v>0</v>
      </c>
      <c r="AD1027" s="19">
        <v>0</v>
      </c>
    </row>
    <row r="1028" spans="1:30" x14ac:dyDescent="0.25">
      <c r="A1028" s="18" t="s">
        <v>1748</v>
      </c>
      <c r="B1028" s="18" t="s">
        <v>1758</v>
      </c>
      <c r="C1028" s="18" t="s">
        <v>1749</v>
      </c>
      <c r="D1028" s="17" t="s">
        <v>1759</v>
      </c>
      <c r="E1028" s="19">
        <v>28</v>
      </c>
      <c r="F1028" s="19">
        <v>100958</v>
      </c>
      <c r="G1028" s="19">
        <v>108793</v>
      </c>
      <c r="H1028" s="19">
        <v>105983</v>
      </c>
      <c r="I1028" s="19">
        <v>174</v>
      </c>
      <c r="J1028" s="19">
        <v>2328790</v>
      </c>
      <c r="K1028" s="19">
        <v>1309</v>
      </c>
      <c r="L1028" s="19">
        <v>36885</v>
      </c>
      <c r="M1028" s="19">
        <v>0</v>
      </c>
      <c r="N1028" s="19">
        <v>0</v>
      </c>
      <c r="O1028" s="19">
        <v>0</v>
      </c>
      <c r="P1028" s="19">
        <v>0</v>
      </c>
      <c r="Q1028" s="19">
        <v>0</v>
      </c>
      <c r="R1028" s="19">
        <v>0</v>
      </c>
      <c r="S1028" s="19">
        <v>0</v>
      </c>
      <c r="T1028" s="19">
        <v>0</v>
      </c>
      <c r="U1028" s="19">
        <v>0</v>
      </c>
      <c r="V1028" s="19">
        <v>0</v>
      </c>
      <c r="W1028" s="19">
        <v>0</v>
      </c>
      <c r="X1028" s="19">
        <v>0</v>
      </c>
      <c r="Y1028" s="19">
        <v>1</v>
      </c>
      <c r="Z1028" s="19">
        <v>1</v>
      </c>
      <c r="AA1028" s="19">
        <v>0</v>
      </c>
      <c r="AB1028" s="19">
        <v>10290</v>
      </c>
      <c r="AC1028" s="19">
        <v>11360</v>
      </c>
      <c r="AD1028" s="19">
        <v>0</v>
      </c>
    </row>
    <row r="1029" spans="1:30" x14ac:dyDescent="0.25">
      <c r="A1029" s="18" t="s">
        <v>1748</v>
      </c>
      <c r="B1029" s="18" t="s">
        <v>1995</v>
      </c>
      <c r="C1029" s="18" t="s">
        <v>1749</v>
      </c>
      <c r="D1029" s="17" t="s">
        <v>1996</v>
      </c>
      <c r="E1029" s="19">
        <v>1</v>
      </c>
      <c r="F1029" s="19">
        <v>47</v>
      </c>
      <c r="G1029" s="19">
        <v>0</v>
      </c>
      <c r="H1029" s="19">
        <v>72</v>
      </c>
      <c r="I1029" s="19">
        <v>0</v>
      </c>
      <c r="J1029" s="19">
        <v>0</v>
      </c>
      <c r="K1029" s="19">
        <v>0</v>
      </c>
      <c r="L1029" s="19">
        <v>0</v>
      </c>
      <c r="M1029" s="19">
        <v>0</v>
      </c>
      <c r="N1029" s="19">
        <v>0</v>
      </c>
      <c r="O1029" s="19">
        <v>0</v>
      </c>
      <c r="P1029" s="19">
        <v>0</v>
      </c>
      <c r="Q1029" s="19">
        <v>0</v>
      </c>
      <c r="R1029" s="19">
        <v>0</v>
      </c>
      <c r="S1029" s="19">
        <v>0</v>
      </c>
      <c r="T1029" s="19">
        <v>0</v>
      </c>
      <c r="U1029" s="19">
        <v>0</v>
      </c>
      <c r="V1029" s="19">
        <v>0</v>
      </c>
      <c r="W1029" s="19">
        <v>0</v>
      </c>
      <c r="X1029" s="19">
        <v>0</v>
      </c>
      <c r="Y1029" s="19">
        <v>0</v>
      </c>
      <c r="Z1029" s="19">
        <v>0</v>
      </c>
      <c r="AA1029" s="19">
        <v>0</v>
      </c>
      <c r="AB1029" s="19">
        <v>0</v>
      </c>
      <c r="AC1029" s="19">
        <v>0</v>
      </c>
      <c r="AD1029" s="19">
        <v>0</v>
      </c>
    </row>
    <row r="1030" spans="1:30" x14ac:dyDescent="0.25">
      <c r="A1030" s="18" t="s">
        <v>1748</v>
      </c>
      <c r="B1030" s="18" t="s">
        <v>1760</v>
      </c>
      <c r="C1030" s="18" t="s">
        <v>1749</v>
      </c>
      <c r="D1030" s="17" t="s">
        <v>1028</v>
      </c>
      <c r="E1030" s="19">
        <v>429</v>
      </c>
      <c r="F1030" s="19">
        <v>3239536</v>
      </c>
      <c r="G1030" s="19">
        <v>8460878</v>
      </c>
      <c r="H1030" s="19">
        <v>49458720</v>
      </c>
      <c r="I1030" s="19">
        <v>21</v>
      </c>
      <c r="J1030" s="19">
        <v>238145</v>
      </c>
      <c r="K1030" s="19">
        <v>299</v>
      </c>
      <c r="L1030" s="19">
        <v>475</v>
      </c>
      <c r="M1030" s="19">
        <v>0</v>
      </c>
      <c r="N1030" s="19">
        <v>0</v>
      </c>
      <c r="O1030" s="19">
        <v>0</v>
      </c>
      <c r="P1030" s="19">
        <v>0</v>
      </c>
      <c r="Q1030" s="19">
        <v>0</v>
      </c>
      <c r="R1030" s="19">
        <v>0</v>
      </c>
      <c r="S1030" s="19">
        <v>0</v>
      </c>
      <c r="T1030" s="19">
        <v>0</v>
      </c>
      <c r="U1030" s="19">
        <v>0</v>
      </c>
      <c r="V1030" s="19">
        <v>0</v>
      </c>
      <c r="W1030" s="19">
        <v>0</v>
      </c>
      <c r="X1030" s="19">
        <v>0</v>
      </c>
      <c r="Y1030" s="19">
        <v>1</v>
      </c>
      <c r="Z1030" s="19">
        <v>0</v>
      </c>
      <c r="AA1030" s="19">
        <v>0</v>
      </c>
      <c r="AB1030" s="19">
        <v>5812</v>
      </c>
      <c r="AC1030" s="19">
        <v>0</v>
      </c>
      <c r="AD1030" s="19">
        <v>0</v>
      </c>
    </row>
    <row r="1031" spans="1:30" x14ac:dyDescent="0.25">
      <c r="A1031" s="18" t="s">
        <v>1748</v>
      </c>
      <c r="B1031" s="18" t="s">
        <v>1761</v>
      </c>
      <c r="C1031" s="18" t="s">
        <v>1749</v>
      </c>
      <c r="D1031" s="17" t="s">
        <v>1762</v>
      </c>
      <c r="E1031" s="19">
        <v>2</v>
      </c>
      <c r="F1031" s="19">
        <v>53530</v>
      </c>
      <c r="G1031" s="19">
        <v>480168</v>
      </c>
      <c r="H1031" s="19">
        <v>44516</v>
      </c>
      <c r="I1031" s="19">
        <v>0</v>
      </c>
      <c r="J1031" s="19">
        <v>0</v>
      </c>
      <c r="K1031" s="19">
        <v>0</v>
      </c>
      <c r="L1031" s="19">
        <v>0</v>
      </c>
      <c r="M1031" s="19">
        <v>0</v>
      </c>
      <c r="N1031" s="19">
        <v>0</v>
      </c>
      <c r="O1031" s="19">
        <v>0</v>
      </c>
      <c r="P1031" s="19">
        <v>0</v>
      </c>
      <c r="Q1031" s="19">
        <v>0</v>
      </c>
      <c r="R1031" s="19">
        <v>0</v>
      </c>
      <c r="S1031" s="19">
        <v>0</v>
      </c>
      <c r="T1031" s="19">
        <v>0</v>
      </c>
      <c r="U1031" s="19">
        <v>0</v>
      </c>
      <c r="V1031" s="19">
        <v>0</v>
      </c>
      <c r="W1031" s="19">
        <v>0</v>
      </c>
      <c r="X1031" s="19">
        <v>0</v>
      </c>
      <c r="Y1031" s="19">
        <v>0</v>
      </c>
      <c r="Z1031" s="19">
        <v>0</v>
      </c>
      <c r="AA1031" s="19">
        <v>0</v>
      </c>
      <c r="AB1031" s="19">
        <v>0</v>
      </c>
      <c r="AC1031" s="19">
        <v>0</v>
      </c>
      <c r="AD1031" s="19">
        <v>0</v>
      </c>
    </row>
    <row r="1032" spans="1:30" x14ac:dyDescent="0.25">
      <c r="A1032" s="18" t="s">
        <v>1748</v>
      </c>
      <c r="B1032" s="18" t="s">
        <v>1763</v>
      </c>
      <c r="C1032" s="18" t="s">
        <v>1749</v>
      </c>
      <c r="D1032" s="17" t="s">
        <v>1764</v>
      </c>
      <c r="E1032" s="19">
        <v>29</v>
      </c>
      <c r="F1032" s="19">
        <v>1030362</v>
      </c>
      <c r="G1032" s="19">
        <v>0</v>
      </c>
      <c r="H1032" s="19">
        <v>5908604</v>
      </c>
      <c r="I1032" s="19">
        <v>0</v>
      </c>
      <c r="J1032" s="19">
        <v>0</v>
      </c>
      <c r="K1032" s="19">
        <v>0</v>
      </c>
      <c r="L1032" s="19">
        <v>0</v>
      </c>
      <c r="M1032" s="19">
        <v>0</v>
      </c>
      <c r="N1032" s="19">
        <v>0</v>
      </c>
      <c r="O1032" s="19">
        <v>0</v>
      </c>
      <c r="P1032" s="19">
        <v>0</v>
      </c>
      <c r="Q1032" s="19">
        <v>0</v>
      </c>
      <c r="R1032" s="19">
        <v>0</v>
      </c>
      <c r="S1032" s="19">
        <v>0</v>
      </c>
      <c r="T1032" s="19">
        <v>0</v>
      </c>
      <c r="U1032" s="19">
        <v>0</v>
      </c>
      <c r="V1032" s="19">
        <v>0</v>
      </c>
      <c r="W1032" s="19">
        <v>0</v>
      </c>
      <c r="X1032" s="19">
        <v>0</v>
      </c>
      <c r="Y1032" s="19">
        <v>0</v>
      </c>
      <c r="Z1032" s="19">
        <v>0</v>
      </c>
      <c r="AA1032" s="19">
        <v>0</v>
      </c>
      <c r="AB1032" s="19">
        <v>0</v>
      </c>
      <c r="AC1032" s="19">
        <v>0</v>
      </c>
      <c r="AD1032" s="19">
        <v>0</v>
      </c>
    </row>
    <row r="1033" spans="1:30" x14ac:dyDescent="0.25">
      <c r="A1033" s="18" t="s">
        <v>1748</v>
      </c>
      <c r="B1033" s="18" t="s">
        <v>1765</v>
      </c>
      <c r="C1033" s="18" t="s">
        <v>1749</v>
      </c>
      <c r="D1033" s="17" t="s">
        <v>1162</v>
      </c>
      <c r="E1033" s="19">
        <v>13</v>
      </c>
      <c r="F1033" s="19">
        <v>133339</v>
      </c>
      <c r="G1033" s="19">
        <v>459928</v>
      </c>
      <c r="H1033" s="19">
        <v>4510089</v>
      </c>
      <c r="I1033" s="19">
        <v>6</v>
      </c>
      <c r="J1033" s="19">
        <v>395031</v>
      </c>
      <c r="K1033" s="19">
        <v>0</v>
      </c>
      <c r="L1033" s="19">
        <v>67202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  <c r="V1033" s="19">
        <v>0</v>
      </c>
      <c r="W1033" s="19">
        <v>0</v>
      </c>
      <c r="X1033" s="19">
        <v>0</v>
      </c>
      <c r="Y1033" s="19">
        <v>0</v>
      </c>
      <c r="Z1033" s="19">
        <v>0</v>
      </c>
      <c r="AA1033" s="19">
        <v>0</v>
      </c>
      <c r="AB1033" s="19">
        <v>0</v>
      </c>
      <c r="AC1033" s="19">
        <v>0</v>
      </c>
      <c r="AD1033" s="19">
        <v>0</v>
      </c>
    </row>
    <row r="1034" spans="1:30" x14ac:dyDescent="0.25">
      <c r="A1034" s="18" t="s">
        <v>1748</v>
      </c>
      <c r="B1034" s="18" t="s">
        <v>1766</v>
      </c>
      <c r="C1034" s="18" t="s">
        <v>1749</v>
      </c>
      <c r="D1034" s="17" t="s">
        <v>1767</v>
      </c>
      <c r="E1034" s="19">
        <v>2728</v>
      </c>
      <c r="F1034" s="19">
        <v>14004980</v>
      </c>
      <c r="G1034" s="19">
        <v>52066220</v>
      </c>
      <c r="H1034" s="19">
        <v>35963240</v>
      </c>
      <c r="I1034" s="19">
        <v>3799</v>
      </c>
      <c r="J1034" s="19">
        <v>134289400</v>
      </c>
      <c r="K1034" s="19">
        <v>646903</v>
      </c>
      <c r="L1034" s="19">
        <v>15015130</v>
      </c>
      <c r="M1034" s="19">
        <v>0</v>
      </c>
      <c r="N1034" s="19">
        <v>0</v>
      </c>
      <c r="O1034" s="19">
        <v>0</v>
      </c>
      <c r="P1034" s="19">
        <v>0</v>
      </c>
      <c r="Q1034" s="19">
        <v>41</v>
      </c>
      <c r="R1034" s="19">
        <v>20</v>
      </c>
      <c r="S1034" s="19">
        <v>0</v>
      </c>
      <c r="T1034" s="19">
        <v>38</v>
      </c>
      <c r="U1034" s="19">
        <v>0</v>
      </c>
      <c r="V1034" s="19">
        <v>0</v>
      </c>
      <c r="W1034" s="19">
        <v>99</v>
      </c>
      <c r="X1034" s="19">
        <v>58</v>
      </c>
      <c r="Y1034" s="19">
        <v>86</v>
      </c>
      <c r="Z1034" s="19">
        <v>73</v>
      </c>
      <c r="AA1034" s="19">
        <v>0</v>
      </c>
      <c r="AB1034" s="19">
        <v>1452428</v>
      </c>
      <c r="AC1034" s="19">
        <v>966292</v>
      </c>
      <c r="AD1034" s="19">
        <v>0</v>
      </c>
    </row>
    <row r="1035" spans="1:30" x14ac:dyDescent="0.25">
      <c r="A1035" s="18" t="s">
        <v>1768</v>
      </c>
      <c r="B1035" s="18" t="s">
        <v>1769</v>
      </c>
      <c r="C1035" s="18" t="s">
        <v>1770</v>
      </c>
      <c r="D1035" s="17" t="s">
        <v>1771</v>
      </c>
      <c r="E1035" s="19">
        <v>0</v>
      </c>
      <c r="F1035" s="19">
        <v>0</v>
      </c>
      <c r="G1035" s="19">
        <v>0</v>
      </c>
      <c r="H1035" s="19">
        <v>0</v>
      </c>
      <c r="I1035" s="19">
        <v>475</v>
      </c>
      <c r="J1035" s="19">
        <v>3713016</v>
      </c>
      <c r="K1035" s="19">
        <v>0</v>
      </c>
      <c r="L1035" s="19">
        <v>7574</v>
      </c>
      <c r="M1035" s="19">
        <v>3063</v>
      </c>
      <c r="N1035" s="19">
        <v>37600380</v>
      </c>
      <c r="O1035" s="19">
        <v>0</v>
      </c>
      <c r="P1035" s="19">
        <v>589208</v>
      </c>
      <c r="Q1035" s="19">
        <v>0</v>
      </c>
      <c r="R1035" s="19">
        <v>0</v>
      </c>
      <c r="S1035" s="19">
        <v>0</v>
      </c>
      <c r="T1035" s="19">
        <v>2</v>
      </c>
      <c r="U1035" s="19">
        <v>1</v>
      </c>
      <c r="V1035" s="19">
        <v>33</v>
      </c>
      <c r="W1035" s="19">
        <v>36</v>
      </c>
      <c r="X1035" s="19">
        <v>35</v>
      </c>
      <c r="Y1035" s="19">
        <v>0</v>
      </c>
      <c r="Z1035" s="19">
        <v>2</v>
      </c>
      <c r="AA1035" s="19">
        <v>34</v>
      </c>
      <c r="AB1035" s="19">
        <v>0</v>
      </c>
      <c r="AC1035" s="19">
        <v>3503</v>
      </c>
      <c r="AD1035" s="19">
        <v>59893</v>
      </c>
    </row>
    <row r="1036" spans="1:30" x14ac:dyDescent="0.25">
      <c r="A1036" s="18" t="s">
        <v>1768</v>
      </c>
      <c r="B1036" s="18" t="s">
        <v>1772</v>
      </c>
      <c r="C1036" s="18" t="s">
        <v>1770</v>
      </c>
      <c r="D1036" s="17" t="s">
        <v>1773</v>
      </c>
      <c r="E1036" s="19">
        <v>0</v>
      </c>
      <c r="F1036" s="19">
        <v>0</v>
      </c>
      <c r="G1036" s="19">
        <v>0</v>
      </c>
      <c r="H1036" s="19">
        <v>0</v>
      </c>
      <c r="I1036" s="19">
        <v>777</v>
      </c>
      <c r="J1036" s="19">
        <v>6369608</v>
      </c>
      <c r="K1036" s="19">
        <v>0</v>
      </c>
      <c r="L1036" s="19">
        <v>2179</v>
      </c>
      <c r="M1036" s="19">
        <v>1506</v>
      </c>
      <c r="N1036" s="19">
        <v>13046530</v>
      </c>
      <c r="O1036" s="19">
        <v>0</v>
      </c>
      <c r="P1036" s="19">
        <v>372720</v>
      </c>
      <c r="Q1036" s="19">
        <v>0</v>
      </c>
      <c r="R1036" s="19">
        <v>0</v>
      </c>
      <c r="S1036" s="19">
        <v>3</v>
      </c>
      <c r="T1036" s="19">
        <v>0</v>
      </c>
      <c r="U1036" s="19">
        <v>4</v>
      </c>
      <c r="V1036" s="19">
        <v>0</v>
      </c>
      <c r="W1036" s="19">
        <v>7</v>
      </c>
      <c r="X1036" s="19">
        <v>0</v>
      </c>
      <c r="Y1036" s="19">
        <v>0</v>
      </c>
      <c r="Z1036" s="19">
        <v>3</v>
      </c>
      <c r="AA1036" s="19">
        <v>5</v>
      </c>
      <c r="AB1036" s="19">
        <v>0</v>
      </c>
      <c r="AC1036" s="19">
        <v>2071</v>
      </c>
      <c r="AD1036" s="19">
        <v>6590</v>
      </c>
    </row>
    <row r="1037" spans="1:30" x14ac:dyDescent="0.25">
      <c r="A1037" s="18" t="s">
        <v>1768</v>
      </c>
      <c r="B1037" s="18" t="s">
        <v>1774</v>
      </c>
      <c r="C1037" s="18" t="s">
        <v>1770</v>
      </c>
      <c r="D1037" s="17" t="s">
        <v>260</v>
      </c>
      <c r="E1037" s="19">
        <v>6</v>
      </c>
      <c r="F1037" s="19">
        <v>3089.57</v>
      </c>
      <c r="G1037" s="19">
        <v>60627.6</v>
      </c>
      <c r="H1037" s="19">
        <v>287</v>
      </c>
      <c r="I1037" s="19">
        <v>14</v>
      </c>
      <c r="J1037" s="19">
        <v>29738.68</v>
      </c>
      <c r="K1037" s="19">
        <v>89</v>
      </c>
      <c r="L1037" s="19">
        <v>13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  <c r="V1037" s="19">
        <v>0</v>
      </c>
      <c r="W1037" s="19">
        <v>0</v>
      </c>
      <c r="X1037" s="19">
        <v>0</v>
      </c>
      <c r="Y1037" s="19">
        <v>0</v>
      </c>
      <c r="Z1037" s="19">
        <v>0</v>
      </c>
      <c r="AA1037" s="19">
        <v>0</v>
      </c>
      <c r="AB1037" s="19">
        <v>0</v>
      </c>
      <c r="AC1037" s="19">
        <v>0</v>
      </c>
      <c r="AD1037" s="19">
        <v>0</v>
      </c>
    </row>
    <row r="1038" spans="1:30" x14ac:dyDescent="0.25">
      <c r="A1038" s="18" t="s">
        <v>1768</v>
      </c>
      <c r="B1038" s="18" t="s">
        <v>1775</v>
      </c>
      <c r="C1038" s="18" t="s">
        <v>1770</v>
      </c>
      <c r="D1038" s="17" t="s">
        <v>526</v>
      </c>
      <c r="E1038" s="19">
        <v>0</v>
      </c>
      <c r="F1038" s="19">
        <v>0</v>
      </c>
      <c r="G1038" s="19">
        <v>0</v>
      </c>
      <c r="H1038" s="19">
        <v>0</v>
      </c>
      <c r="I1038" s="19">
        <v>37</v>
      </c>
      <c r="J1038" s="19">
        <v>340227.3</v>
      </c>
      <c r="K1038" s="19">
        <v>0</v>
      </c>
      <c r="L1038" s="19">
        <v>122</v>
      </c>
      <c r="M1038" s="19">
        <v>590</v>
      </c>
      <c r="N1038" s="19">
        <v>5429120</v>
      </c>
      <c r="O1038" s="19">
        <v>0</v>
      </c>
      <c r="P1038" s="19">
        <v>101469</v>
      </c>
      <c r="Q1038" s="19">
        <v>0</v>
      </c>
      <c r="R1038" s="19">
        <v>0</v>
      </c>
      <c r="S1038" s="19">
        <v>0</v>
      </c>
      <c r="T1038" s="19">
        <v>0</v>
      </c>
      <c r="U1038" s="19">
        <v>0</v>
      </c>
      <c r="V1038" s="19">
        <v>0</v>
      </c>
      <c r="W1038" s="19">
        <v>0</v>
      </c>
      <c r="X1038" s="19">
        <v>0</v>
      </c>
      <c r="Y1038" s="19">
        <v>0</v>
      </c>
      <c r="Z1038" s="19">
        <v>0</v>
      </c>
      <c r="AA1038" s="19">
        <v>0</v>
      </c>
      <c r="AB1038" s="19">
        <v>0</v>
      </c>
      <c r="AC1038" s="19">
        <v>0</v>
      </c>
      <c r="AD1038" s="19">
        <v>0</v>
      </c>
    </row>
    <row r="1039" spans="1:30" x14ac:dyDescent="0.25">
      <c r="A1039" s="18" t="s">
        <v>1768</v>
      </c>
      <c r="B1039" s="18" t="s">
        <v>1776</v>
      </c>
      <c r="C1039" s="18" t="s">
        <v>1770</v>
      </c>
      <c r="D1039" s="17" t="s">
        <v>120</v>
      </c>
      <c r="E1039" s="19">
        <v>0</v>
      </c>
      <c r="F1039" s="19">
        <v>0</v>
      </c>
      <c r="G1039" s="19">
        <v>0</v>
      </c>
      <c r="H1039" s="19">
        <v>0</v>
      </c>
      <c r="I1039" s="19">
        <v>13</v>
      </c>
      <c r="J1039" s="19">
        <v>50881.21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0</v>
      </c>
      <c r="R1039" s="19">
        <v>0</v>
      </c>
      <c r="S1039" s="19">
        <v>0</v>
      </c>
      <c r="T1039" s="19">
        <v>0</v>
      </c>
      <c r="U1039" s="19">
        <v>0</v>
      </c>
      <c r="V1039" s="19">
        <v>0</v>
      </c>
      <c r="W1039" s="19">
        <v>0</v>
      </c>
      <c r="X1039" s="19">
        <v>0</v>
      </c>
      <c r="Y1039" s="19">
        <v>0</v>
      </c>
      <c r="Z1039" s="19">
        <v>0</v>
      </c>
      <c r="AA1039" s="19">
        <v>0</v>
      </c>
      <c r="AB1039" s="19">
        <v>0</v>
      </c>
      <c r="AC1039" s="19">
        <v>0</v>
      </c>
      <c r="AD1039" s="19">
        <v>0</v>
      </c>
    </row>
    <row r="1040" spans="1:30" x14ac:dyDescent="0.25">
      <c r="A1040" s="18" t="s">
        <v>1768</v>
      </c>
      <c r="B1040" s="18" t="s">
        <v>1777</v>
      </c>
      <c r="C1040" s="18" t="s">
        <v>1770</v>
      </c>
      <c r="D1040" s="17" t="s">
        <v>1778</v>
      </c>
      <c r="E1040" s="19">
        <v>0</v>
      </c>
      <c r="F1040" s="19">
        <v>0</v>
      </c>
      <c r="G1040" s="19">
        <v>0</v>
      </c>
      <c r="H1040" s="19">
        <v>0</v>
      </c>
      <c r="I1040" s="19">
        <v>49</v>
      </c>
      <c r="J1040" s="19">
        <v>253872.9</v>
      </c>
      <c r="K1040" s="19">
        <v>0</v>
      </c>
      <c r="L1040" s="19">
        <v>0</v>
      </c>
      <c r="M1040" s="19">
        <v>674</v>
      </c>
      <c r="N1040" s="19">
        <v>8502530</v>
      </c>
      <c r="O1040" s="19">
        <v>0</v>
      </c>
      <c r="P1040" s="19">
        <v>258041</v>
      </c>
      <c r="Q1040" s="19">
        <v>0</v>
      </c>
      <c r="R1040" s="19">
        <v>0</v>
      </c>
      <c r="S1040" s="19">
        <v>0</v>
      </c>
      <c r="T1040" s="19">
        <v>0</v>
      </c>
      <c r="U1040" s="19">
        <v>0</v>
      </c>
      <c r="V1040" s="19">
        <v>0</v>
      </c>
      <c r="W1040" s="19">
        <v>0</v>
      </c>
      <c r="X1040" s="19">
        <v>0</v>
      </c>
      <c r="Y1040" s="19">
        <v>0</v>
      </c>
      <c r="Z1040" s="19">
        <v>0</v>
      </c>
      <c r="AA1040" s="19">
        <v>0</v>
      </c>
      <c r="AB1040" s="19">
        <v>0</v>
      </c>
      <c r="AC1040" s="19">
        <v>0</v>
      </c>
      <c r="AD1040" s="19">
        <v>0</v>
      </c>
    </row>
    <row r="1041" spans="1:30" x14ac:dyDescent="0.25">
      <c r="A1041" s="18" t="s">
        <v>1768</v>
      </c>
      <c r="B1041" s="18" t="s">
        <v>1779</v>
      </c>
      <c r="C1041" s="18" t="s">
        <v>1770</v>
      </c>
      <c r="D1041" s="17" t="s">
        <v>1738</v>
      </c>
      <c r="E1041" s="19">
        <v>7</v>
      </c>
      <c r="F1041" s="19">
        <v>1942</v>
      </c>
      <c r="G1041" s="19">
        <v>63664.5</v>
      </c>
      <c r="H1041" s="19">
        <v>1170</v>
      </c>
      <c r="I1041" s="19">
        <v>546</v>
      </c>
      <c r="J1041" s="19">
        <v>4226523</v>
      </c>
      <c r="K1041" s="19">
        <v>416</v>
      </c>
      <c r="L1041" s="19">
        <v>1060</v>
      </c>
      <c r="M1041" s="19">
        <v>196</v>
      </c>
      <c r="N1041" s="19">
        <v>1199837</v>
      </c>
      <c r="O1041" s="19">
        <v>0</v>
      </c>
      <c r="P1041" s="19">
        <v>17281</v>
      </c>
      <c r="Q1041" s="19">
        <v>0</v>
      </c>
      <c r="R1041" s="19">
        <v>0</v>
      </c>
      <c r="S1041" s="19">
        <v>0</v>
      </c>
      <c r="T1041" s="19">
        <v>0</v>
      </c>
      <c r="U1041" s="19">
        <v>0</v>
      </c>
      <c r="V1041" s="19">
        <v>0</v>
      </c>
      <c r="W1041" s="19">
        <v>0</v>
      </c>
      <c r="X1041" s="19">
        <v>0</v>
      </c>
      <c r="Y1041" s="19">
        <v>0</v>
      </c>
      <c r="Z1041" s="19">
        <v>0</v>
      </c>
      <c r="AA1041" s="19">
        <v>0</v>
      </c>
      <c r="AB1041" s="19">
        <v>0</v>
      </c>
      <c r="AC1041" s="19">
        <v>0</v>
      </c>
      <c r="AD1041" s="19">
        <v>0</v>
      </c>
    </row>
    <row r="1042" spans="1:30" x14ac:dyDescent="0.25">
      <c r="A1042" s="18" t="s">
        <v>1780</v>
      </c>
      <c r="B1042" s="18" t="s">
        <v>1781</v>
      </c>
      <c r="C1042" s="18" t="s">
        <v>1782</v>
      </c>
      <c r="D1042" s="17" t="s">
        <v>1783</v>
      </c>
      <c r="E1042" s="19">
        <v>9</v>
      </c>
      <c r="F1042" s="19">
        <v>4625.46</v>
      </c>
      <c r="G1042" s="19">
        <v>81277</v>
      </c>
      <c r="H1042" s="19">
        <v>0</v>
      </c>
      <c r="I1042" s="19">
        <v>1228</v>
      </c>
      <c r="J1042" s="19">
        <v>10799850</v>
      </c>
      <c r="K1042" s="19">
        <v>230</v>
      </c>
      <c r="L1042" s="19">
        <v>29118</v>
      </c>
      <c r="M1042" s="19">
        <v>2</v>
      </c>
      <c r="N1042" s="19">
        <v>2648</v>
      </c>
      <c r="O1042" s="19">
        <v>0</v>
      </c>
      <c r="P1042" s="19">
        <v>0</v>
      </c>
      <c r="Q1042" s="19">
        <v>0</v>
      </c>
      <c r="R1042" s="19">
        <v>0</v>
      </c>
      <c r="S1042" s="19">
        <v>2</v>
      </c>
      <c r="T1042" s="19">
        <v>0</v>
      </c>
      <c r="U1042" s="19">
        <v>0</v>
      </c>
      <c r="V1042" s="19">
        <v>0</v>
      </c>
      <c r="W1042" s="19">
        <v>2</v>
      </c>
      <c r="X1042" s="19">
        <v>0</v>
      </c>
      <c r="Y1042" s="19">
        <v>0</v>
      </c>
      <c r="Z1042" s="19">
        <v>2</v>
      </c>
      <c r="AA1042" s="19">
        <v>0</v>
      </c>
      <c r="AB1042" s="19">
        <v>0</v>
      </c>
      <c r="AC1042" s="19">
        <v>8726</v>
      </c>
      <c r="AD1042" s="19">
        <v>0</v>
      </c>
    </row>
    <row r="1043" spans="1:30" x14ac:dyDescent="0.25">
      <c r="A1043" s="18" t="s">
        <v>1780</v>
      </c>
      <c r="B1043" s="18" t="s">
        <v>1997</v>
      </c>
      <c r="C1043" s="18" t="s">
        <v>1782</v>
      </c>
      <c r="D1043" s="17" t="s">
        <v>1998</v>
      </c>
      <c r="E1043" s="19">
        <v>0</v>
      </c>
      <c r="F1043" s="19">
        <v>0</v>
      </c>
      <c r="G1043" s="19">
        <v>0</v>
      </c>
      <c r="H1043" s="19">
        <v>0</v>
      </c>
      <c r="I1043" s="19">
        <v>1</v>
      </c>
      <c r="J1043" s="19">
        <v>4331</v>
      </c>
      <c r="K1043" s="19">
        <v>9</v>
      </c>
      <c r="L1043" s="19">
        <v>0</v>
      </c>
      <c r="M1043" s="19">
        <v>0</v>
      </c>
      <c r="N1043" s="19">
        <v>0</v>
      </c>
      <c r="O1043" s="19">
        <v>0</v>
      </c>
      <c r="P1043" s="19">
        <v>0</v>
      </c>
      <c r="Q1043" s="19">
        <v>0</v>
      </c>
      <c r="R1043" s="19">
        <v>0</v>
      </c>
      <c r="S1043" s="19">
        <v>0</v>
      </c>
      <c r="T1043" s="19">
        <v>0</v>
      </c>
      <c r="U1043" s="19">
        <v>0</v>
      </c>
      <c r="V1043" s="19">
        <v>0</v>
      </c>
      <c r="W1043" s="19">
        <v>0</v>
      </c>
      <c r="X1043" s="19">
        <v>0</v>
      </c>
      <c r="Y1043" s="19">
        <v>0</v>
      </c>
      <c r="Z1043" s="19">
        <v>0</v>
      </c>
      <c r="AA1043" s="19">
        <v>0</v>
      </c>
      <c r="AB1043" s="19">
        <v>0</v>
      </c>
      <c r="AC1043" s="19">
        <v>0</v>
      </c>
      <c r="AD1043" s="19">
        <v>0</v>
      </c>
    </row>
    <row r="1044" spans="1:30" x14ac:dyDescent="0.25">
      <c r="A1044" s="18" t="s">
        <v>1780</v>
      </c>
      <c r="B1044" s="18" t="s">
        <v>1784</v>
      </c>
      <c r="C1044" s="18" t="s">
        <v>1782</v>
      </c>
      <c r="D1044" s="17" t="s">
        <v>343</v>
      </c>
      <c r="E1044" s="19">
        <v>3</v>
      </c>
      <c r="F1044" s="19">
        <v>6097</v>
      </c>
      <c r="G1044" s="19">
        <v>32113</v>
      </c>
      <c r="H1044" s="19">
        <v>0</v>
      </c>
      <c r="I1044" s="19">
        <v>1013</v>
      </c>
      <c r="J1044" s="19">
        <v>4287086</v>
      </c>
      <c r="K1044" s="19">
        <v>143</v>
      </c>
      <c r="L1044" s="19">
        <v>0</v>
      </c>
      <c r="M1044" s="19">
        <v>2</v>
      </c>
      <c r="N1044" s="19">
        <v>1233</v>
      </c>
      <c r="O1044" s="19">
        <v>0</v>
      </c>
      <c r="P1044" s="19">
        <v>0</v>
      </c>
      <c r="Q1044" s="19">
        <v>0</v>
      </c>
      <c r="R1044" s="19">
        <v>0</v>
      </c>
      <c r="S1044" s="19">
        <v>0</v>
      </c>
      <c r="T1044" s="19">
        <v>0</v>
      </c>
      <c r="U1044" s="19">
        <v>0</v>
      </c>
      <c r="V1044" s="19">
        <v>0</v>
      </c>
      <c r="W1044" s="19">
        <v>0</v>
      </c>
      <c r="X1044" s="19">
        <v>0</v>
      </c>
      <c r="Y1044" s="19">
        <v>0</v>
      </c>
      <c r="Z1044" s="19">
        <v>0</v>
      </c>
      <c r="AA1044" s="19">
        <v>0</v>
      </c>
      <c r="AB1044" s="19">
        <v>0</v>
      </c>
      <c r="AC1044" s="19">
        <v>0</v>
      </c>
      <c r="AD1044" s="19">
        <v>0</v>
      </c>
    </row>
    <row r="1045" spans="1:30" x14ac:dyDescent="0.25">
      <c r="A1045" s="18" t="s">
        <v>1780</v>
      </c>
      <c r="B1045" s="18" t="s">
        <v>1785</v>
      </c>
      <c r="C1045" s="18" t="s">
        <v>1782</v>
      </c>
      <c r="D1045" s="17" t="s">
        <v>1786</v>
      </c>
      <c r="E1045" s="19">
        <v>4</v>
      </c>
      <c r="F1045" s="19">
        <v>2626</v>
      </c>
      <c r="G1045" s="19">
        <v>9224</v>
      </c>
      <c r="H1045" s="19">
        <v>0</v>
      </c>
      <c r="I1045" s="19">
        <v>979</v>
      </c>
      <c r="J1045" s="19">
        <v>993372</v>
      </c>
      <c r="K1045" s="19">
        <v>12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1</v>
      </c>
      <c r="T1045" s="19">
        <v>0</v>
      </c>
      <c r="U1045" s="19">
        <v>0</v>
      </c>
      <c r="V1045" s="19">
        <v>0</v>
      </c>
      <c r="W1045" s="19">
        <v>1</v>
      </c>
      <c r="X1045" s="19">
        <v>0</v>
      </c>
      <c r="Y1045" s="19">
        <v>0</v>
      </c>
      <c r="Z1045" s="19">
        <v>1</v>
      </c>
      <c r="AA1045" s="19">
        <v>0</v>
      </c>
      <c r="AB1045" s="19">
        <v>0</v>
      </c>
      <c r="AC1045" s="19">
        <v>1743</v>
      </c>
      <c r="AD1045" s="19">
        <v>0</v>
      </c>
    </row>
    <row r="1046" spans="1:30" x14ac:dyDescent="0.25">
      <c r="A1046" s="18" t="s">
        <v>1780</v>
      </c>
      <c r="B1046" s="18" t="s">
        <v>1917</v>
      </c>
      <c r="C1046" s="18" t="s">
        <v>1782</v>
      </c>
      <c r="D1046" s="17" t="s">
        <v>1918</v>
      </c>
      <c r="E1046" s="19">
        <v>109</v>
      </c>
      <c r="F1046" s="19">
        <v>1941397</v>
      </c>
      <c r="G1046" s="19">
        <v>56293770</v>
      </c>
      <c r="H1046" s="19">
        <v>968110</v>
      </c>
      <c r="I1046" s="19">
        <v>55</v>
      </c>
      <c r="J1046" s="19">
        <v>19973890</v>
      </c>
      <c r="K1046" s="19">
        <v>114302</v>
      </c>
      <c r="L1046" s="19">
        <v>253442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3</v>
      </c>
      <c r="S1046" s="19">
        <v>0</v>
      </c>
      <c r="T1046" s="19">
        <v>0</v>
      </c>
      <c r="U1046" s="19">
        <v>0</v>
      </c>
      <c r="V1046" s="19">
        <v>0</v>
      </c>
      <c r="W1046" s="19">
        <v>3</v>
      </c>
      <c r="X1046" s="19">
        <v>3</v>
      </c>
      <c r="Y1046" s="19">
        <v>3</v>
      </c>
      <c r="Z1046" s="19">
        <v>0</v>
      </c>
      <c r="AA1046" s="19">
        <v>0</v>
      </c>
      <c r="AB1046" s="19">
        <v>18441.849609375</v>
      </c>
      <c r="AC1046" s="19">
        <v>0</v>
      </c>
      <c r="AD1046" s="19">
        <v>0</v>
      </c>
    </row>
    <row r="1047" spans="1:30" x14ac:dyDescent="0.25">
      <c r="A1047" s="18" t="s">
        <v>1780</v>
      </c>
      <c r="B1047" s="18" t="s">
        <v>1787</v>
      </c>
      <c r="C1047" s="18" t="s">
        <v>1782</v>
      </c>
      <c r="D1047" s="17" t="s">
        <v>1788</v>
      </c>
      <c r="E1047" s="19">
        <v>3</v>
      </c>
      <c r="F1047" s="19">
        <v>2207</v>
      </c>
      <c r="G1047" s="19">
        <v>6815</v>
      </c>
      <c r="H1047" s="19">
        <v>0</v>
      </c>
      <c r="I1047" s="19">
        <v>369</v>
      </c>
      <c r="J1047" s="19">
        <v>601435</v>
      </c>
      <c r="K1047" s="19">
        <v>33</v>
      </c>
      <c r="L1047" s="19">
        <v>0</v>
      </c>
      <c r="M1047" s="19">
        <v>0</v>
      </c>
      <c r="N1047" s="19">
        <v>0</v>
      </c>
      <c r="O1047" s="19">
        <v>0</v>
      </c>
      <c r="P1047" s="19">
        <v>0</v>
      </c>
      <c r="Q1047" s="19">
        <v>1</v>
      </c>
      <c r="R1047" s="19">
        <v>0</v>
      </c>
      <c r="S1047" s="19">
        <v>1</v>
      </c>
      <c r="T1047" s="19">
        <v>1</v>
      </c>
      <c r="U1047" s="19">
        <v>0</v>
      </c>
      <c r="V1047" s="19">
        <v>0</v>
      </c>
      <c r="W1047" s="19">
        <v>3</v>
      </c>
      <c r="X1047" s="19">
        <v>1</v>
      </c>
      <c r="Y1047" s="19">
        <v>1</v>
      </c>
      <c r="Z1047" s="19">
        <v>2</v>
      </c>
      <c r="AA1047" s="19">
        <v>0</v>
      </c>
      <c r="AB1047" s="19">
        <v>2173</v>
      </c>
      <c r="AC1047" s="19">
        <v>4346</v>
      </c>
      <c r="AD1047" s="19">
        <v>0</v>
      </c>
    </row>
    <row r="1048" spans="1:30" x14ac:dyDescent="0.25">
      <c r="A1048" s="18" t="s">
        <v>1780</v>
      </c>
      <c r="B1048" s="18" t="s">
        <v>1789</v>
      </c>
      <c r="C1048" s="18" t="s">
        <v>1782</v>
      </c>
      <c r="D1048" s="17" t="s">
        <v>85</v>
      </c>
      <c r="E1048" s="19">
        <v>206</v>
      </c>
      <c r="F1048" s="19">
        <v>46979.92</v>
      </c>
      <c r="G1048" s="19">
        <v>363720.1</v>
      </c>
      <c r="H1048" s="19">
        <v>0</v>
      </c>
      <c r="I1048" s="19">
        <v>1934</v>
      </c>
      <c r="J1048" s="19">
        <v>1623008</v>
      </c>
      <c r="K1048" s="19">
        <v>537</v>
      </c>
      <c r="L1048" s="19">
        <v>0</v>
      </c>
      <c r="M1048" s="19">
        <v>0</v>
      </c>
      <c r="N1048" s="19">
        <v>0</v>
      </c>
      <c r="O1048" s="19">
        <v>0</v>
      </c>
      <c r="P1048" s="19">
        <v>0</v>
      </c>
      <c r="Q1048" s="19">
        <v>0</v>
      </c>
      <c r="R1048" s="19">
        <v>0</v>
      </c>
      <c r="S1048" s="19">
        <v>0</v>
      </c>
      <c r="T1048" s="19">
        <v>0</v>
      </c>
      <c r="U1048" s="19">
        <v>0</v>
      </c>
      <c r="V1048" s="19">
        <v>0</v>
      </c>
      <c r="W1048" s="19">
        <v>0</v>
      </c>
      <c r="X1048" s="19">
        <v>0</v>
      </c>
      <c r="Y1048" s="19">
        <v>0</v>
      </c>
      <c r="Z1048" s="19">
        <v>0</v>
      </c>
      <c r="AA1048" s="19">
        <v>0</v>
      </c>
      <c r="AB1048" s="19">
        <v>0</v>
      </c>
      <c r="AC1048" s="19">
        <v>0</v>
      </c>
      <c r="AD1048" s="19">
        <v>0</v>
      </c>
    </row>
    <row r="1049" spans="1:30" x14ac:dyDescent="0.25">
      <c r="A1049" s="18" t="s">
        <v>1780</v>
      </c>
      <c r="B1049" s="18" t="s">
        <v>1790</v>
      </c>
      <c r="C1049" s="18" t="s">
        <v>1782</v>
      </c>
      <c r="D1049" s="17" t="s">
        <v>275</v>
      </c>
      <c r="E1049" s="19">
        <v>245</v>
      </c>
      <c r="F1049" s="19">
        <v>54238.02</v>
      </c>
      <c r="G1049" s="19">
        <v>115800</v>
      </c>
      <c r="H1049" s="19">
        <v>0</v>
      </c>
      <c r="I1049" s="19">
        <v>761</v>
      </c>
      <c r="J1049" s="19">
        <v>1238957</v>
      </c>
      <c r="K1049" s="19">
        <v>61.23</v>
      </c>
      <c r="L1049" s="19">
        <v>0</v>
      </c>
      <c r="M1049" s="19">
        <v>9</v>
      </c>
      <c r="N1049" s="19">
        <v>4178</v>
      </c>
      <c r="O1049" s="19">
        <v>0</v>
      </c>
      <c r="P1049" s="19">
        <v>0</v>
      </c>
      <c r="Q1049" s="19">
        <v>2</v>
      </c>
      <c r="R1049" s="19">
        <v>0</v>
      </c>
      <c r="S1049" s="19">
        <v>1</v>
      </c>
      <c r="T1049" s="19">
        <v>0</v>
      </c>
      <c r="U1049" s="19">
        <v>0</v>
      </c>
      <c r="V1049" s="19">
        <v>0</v>
      </c>
      <c r="W1049" s="19">
        <v>3</v>
      </c>
      <c r="X1049" s="19">
        <v>0</v>
      </c>
      <c r="Y1049" s="19">
        <v>2</v>
      </c>
      <c r="Z1049" s="19">
        <v>1</v>
      </c>
      <c r="AA1049" s="19">
        <v>0</v>
      </c>
      <c r="AB1049" s="19">
        <v>15038.3994140625</v>
      </c>
      <c r="AC1049" s="19">
        <v>7519.19970703125</v>
      </c>
      <c r="AD1049" s="19">
        <v>0</v>
      </c>
    </row>
    <row r="1050" spans="1:30" x14ac:dyDescent="0.25">
      <c r="A1050" s="18" t="s">
        <v>1780</v>
      </c>
      <c r="B1050" s="18" t="s">
        <v>1791</v>
      </c>
      <c r="C1050" s="18" t="s">
        <v>1782</v>
      </c>
      <c r="D1050" s="17" t="s">
        <v>1792</v>
      </c>
      <c r="E1050" s="19">
        <v>111</v>
      </c>
      <c r="F1050" s="19">
        <v>54162.31</v>
      </c>
      <c r="G1050" s="19">
        <v>814369.1</v>
      </c>
      <c r="H1050" s="19">
        <v>0</v>
      </c>
      <c r="I1050" s="19">
        <v>3156</v>
      </c>
      <c r="J1050" s="19">
        <v>304123200</v>
      </c>
      <c r="K1050" s="19">
        <v>412992.2</v>
      </c>
      <c r="L1050" s="19">
        <v>3390721</v>
      </c>
      <c r="M1050" s="19">
        <v>0</v>
      </c>
      <c r="N1050" s="19">
        <v>0</v>
      </c>
      <c r="O1050" s="19">
        <v>0</v>
      </c>
      <c r="P1050" s="19">
        <v>0</v>
      </c>
      <c r="Q1050" s="19">
        <v>0</v>
      </c>
      <c r="R1050" s="19">
        <v>0</v>
      </c>
      <c r="S1050" s="19">
        <v>0</v>
      </c>
      <c r="T1050" s="19">
        <v>7</v>
      </c>
      <c r="U1050" s="19">
        <v>0</v>
      </c>
      <c r="V1050" s="19">
        <v>0</v>
      </c>
      <c r="W1050" s="19">
        <v>7</v>
      </c>
      <c r="X1050" s="19">
        <v>7</v>
      </c>
      <c r="Y1050" s="19">
        <v>0</v>
      </c>
      <c r="Z1050" s="19">
        <v>13</v>
      </c>
      <c r="AA1050" s="19">
        <v>0</v>
      </c>
      <c r="AB1050" s="19">
        <v>0</v>
      </c>
      <c r="AC1050" s="19">
        <v>104600</v>
      </c>
      <c r="AD1050" s="19">
        <v>0</v>
      </c>
    </row>
    <row r="1051" spans="1:30" x14ac:dyDescent="0.25">
      <c r="A1051" s="18" t="s">
        <v>1780</v>
      </c>
      <c r="B1051" s="18" t="s">
        <v>1793</v>
      </c>
      <c r="C1051" s="18" t="s">
        <v>1782</v>
      </c>
      <c r="D1051" s="17" t="s">
        <v>40</v>
      </c>
      <c r="E1051" s="19">
        <v>1</v>
      </c>
      <c r="F1051" s="19">
        <v>55</v>
      </c>
      <c r="G1051" s="19">
        <v>2217</v>
      </c>
      <c r="H1051" s="19">
        <v>0</v>
      </c>
      <c r="I1051" s="19">
        <v>488</v>
      </c>
      <c r="J1051" s="19">
        <v>1229106</v>
      </c>
      <c r="K1051" s="19">
        <v>20</v>
      </c>
      <c r="L1051" s="19">
        <v>0</v>
      </c>
      <c r="M1051" s="19">
        <v>0</v>
      </c>
      <c r="N1051" s="19">
        <v>0</v>
      </c>
      <c r="O1051" s="19">
        <v>0</v>
      </c>
      <c r="P1051" s="19">
        <v>0</v>
      </c>
      <c r="Q1051" s="19">
        <v>0</v>
      </c>
      <c r="R1051" s="19">
        <v>0</v>
      </c>
      <c r="S1051" s="19">
        <v>0</v>
      </c>
      <c r="T1051" s="19">
        <v>0</v>
      </c>
      <c r="U1051" s="19">
        <v>0</v>
      </c>
      <c r="V1051" s="19">
        <v>0</v>
      </c>
      <c r="W1051" s="19">
        <v>0</v>
      </c>
      <c r="X1051" s="19">
        <v>0</v>
      </c>
      <c r="Y1051" s="19">
        <v>0</v>
      </c>
      <c r="Z1051" s="19">
        <v>0</v>
      </c>
      <c r="AA1051" s="19">
        <v>0</v>
      </c>
      <c r="AB1051" s="19">
        <v>0</v>
      </c>
      <c r="AC1051" s="19">
        <v>0</v>
      </c>
      <c r="AD1051" s="19">
        <v>0</v>
      </c>
    </row>
    <row r="1052" spans="1:30" x14ac:dyDescent="0.25">
      <c r="A1052" s="18" t="s">
        <v>1780</v>
      </c>
      <c r="B1052" s="18" t="s">
        <v>1794</v>
      </c>
      <c r="C1052" s="18" t="s">
        <v>1782</v>
      </c>
      <c r="D1052" s="17" t="s">
        <v>1795</v>
      </c>
      <c r="E1052" s="19">
        <v>117</v>
      </c>
      <c r="F1052" s="19">
        <v>63228</v>
      </c>
      <c r="G1052" s="19">
        <v>1499934</v>
      </c>
      <c r="H1052" s="19">
        <v>17674</v>
      </c>
      <c r="I1052" s="19">
        <v>2383</v>
      </c>
      <c r="J1052" s="19">
        <v>2901236</v>
      </c>
      <c r="K1052" s="19">
        <v>1268</v>
      </c>
      <c r="L1052" s="19">
        <v>0</v>
      </c>
      <c r="M1052" s="19">
        <v>0</v>
      </c>
      <c r="N1052" s="19">
        <v>0</v>
      </c>
      <c r="O1052" s="19">
        <v>0</v>
      </c>
      <c r="P1052" s="19">
        <v>0</v>
      </c>
      <c r="Q1052" s="19">
        <v>0</v>
      </c>
      <c r="R1052" s="19">
        <v>0</v>
      </c>
      <c r="S1052" s="19">
        <v>0</v>
      </c>
      <c r="T1052" s="19">
        <v>0</v>
      </c>
      <c r="U1052" s="19">
        <v>0</v>
      </c>
      <c r="V1052" s="19">
        <v>0</v>
      </c>
      <c r="W1052" s="19">
        <v>0</v>
      </c>
      <c r="X1052" s="19">
        <v>0</v>
      </c>
      <c r="Y1052" s="19">
        <v>0</v>
      </c>
      <c r="Z1052" s="19">
        <v>0</v>
      </c>
      <c r="AA1052" s="19">
        <v>0</v>
      </c>
      <c r="AB1052" s="19">
        <v>0</v>
      </c>
      <c r="AC1052" s="19">
        <v>0</v>
      </c>
      <c r="AD1052" s="19">
        <v>0</v>
      </c>
    </row>
    <row r="1053" spans="1:30" x14ac:dyDescent="0.25">
      <c r="A1053" s="18" t="s">
        <v>1780</v>
      </c>
      <c r="B1053" s="18" t="s">
        <v>1999</v>
      </c>
      <c r="C1053" s="18" t="s">
        <v>1782</v>
      </c>
      <c r="D1053" s="17" t="s">
        <v>2000</v>
      </c>
      <c r="E1053" s="19">
        <v>0</v>
      </c>
      <c r="F1053" s="19">
        <v>0</v>
      </c>
      <c r="G1053" s="19">
        <v>0</v>
      </c>
      <c r="H1053" s="19">
        <v>0</v>
      </c>
      <c r="I1053" s="19">
        <v>1</v>
      </c>
      <c r="J1053" s="19">
        <v>803</v>
      </c>
      <c r="K1053" s="19">
        <v>0</v>
      </c>
      <c r="L1053" s="19">
        <v>0</v>
      </c>
      <c r="M1053" s="19">
        <v>0</v>
      </c>
      <c r="N1053" s="19">
        <v>0</v>
      </c>
      <c r="O1053" s="19">
        <v>0</v>
      </c>
      <c r="P1053" s="19">
        <v>0</v>
      </c>
      <c r="Q1053" s="19">
        <v>0</v>
      </c>
      <c r="R1053" s="19">
        <v>0</v>
      </c>
      <c r="S1053" s="19">
        <v>0</v>
      </c>
      <c r="T1053" s="19">
        <v>0</v>
      </c>
      <c r="U1053" s="19">
        <v>0</v>
      </c>
      <c r="V1053" s="19">
        <v>0</v>
      </c>
      <c r="W1053" s="19">
        <v>0</v>
      </c>
      <c r="X1053" s="19">
        <v>0</v>
      </c>
      <c r="Y1053" s="19">
        <v>0</v>
      </c>
      <c r="Z1053" s="19">
        <v>0</v>
      </c>
      <c r="AA1053" s="19">
        <v>0</v>
      </c>
      <c r="AB1053" s="19">
        <v>0</v>
      </c>
      <c r="AC1053" s="19">
        <v>0</v>
      </c>
      <c r="AD1053" s="19">
        <v>0</v>
      </c>
    </row>
    <row r="1054" spans="1:30" x14ac:dyDescent="0.25">
      <c r="A1054" s="18" t="s">
        <v>1780</v>
      </c>
      <c r="B1054" s="18" t="s">
        <v>1796</v>
      </c>
      <c r="C1054" s="18" t="s">
        <v>1782</v>
      </c>
      <c r="D1054" s="17" t="s">
        <v>359</v>
      </c>
      <c r="E1054" s="19">
        <v>0</v>
      </c>
      <c r="F1054" s="19">
        <v>0</v>
      </c>
      <c r="G1054" s="19">
        <v>0</v>
      </c>
      <c r="H1054" s="19">
        <v>0</v>
      </c>
      <c r="I1054" s="19">
        <v>1</v>
      </c>
      <c r="J1054" s="19">
        <v>60</v>
      </c>
      <c r="K1054" s="19">
        <v>0</v>
      </c>
      <c r="L1054" s="19">
        <v>0</v>
      </c>
      <c r="M1054" s="19">
        <v>0</v>
      </c>
      <c r="N1054" s="19">
        <v>0</v>
      </c>
      <c r="O1054" s="19">
        <v>0</v>
      </c>
      <c r="P1054" s="19">
        <v>0</v>
      </c>
      <c r="Q1054" s="19">
        <v>0</v>
      </c>
      <c r="R1054" s="19">
        <v>0</v>
      </c>
      <c r="S1054" s="19">
        <v>0</v>
      </c>
      <c r="T1054" s="19">
        <v>0</v>
      </c>
      <c r="U1054" s="19">
        <v>0</v>
      </c>
      <c r="V1054" s="19">
        <v>0</v>
      </c>
      <c r="W1054" s="19">
        <v>0</v>
      </c>
      <c r="X1054" s="19">
        <v>0</v>
      </c>
      <c r="Y1054" s="19">
        <v>0</v>
      </c>
      <c r="Z1054" s="19">
        <v>0</v>
      </c>
      <c r="AA1054" s="19">
        <v>0</v>
      </c>
      <c r="AB1054" s="19">
        <v>0</v>
      </c>
      <c r="AC1054" s="19">
        <v>0</v>
      </c>
      <c r="AD1054" s="19">
        <v>0</v>
      </c>
    </row>
    <row r="1055" spans="1:30" x14ac:dyDescent="0.25">
      <c r="A1055" s="18" t="s">
        <v>1780</v>
      </c>
      <c r="B1055" s="18" t="s">
        <v>1797</v>
      </c>
      <c r="C1055" s="18" t="s">
        <v>1782</v>
      </c>
      <c r="D1055" s="17" t="s">
        <v>361</v>
      </c>
      <c r="E1055" s="19">
        <v>79</v>
      </c>
      <c r="F1055" s="19">
        <v>35154.26</v>
      </c>
      <c r="G1055" s="19">
        <v>510900</v>
      </c>
      <c r="H1055" s="19">
        <v>0</v>
      </c>
      <c r="I1055" s="19">
        <v>2600</v>
      </c>
      <c r="J1055" s="19">
        <v>170805000</v>
      </c>
      <c r="K1055" s="19">
        <v>1795</v>
      </c>
      <c r="L1055" s="19">
        <v>1719107</v>
      </c>
      <c r="M1055" s="19">
        <v>2</v>
      </c>
      <c r="N1055" s="19">
        <v>3426</v>
      </c>
      <c r="O1055" s="19">
        <v>0</v>
      </c>
      <c r="P1055" s="19">
        <v>0</v>
      </c>
      <c r="Q1055" s="19">
        <v>2</v>
      </c>
      <c r="R1055" s="19">
        <v>0</v>
      </c>
      <c r="S1055" s="19">
        <v>1</v>
      </c>
      <c r="T1055" s="19">
        <v>5</v>
      </c>
      <c r="U1055" s="19">
        <v>0</v>
      </c>
      <c r="V1055" s="19">
        <v>0</v>
      </c>
      <c r="W1055" s="19">
        <v>8</v>
      </c>
      <c r="X1055" s="19">
        <v>5</v>
      </c>
      <c r="Y1055" s="19">
        <v>0</v>
      </c>
      <c r="Z1055" s="19">
        <v>3</v>
      </c>
      <c r="AA1055" s="19">
        <v>0</v>
      </c>
      <c r="AB1055" s="19">
        <v>0</v>
      </c>
      <c r="AC1055" s="19">
        <v>22866</v>
      </c>
      <c r="AD1055" s="19">
        <v>0</v>
      </c>
    </row>
    <row r="1056" spans="1:30" x14ac:dyDescent="0.25">
      <c r="A1056" s="18" t="s">
        <v>1780</v>
      </c>
      <c r="B1056" s="18" t="s">
        <v>1798</v>
      </c>
      <c r="C1056" s="18" t="s">
        <v>1782</v>
      </c>
      <c r="D1056" s="17" t="s">
        <v>102</v>
      </c>
      <c r="E1056" s="19">
        <v>11</v>
      </c>
      <c r="F1056" s="19">
        <v>5970.51</v>
      </c>
      <c r="G1056" s="19">
        <v>58116</v>
      </c>
      <c r="H1056" s="19">
        <v>0</v>
      </c>
      <c r="I1056" s="19">
        <v>1190</v>
      </c>
      <c r="J1056" s="19">
        <v>3391819</v>
      </c>
      <c r="K1056" s="19">
        <v>422</v>
      </c>
      <c r="L1056" s="19">
        <v>0</v>
      </c>
      <c r="M1056" s="19">
        <v>0</v>
      </c>
      <c r="N1056" s="19">
        <v>0</v>
      </c>
      <c r="O1056" s="19">
        <v>0</v>
      </c>
      <c r="P1056" s="19">
        <v>0</v>
      </c>
      <c r="Q1056" s="19">
        <v>0</v>
      </c>
      <c r="R1056" s="19">
        <v>0</v>
      </c>
      <c r="S1056" s="19">
        <v>0</v>
      </c>
      <c r="T1056" s="19">
        <v>0</v>
      </c>
      <c r="U1056" s="19">
        <v>0</v>
      </c>
      <c r="V1056" s="19">
        <v>0</v>
      </c>
      <c r="W1056" s="19">
        <v>0</v>
      </c>
      <c r="X1056" s="19">
        <v>0</v>
      </c>
      <c r="Y1056" s="19">
        <v>0</v>
      </c>
      <c r="Z1056" s="19">
        <v>0</v>
      </c>
      <c r="AA1056" s="19">
        <v>0</v>
      </c>
      <c r="AB1056" s="19">
        <v>0</v>
      </c>
      <c r="AC1056" s="19">
        <v>0</v>
      </c>
      <c r="AD1056" s="19">
        <v>0</v>
      </c>
    </row>
    <row r="1057" spans="1:30" x14ac:dyDescent="0.25">
      <c r="A1057" s="18" t="s">
        <v>1780</v>
      </c>
      <c r="B1057" s="18" t="s">
        <v>1799</v>
      </c>
      <c r="C1057" s="18" t="s">
        <v>1782</v>
      </c>
      <c r="D1057" s="17" t="s">
        <v>1800</v>
      </c>
      <c r="E1057" s="19">
        <v>396</v>
      </c>
      <c r="F1057" s="19">
        <v>698149.5</v>
      </c>
      <c r="G1057" s="19">
        <v>832600</v>
      </c>
      <c r="H1057" s="19">
        <v>0</v>
      </c>
      <c r="I1057" s="19">
        <v>2465</v>
      </c>
      <c r="J1057" s="19">
        <v>7272435</v>
      </c>
      <c r="K1057" s="19">
        <v>554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1</v>
      </c>
      <c r="T1057" s="19">
        <v>0</v>
      </c>
      <c r="U1057" s="19">
        <v>0</v>
      </c>
      <c r="V1057" s="19">
        <v>0</v>
      </c>
      <c r="W1057" s="19">
        <v>1</v>
      </c>
      <c r="X1057" s="19">
        <v>0</v>
      </c>
      <c r="Y1057" s="19">
        <v>0</v>
      </c>
      <c r="Z1057" s="19">
        <v>1</v>
      </c>
      <c r="AA1057" s="19">
        <v>0</v>
      </c>
      <c r="AB1057" s="19">
        <v>0</v>
      </c>
      <c r="AC1057" s="19">
        <v>7519.19970703125</v>
      </c>
      <c r="AD1057" s="19">
        <v>0</v>
      </c>
    </row>
    <row r="1058" spans="1:30" x14ac:dyDescent="0.25">
      <c r="A1058" s="18" t="s">
        <v>1780</v>
      </c>
      <c r="B1058" s="18" t="s">
        <v>1801</v>
      </c>
      <c r="C1058" s="18" t="s">
        <v>1782</v>
      </c>
      <c r="D1058" s="17" t="s">
        <v>1802</v>
      </c>
      <c r="E1058" s="19">
        <v>31</v>
      </c>
      <c r="F1058" s="19">
        <v>25982.76</v>
      </c>
      <c r="G1058" s="19">
        <v>740787</v>
      </c>
      <c r="H1058" s="19">
        <v>0</v>
      </c>
      <c r="I1058" s="19">
        <v>2687</v>
      </c>
      <c r="J1058" s="19">
        <v>150223600</v>
      </c>
      <c r="K1058" s="19">
        <v>1764</v>
      </c>
      <c r="L1058" s="19">
        <v>1667374</v>
      </c>
      <c r="M1058" s="19">
        <v>2</v>
      </c>
      <c r="N1058" s="19">
        <v>1614</v>
      </c>
      <c r="O1058" s="19">
        <v>0</v>
      </c>
      <c r="P1058" s="19">
        <v>0</v>
      </c>
      <c r="Q1058" s="19">
        <v>0</v>
      </c>
      <c r="R1058" s="19">
        <v>0</v>
      </c>
      <c r="S1058" s="19">
        <v>0</v>
      </c>
      <c r="T1058" s="19">
        <v>12</v>
      </c>
      <c r="U1058" s="19">
        <v>0</v>
      </c>
      <c r="V1058" s="19">
        <v>0</v>
      </c>
      <c r="W1058" s="19">
        <v>12</v>
      </c>
      <c r="X1058" s="19">
        <v>12</v>
      </c>
      <c r="Y1058" s="19">
        <v>0</v>
      </c>
      <c r="Z1058" s="19">
        <v>21</v>
      </c>
      <c r="AA1058" s="19">
        <v>0</v>
      </c>
      <c r="AB1058" s="19">
        <v>0</v>
      </c>
      <c r="AC1058" s="19">
        <v>149654.40625</v>
      </c>
      <c r="AD1058" s="19">
        <v>0</v>
      </c>
    </row>
    <row r="1059" spans="1:30" x14ac:dyDescent="0.25">
      <c r="A1059" s="18" t="s">
        <v>1780</v>
      </c>
      <c r="B1059" s="18" t="s">
        <v>1803</v>
      </c>
      <c r="C1059" s="18" t="s">
        <v>1782</v>
      </c>
      <c r="D1059" s="17" t="s">
        <v>227</v>
      </c>
      <c r="E1059" s="19">
        <v>172</v>
      </c>
      <c r="F1059" s="19">
        <v>62683.46</v>
      </c>
      <c r="G1059" s="19">
        <v>167555</v>
      </c>
      <c r="H1059" s="19">
        <v>0</v>
      </c>
      <c r="I1059" s="19">
        <v>1589</v>
      </c>
      <c r="J1059" s="19">
        <v>5867229</v>
      </c>
      <c r="K1059" s="19">
        <v>279.95999999999998</v>
      </c>
      <c r="L1059" s="19">
        <v>0</v>
      </c>
      <c r="M1059" s="19">
        <v>1</v>
      </c>
      <c r="N1059" s="19">
        <v>6505</v>
      </c>
      <c r="O1059" s="19">
        <v>0</v>
      </c>
      <c r="P1059" s="19">
        <v>0</v>
      </c>
      <c r="Q1059" s="19">
        <v>0</v>
      </c>
      <c r="R1059" s="19">
        <v>0</v>
      </c>
      <c r="S1059" s="19">
        <v>1</v>
      </c>
      <c r="T1059" s="19">
        <v>0</v>
      </c>
      <c r="U1059" s="19">
        <v>0</v>
      </c>
      <c r="V1059" s="19">
        <v>0</v>
      </c>
      <c r="W1059" s="19">
        <v>1</v>
      </c>
      <c r="X1059" s="19">
        <v>0</v>
      </c>
      <c r="Y1059" s="19">
        <v>0</v>
      </c>
      <c r="Z1059" s="19">
        <v>1</v>
      </c>
      <c r="AA1059" s="19">
        <v>0</v>
      </c>
      <c r="AB1059" s="19">
        <v>0</v>
      </c>
      <c r="AC1059" s="19">
        <v>2510</v>
      </c>
      <c r="AD1059" s="19">
        <v>0</v>
      </c>
    </row>
    <row r="1060" spans="1:30" x14ac:dyDescent="0.25">
      <c r="A1060" s="18" t="s">
        <v>1780</v>
      </c>
      <c r="B1060" s="18" t="s">
        <v>1804</v>
      </c>
      <c r="C1060" s="18" t="s">
        <v>1782</v>
      </c>
      <c r="D1060" s="17" t="s">
        <v>108</v>
      </c>
      <c r="E1060" s="19">
        <v>2</v>
      </c>
      <c r="F1060" s="19">
        <v>1963</v>
      </c>
      <c r="G1060" s="19">
        <v>14878</v>
      </c>
      <c r="H1060" s="19">
        <v>0</v>
      </c>
      <c r="I1060" s="19">
        <v>1314</v>
      </c>
      <c r="J1060" s="19">
        <v>7470462</v>
      </c>
      <c r="K1060" s="19">
        <v>198</v>
      </c>
      <c r="L1060" s="19">
        <v>0</v>
      </c>
      <c r="M1060" s="19">
        <v>1</v>
      </c>
      <c r="N1060" s="19">
        <v>3158</v>
      </c>
      <c r="O1060" s="19">
        <v>0</v>
      </c>
      <c r="P1060" s="19">
        <v>0</v>
      </c>
      <c r="Q1060" s="19">
        <v>0</v>
      </c>
      <c r="R1060" s="19">
        <v>0</v>
      </c>
      <c r="S1060" s="19">
        <v>0</v>
      </c>
      <c r="T1060" s="19">
        <v>0</v>
      </c>
      <c r="U1060" s="19">
        <v>0</v>
      </c>
      <c r="V1060" s="19">
        <v>0</v>
      </c>
      <c r="W1060" s="19">
        <v>0</v>
      </c>
      <c r="X1060" s="19">
        <v>0</v>
      </c>
      <c r="Y1060" s="19">
        <v>0</v>
      </c>
      <c r="Z1060" s="19">
        <v>0</v>
      </c>
      <c r="AA1060" s="19">
        <v>0</v>
      </c>
      <c r="AB1060" s="19">
        <v>0</v>
      </c>
      <c r="AC1060" s="19">
        <v>0</v>
      </c>
      <c r="AD1060" s="19">
        <v>0</v>
      </c>
    </row>
    <row r="1061" spans="1:30" x14ac:dyDescent="0.25">
      <c r="A1061" s="18" t="s">
        <v>1780</v>
      </c>
      <c r="B1061" s="18" t="s">
        <v>1805</v>
      </c>
      <c r="C1061" s="18" t="s">
        <v>1782</v>
      </c>
      <c r="D1061" s="17" t="s">
        <v>1806</v>
      </c>
      <c r="E1061" s="19">
        <v>1</v>
      </c>
      <c r="F1061" s="19">
        <v>23</v>
      </c>
      <c r="G1061" s="19">
        <v>1683</v>
      </c>
      <c r="H1061" s="19">
        <v>0</v>
      </c>
      <c r="I1061" s="19">
        <v>1505</v>
      </c>
      <c r="J1061" s="19">
        <v>6029627</v>
      </c>
      <c r="K1061" s="19">
        <v>0</v>
      </c>
      <c r="L1061" s="19">
        <v>0</v>
      </c>
      <c r="M1061" s="19">
        <v>313</v>
      </c>
      <c r="N1061" s="19">
        <v>2940965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  <c r="V1061" s="19">
        <v>0</v>
      </c>
      <c r="W1061" s="19">
        <v>0</v>
      </c>
      <c r="X1061" s="19">
        <v>0</v>
      </c>
      <c r="Y1061" s="19">
        <v>0</v>
      </c>
      <c r="Z1061" s="19">
        <v>0</v>
      </c>
      <c r="AA1061" s="19">
        <v>0</v>
      </c>
      <c r="AB1061" s="19">
        <v>0</v>
      </c>
      <c r="AC1061" s="19">
        <v>0</v>
      </c>
      <c r="AD1061" s="19">
        <v>0</v>
      </c>
    </row>
    <row r="1062" spans="1:30" x14ac:dyDescent="0.25">
      <c r="A1062" s="18" t="s">
        <v>1780</v>
      </c>
      <c r="B1062" s="18" t="s">
        <v>1807</v>
      </c>
      <c r="C1062" s="18" t="s">
        <v>1782</v>
      </c>
      <c r="D1062" s="17" t="s">
        <v>49</v>
      </c>
      <c r="E1062" s="19">
        <v>6</v>
      </c>
      <c r="F1062" s="19">
        <v>2865</v>
      </c>
      <c r="G1062" s="19">
        <v>21732</v>
      </c>
      <c r="H1062" s="19">
        <v>0</v>
      </c>
      <c r="I1062" s="19">
        <v>638</v>
      </c>
      <c r="J1062" s="19">
        <v>64277420</v>
      </c>
      <c r="K1062" s="19">
        <v>42</v>
      </c>
      <c r="L1062" s="19">
        <v>407334</v>
      </c>
      <c r="M1062" s="19">
        <v>4</v>
      </c>
      <c r="N1062" s="19">
        <v>3086</v>
      </c>
      <c r="O1062" s="19">
        <v>0</v>
      </c>
      <c r="P1062" s="19">
        <v>0</v>
      </c>
      <c r="Q1062" s="19">
        <v>0</v>
      </c>
      <c r="R1062" s="19">
        <v>0</v>
      </c>
      <c r="S1062" s="19">
        <v>0</v>
      </c>
      <c r="T1062" s="19">
        <v>9</v>
      </c>
      <c r="U1062" s="19">
        <v>1</v>
      </c>
      <c r="V1062" s="19">
        <v>0</v>
      </c>
      <c r="W1062" s="19">
        <v>10</v>
      </c>
      <c r="X1062" s="19">
        <v>9</v>
      </c>
      <c r="Y1062" s="19">
        <v>0</v>
      </c>
      <c r="Z1062" s="19">
        <v>10</v>
      </c>
      <c r="AA1062" s="19">
        <v>1</v>
      </c>
      <c r="AB1062" s="19">
        <v>0</v>
      </c>
      <c r="AC1062" s="19">
        <v>78778</v>
      </c>
      <c r="AD1062" s="19">
        <v>7877.7998046875</v>
      </c>
    </row>
    <row r="1063" spans="1:30" x14ac:dyDescent="0.25">
      <c r="A1063" s="18" t="s">
        <v>1780</v>
      </c>
      <c r="B1063" s="18" t="s">
        <v>1808</v>
      </c>
      <c r="C1063" s="18" t="s">
        <v>1782</v>
      </c>
      <c r="D1063" s="17" t="s">
        <v>375</v>
      </c>
      <c r="E1063" s="19">
        <v>128</v>
      </c>
      <c r="F1063" s="19">
        <v>2418840</v>
      </c>
      <c r="G1063" s="19">
        <v>130952800</v>
      </c>
      <c r="H1063" s="19">
        <v>3660115</v>
      </c>
      <c r="I1063" s="19">
        <v>586</v>
      </c>
      <c r="J1063" s="19">
        <v>361398100</v>
      </c>
      <c r="K1063" s="19">
        <v>641052</v>
      </c>
      <c r="L1063" s="19">
        <v>5479865</v>
      </c>
      <c r="M1063" s="19">
        <v>10</v>
      </c>
      <c r="N1063" s="19">
        <v>116627.5</v>
      </c>
      <c r="O1063" s="19">
        <v>0</v>
      </c>
      <c r="P1063" s="19">
        <v>0</v>
      </c>
      <c r="Q1063" s="19">
        <v>1</v>
      </c>
      <c r="R1063" s="19">
        <v>16</v>
      </c>
      <c r="S1063" s="19">
        <v>0</v>
      </c>
      <c r="T1063" s="19">
        <v>14</v>
      </c>
      <c r="U1063" s="19">
        <v>0</v>
      </c>
      <c r="V1063" s="19">
        <v>0</v>
      </c>
      <c r="W1063" s="19">
        <v>31</v>
      </c>
      <c r="X1063" s="19">
        <v>30</v>
      </c>
      <c r="Y1063" s="19">
        <v>8</v>
      </c>
      <c r="Z1063" s="19">
        <v>20</v>
      </c>
      <c r="AA1063" s="19">
        <v>0</v>
      </c>
      <c r="AB1063" s="19">
        <v>51385.515625</v>
      </c>
      <c r="AC1063" s="19">
        <v>137489.109375</v>
      </c>
      <c r="AD1063" s="19">
        <v>0</v>
      </c>
    </row>
    <row r="1064" spans="1:30" x14ac:dyDescent="0.25">
      <c r="A1064" s="18" t="s">
        <v>1780</v>
      </c>
      <c r="B1064" s="18" t="s">
        <v>1809</v>
      </c>
      <c r="C1064" s="18" t="s">
        <v>1782</v>
      </c>
      <c r="D1064" s="17" t="s">
        <v>805</v>
      </c>
      <c r="E1064" s="19">
        <v>25</v>
      </c>
      <c r="F1064" s="19">
        <v>4987</v>
      </c>
      <c r="G1064" s="19">
        <v>13424</v>
      </c>
      <c r="H1064" s="19">
        <v>0</v>
      </c>
      <c r="I1064" s="19">
        <v>153</v>
      </c>
      <c r="J1064" s="19">
        <v>299691</v>
      </c>
      <c r="K1064" s="19">
        <v>79</v>
      </c>
      <c r="L1064" s="19">
        <v>0</v>
      </c>
      <c r="M1064" s="19">
        <v>0</v>
      </c>
      <c r="N1064" s="19">
        <v>0</v>
      </c>
      <c r="O1064" s="19">
        <v>0</v>
      </c>
      <c r="P1064" s="19">
        <v>0</v>
      </c>
      <c r="Q1064" s="19">
        <v>0</v>
      </c>
      <c r="R1064" s="19">
        <v>0</v>
      </c>
      <c r="S1064" s="19">
        <v>0</v>
      </c>
      <c r="T1064" s="19">
        <v>0</v>
      </c>
      <c r="U1064" s="19">
        <v>0</v>
      </c>
      <c r="V1064" s="19">
        <v>0</v>
      </c>
      <c r="W1064" s="19">
        <v>0</v>
      </c>
      <c r="X1064" s="19">
        <v>0</v>
      </c>
      <c r="Y1064" s="19">
        <v>0</v>
      </c>
      <c r="Z1064" s="19">
        <v>0</v>
      </c>
      <c r="AA1064" s="19">
        <v>0</v>
      </c>
      <c r="AB1064" s="19">
        <v>0</v>
      </c>
      <c r="AC1064" s="19">
        <v>0</v>
      </c>
      <c r="AD1064" s="19">
        <v>0</v>
      </c>
    </row>
    <row r="1065" spans="1:30" x14ac:dyDescent="0.25">
      <c r="A1065" s="18" t="s">
        <v>1780</v>
      </c>
      <c r="B1065" s="18" t="s">
        <v>1810</v>
      </c>
      <c r="C1065" s="18" t="s">
        <v>1782</v>
      </c>
      <c r="D1065" s="17" t="s">
        <v>1082</v>
      </c>
      <c r="E1065" s="19">
        <v>0</v>
      </c>
      <c r="F1065" s="19">
        <v>0</v>
      </c>
      <c r="G1065" s="19">
        <v>0</v>
      </c>
      <c r="H1065" s="19">
        <v>0</v>
      </c>
      <c r="I1065" s="19">
        <v>245</v>
      </c>
      <c r="J1065" s="19">
        <v>720132</v>
      </c>
      <c r="K1065" s="19">
        <v>0</v>
      </c>
      <c r="L1065" s="19">
        <v>0</v>
      </c>
      <c r="M1065" s="19">
        <v>0</v>
      </c>
      <c r="N1065" s="19">
        <v>0</v>
      </c>
      <c r="O1065" s="19">
        <v>0</v>
      </c>
      <c r="P1065" s="19">
        <v>0</v>
      </c>
      <c r="Q1065" s="19">
        <v>0</v>
      </c>
      <c r="R1065" s="19">
        <v>0</v>
      </c>
      <c r="S1065" s="19">
        <v>0</v>
      </c>
      <c r="T1065" s="19">
        <v>0</v>
      </c>
      <c r="U1065" s="19">
        <v>0</v>
      </c>
      <c r="V1065" s="19">
        <v>0</v>
      </c>
      <c r="W1065" s="19">
        <v>0</v>
      </c>
      <c r="X1065" s="19">
        <v>0</v>
      </c>
      <c r="Y1065" s="19">
        <v>0</v>
      </c>
      <c r="Z1065" s="19">
        <v>0</v>
      </c>
      <c r="AA1065" s="19">
        <v>0</v>
      </c>
      <c r="AB1065" s="19">
        <v>0</v>
      </c>
      <c r="AC1065" s="19">
        <v>0</v>
      </c>
      <c r="AD1065" s="19">
        <v>0</v>
      </c>
    </row>
    <row r="1066" spans="1:30" x14ac:dyDescent="0.25">
      <c r="A1066" s="18" t="s">
        <v>1780</v>
      </c>
      <c r="B1066" s="18" t="s">
        <v>1811</v>
      </c>
      <c r="C1066" s="18" t="s">
        <v>1782</v>
      </c>
      <c r="D1066" s="17" t="s">
        <v>1812</v>
      </c>
      <c r="E1066" s="19">
        <v>0</v>
      </c>
      <c r="F1066" s="19">
        <v>0</v>
      </c>
      <c r="G1066" s="19">
        <v>0</v>
      </c>
      <c r="H1066" s="19">
        <v>0</v>
      </c>
      <c r="I1066" s="19">
        <v>5</v>
      </c>
      <c r="J1066" s="19">
        <v>300</v>
      </c>
      <c r="K1066" s="19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  <c r="S1066" s="19">
        <v>0</v>
      </c>
      <c r="T1066" s="19">
        <v>0</v>
      </c>
      <c r="U1066" s="19">
        <v>0</v>
      </c>
      <c r="V1066" s="19">
        <v>0</v>
      </c>
      <c r="W1066" s="19">
        <v>0</v>
      </c>
      <c r="X1066" s="19">
        <v>0</v>
      </c>
      <c r="Y1066" s="19">
        <v>0</v>
      </c>
      <c r="Z1066" s="19">
        <v>0</v>
      </c>
      <c r="AA1066" s="19">
        <v>0</v>
      </c>
      <c r="AB1066" s="19">
        <v>0</v>
      </c>
      <c r="AC1066" s="19">
        <v>0</v>
      </c>
      <c r="AD1066" s="19">
        <v>0</v>
      </c>
    </row>
    <row r="1067" spans="1:30" x14ac:dyDescent="0.25">
      <c r="A1067" s="18" t="s">
        <v>1780</v>
      </c>
      <c r="B1067" s="18" t="s">
        <v>1813</v>
      </c>
      <c r="C1067" s="18" t="s">
        <v>1782</v>
      </c>
      <c r="D1067" s="17" t="s">
        <v>1814</v>
      </c>
      <c r="E1067" s="19">
        <v>2</v>
      </c>
      <c r="F1067" s="19">
        <v>798</v>
      </c>
      <c r="G1067" s="19">
        <v>32748</v>
      </c>
      <c r="H1067" s="19">
        <v>0</v>
      </c>
      <c r="I1067" s="19">
        <v>1230</v>
      </c>
      <c r="J1067" s="19">
        <v>7171401</v>
      </c>
      <c r="K1067" s="19">
        <v>179</v>
      </c>
      <c r="L1067" s="19">
        <v>0</v>
      </c>
      <c r="M1067" s="19">
        <v>3</v>
      </c>
      <c r="N1067" s="19">
        <v>15770</v>
      </c>
      <c r="O1067" s="19">
        <v>0</v>
      </c>
      <c r="P1067" s="19">
        <v>0</v>
      </c>
      <c r="Q1067" s="19">
        <v>0</v>
      </c>
      <c r="R1067" s="19">
        <v>0</v>
      </c>
      <c r="S1067" s="19">
        <v>0</v>
      </c>
      <c r="T1067" s="19">
        <v>0</v>
      </c>
      <c r="U1067" s="19">
        <v>0</v>
      </c>
      <c r="V1067" s="19">
        <v>0</v>
      </c>
      <c r="W1067" s="19">
        <v>0</v>
      </c>
      <c r="X1067" s="19">
        <v>0</v>
      </c>
      <c r="Y1067" s="19">
        <v>0</v>
      </c>
      <c r="Z1067" s="19">
        <v>0</v>
      </c>
      <c r="AA1067" s="19">
        <v>0</v>
      </c>
      <c r="AB1067" s="19">
        <v>0</v>
      </c>
      <c r="AC1067" s="19">
        <v>0</v>
      </c>
      <c r="AD1067" s="19">
        <v>0</v>
      </c>
    </row>
    <row r="1068" spans="1:30" x14ac:dyDescent="0.25">
      <c r="A1068" s="18" t="s">
        <v>1780</v>
      </c>
      <c r="B1068" s="18" t="s">
        <v>1815</v>
      </c>
      <c r="C1068" s="18" t="s">
        <v>1782</v>
      </c>
      <c r="D1068" s="17" t="s">
        <v>1816</v>
      </c>
      <c r="E1068" s="19">
        <v>4</v>
      </c>
      <c r="F1068" s="19">
        <v>3410</v>
      </c>
      <c r="G1068" s="19">
        <v>20424</v>
      </c>
      <c r="H1068" s="19">
        <v>0</v>
      </c>
      <c r="I1068" s="19">
        <v>368</v>
      </c>
      <c r="J1068" s="19">
        <v>273566200</v>
      </c>
      <c r="K1068" s="19">
        <v>0</v>
      </c>
      <c r="L1068" s="19">
        <v>3477091</v>
      </c>
      <c r="M1068" s="19">
        <v>5</v>
      </c>
      <c r="N1068" s="19">
        <v>5550</v>
      </c>
      <c r="O1068" s="19">
        <v>0</v>
      </c>
      <c r="P1068" s="19">
        <v>0</v>
      </c>
      <c r="Q1068" s="19">
        <v>8</v>
      </c>
      <c r="R1068" s="19">
        <v>0</v>
      </c>
      <c r="S1068" s="19">
        <v>5</v>
      </c>
      <c r="T1068" s="19">
        <v>19</v>
      </c>
      <c r="U1068" s="19">
        <v>0</v>
      </c>
      <c r="V1068" s="19">
        <v>1</v>
      </c>
      <c r="W1068" s="19">
        <v>33</v>
      </c>
      <c r="X1068" s="19">
        <v>20</v>
      </c>
      <c r="Y1068" s="19">
        <v>8</v>
      </c>
      <c r="Z1068" s="19">
        <v>28</v>
      </c>
      <c r="AA1068" s="19">
        <v>1</v>
      </c>
      <c r="AB1068" s="19">
        <v>53299.3828125</v>
      </c>
      <c r="AC1068" s="19">
        <v>216273.078125</v>
      </c>
      <c r="AD1068" s="19">
        <v>963</v>
      </c>
    </row>
    <row r="1069" spans="1:30" x14ac:dyDescent="0.25">
      <c r="A1069" s="18" t="s">
        <v>1780</v>
      </c>
      <c r="B1069" s="18" t="s">
        <v>1817</v>
      </c>
      <c r="C1069" s="18" t="s">
        <v>1782</v>
      </c>
      <c r="D1069" s="17" t="s">
        <v>1818</v>
      </c>
      <c r="E1069" s="19">
        <v>1</v>
      </c>
      <c r="F1069" s="19">
        <v>59</v>
      </c>
      <c r="G1069" s="19">
        <v>1098</v>
      </c>
      <c r="H1069" s="19">
        <v>0</v>
      </c>
      <c r="I1069" s="19">
        <v>286</v>
      </c>
      <c r="J1069" s="19">
        <v>604454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0</v>
      </c>
      <c r="S1069" s="19">
        <v>0</v>
      </c>
      <c r="T1069" s="19">
        <v>0</v>
      </c>
      <c r="U1069" s="19">
        <v>0</v>
      </c>
      <c r="V1069" s="19">
        <v>0</v>
      </c>
      <c r="W1069" s="19">
        <v>0</v>
      </c>
      <c r="X1069" s="19">
        <v>0</v>
      </c>
      <c r="Y1069" s="19">
        <v>0</v>
      </c>
      <c r="Z1069" s="19">
        <v>0</v>
      </c>
      <c r="AA1069" s="19">
        <v>0</v>
      </c>
      <c r="AB1069" s="19">
        <v>0</v>
      </c>
      <c r="AC1069" s="19">
        <v>0</v>
      </c>
      <c r="AD1069" s="19">
        <v>0</v>
      </c>
    </row>
    <row r="1070" spans="1:30" x14ac:dyDescent="0.25">
      <c r="A1070" s="18" t="s">
        <v>1780</v>
      </c>
      <c r="B1070" s="18" t="s">
        <v>1819</v>
      </c>
      <c r="C1070" s="18" t="s">
        <v>1782</v>
      </c>
      <c r="D1070" s="17" t="s">
        <v>621</v>
      </c>
      <c r="E1070" s="19">
        <v>108</v>
      </c>
      <c r="F1070" s="19">
        <v>2218892</v>
      </c>
      <c r="G1070" s="19">
        <v>72138450</v>
      </c>
      <c r="H1070" s="19">
        <v>1523646</v>
      </c>
      <c r="I1070" s="19">
        <v>107</v>
      </c>
      <c r="J1070" s="19">
        <v>42425600</v>
      </c>
      <c r="K1070" s="19">
        <v>225313</v>
      </c>
      <c r="L1070" s="19">
        <v>427961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5</v>
      </c>
      <c r="S1070" s="19">
        <v>0</v>
      </c>
      <c r="T1070" s="19">
        <v>4</v>
      </c>
      <c r="U1070" s="19">
        <v>0</v>
      </c>
      <c r="V1070" s="19">
        <v>0</v>
      </c>
      <c r="W1070" s="19">
        <v>9</v>
      </c>
      <c r="X1070" s="19">
        <v>9</v>
      </c>
      <c r="Y1070" s="19">
        <v>5</v>
      </c>
      <c r="Z1070" s="19">
        <v>4</v>
      </c>
      <c r="AA1070" s="19">
        <v>0</v>
      </c>
      <c r="AB1070" s="19">
        <v>32009</v>
      </c>
      <c r="AC1070" s="19">
        <v>26583.859375</v>
      </c>
      <c r="AD1070" s="19">
        <v>0</v>
      </c>
    </row>
    <row r="1071" spans="1:30" x14ac:dyDescent="0.25">
      <c r="A1071" s="18" t="s">
        <v>1780</v>
      </c>
      <c r="B1071" s="18" t="s">
        <v>1820</v>
      </c>
      <c r="C1071" s="18" t="s">
        <v>1782</v>
      </c>
      <c r="D1071" s="17" t="s">
        <v>1821</v>
      </c>
      <c r="E1071" s="19">
        <v>0</v>
      </c>
      <c r="F1071" s="19">
        <v>0</v>
      </c>
      <c r="G1071" s="19">
        <v>0</v>
      </c>
      <c r="H1071" s="19">
        <v>0</v>
      </c>
      <c r="I1071" s="19">
        <v>3</v>
      </c>
      <c r="J1071" s="19">
        <v>33313</v>
      </c>
      <c r="K1071" s="19">
        <v>0</v>
      </c>
      <c r="L1071" s="19">
        <v>0</v>
      </c>
      <c r="M1071" s="19">
        <v>0</v>
      </c>
      <c r="N1071" s="19">
        <v>0</v>
      </c>
      <c r="O1071" s="19">
        <v>0</v>
      </c>
      <c r="P1071" s="19">
        <v>0</v>
      </c>
      <c r="Q1071" s="19">
        <v>0</v>
      </c>
      <c r="R1071" s="19">
        <v>0</v>
      </c>
      <c r="S1071" s="19">
        <v>0</v>
      </c>
      <c r="T1071" s="19">
        <v>0</v>
      </c>
      <c r="U1071" s="19">
        <v>0</v>
      </c>
      <c r="V1071" s="19">
        <v>0</v>
      </c>
      <c r="W1071" s="19">
        <v>0</v>
      </c>
      <c r="X1071" s="19">
        <v>0</v>
      </c>
      <c r="Y1071" s="19">
        <v>0</v>
      </c>
      <c r="Z1071" s="19">
        <v>0</v>
      </c>
      <c r="AA1071" s="19">
        <v>0</v>
      </c>
      <c r="AB1071" s="19">
        <v>0</v>
      </c>
      <c r="AC1071" s="19">
        <v>0</v>
      </c>
      <c r="AD1071" s="19">
        <v>0</v>
      </c>
    </row>
    <row r="1072" spans="1:30" x14ac:dyDescent="0.25">
      <c r="A1072" s="18" t="s">
        <v>1780</v>
      </c>
      <c r="B1072" s="18" t="s">
        <v>1822</v>
      </c>
      <c r="C1072" s="18" t="s">
        <v>1782</v>
      </c>
      <c r="D1072" s="17" t="s">
        <v>1823</v>
      </c>
      <c r="E1072" s="19">
        <v>30</v>
      </c>
      <c r="F1072" s="19">
        <v>14439.59</v>
      </c>
      <c r="G1072" s="19">
        <v>71380</v>
      </c>
      <c r="H1072" s="19">
        <v>0</v>
      </c>
      <c r="I1072" s="19">
        <v>562</v>
      </c>
      <c r="J1072" s="19">
        <v>12774110</v>
      </c>
      <c r="K1072" s="19">
        <v>17110.46</v>
      </c>
      <c r="L1072" s="19">
        <v>186810.2</v>
      </c>
      <c r="M1072" s="19">
        <v>1</v>
      </c>
      <c r="N1072" s="19">
        <v>551</v>
      </c>
      <c r="O1072" s="19">
        <v>0</v>
      </c>
      <c r="P1072" s="19">
        <v>0</v>
      </c>
      <c r="Q1072" s="19">
        <v>2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2</v>
      </c>
      <c r="X1072" s="19">
        <v>0</v>
      </c>
      <c r="Y1072" s="19">
        <v>2</v>
      </c>
      <c r="Z1072" s="19">
        <v>0</v>
      </c>
      <c r="AA1072" s="19">
        <v>0</v>
      </c>
      <c r="AB1072" s="19">
        <v>15038.3994140625</v>
      </c>
      <c r="AC1072" s="19">
        <v>0</v>
      </c>
      <c r="AD1072" s="19">
        <v>0</v>
      </c>
    </row>
    <row r="1073" spans="1:30" x14ac:dyDescent="0.25">
      <c r="A1073" s="18" t="s">
        <v>1780</v>
      </c>
      <c r="B1073" s="18" t="s">
        <v>2001</v>
      </c>
      <c r="C1073" s="18" t="s">
        <v>1782</v>
      </c>
      <c r="D1073" s="17" t="s">
        <v>2002</v>
      </c>
      <c r="E1073" s="19">
        <v>0</v>
      </c>
      <c r="F1073" s="19">
        <v>0</v>
      </c>
      <c r="G1073" s="19">
        <v>0</v>
      </c>
      <c r="H1073" s="19">
        <v>0</v>
      </c>
      <c r="I1073" s="19">
        <v>1</v>
      </c>
      <c r="J1073" s="19">
        <v>60</v>
      </c>
      <c r="K1073" s="19">
        <v>0</v>
      </c>
      <c r="L1073" s="19">
        <v>0</v>
      </c>
      <c r="M1073" s="19">
        <v>0</v>
      </c>
      <c r="N1073" s="19">
        <v>0</v>
      </c>
      <c r="O1073" s="19">
        <v>0</v>
      </c>
      <c r="P1073" s="19">
        <v>0</v>
      </c>
      <c r="Q1073" s="19">
        <v>0</v>
      </c>
      <c r="R1073" s="19">
        <v>0</v>
      </c>
      <c r="S1073" s="19">
        <v>0</v>
      </c>
      <c r="T1073" s="19">
        <v>0</v>
      </c>
      <c r="U1073" s="19">
        <v>0</v>
      </c>
      <c r="V1073" s="19">
        <v>0</v>
      </c>
      <c r="W1073" s="19">
        <v>0</v>
      </c>
      <c r="X1073" s="19">
        <v>0</v>
      </c>
      <c r="Y1073" s="19">
        <v>0</v>
      </c>
      <c r="Z1073" s="19">
        <v>0</v>
      </c>
      <c r="AA1073" s="19">
        <v>0</v>
      </c>
      <c r="AB1073" s="19">
        <v>0</v>
      </c>
      <c r="AC1073" s="19">
        <v>0</v>
      </c>
      <c r="AD1073" s="19">
        <v>0</v>
      </c>
    </row>
    <row r="1074" spans="1:30" x14ac:dyDescent="0.25">
      <c r="A1074" s="18" t="s">
        <v>1780</v>
      </c>
      <c r="B1074" s="18" t="s">
        <v>1824</v>
      </c>
      <c r="C1074" s="18" t="s">
        <v>1782</v>
      </c>
      <c r="D1074" s="17" t="s">
        <v>1825</v>
      </c>
      <c r="E1074" s="19">
        <v>0</v>
      </c>
      <c r="F1074" s="19">
        <v>0</v>
      </c>
      <c r="G1074" s="19">
        <v>0</v>
      </c>
      <c r="H1074" s="19">
        <v>0</v>
      </c>
      <c r="I1074" s="19">
        <v>130</v>
      </c>
      <c r="J1074" s="19">
        <v>977701</v>
      </c>
      <c r="K1074" s="19">
        <v>0</v>
      </c>
      <c r="L1074" s="19">
        <v>0</v>
      </c>
      <c r="M1074" s="19">
        <v>0</v>
      </c>
      <c r="N1074" s="19">
        <v>0</v>
      </c>
      <c r="O1074" s="19">
        <v>0</v>
      </c>
      <c r="P1074" s="19">
        <v>0</v>
      </c>
      <c r="Q1074" s="19">
        <v>0</v>
      </c>
      <c r="R1074" s="19">
        <v>0</v>
      </c>
      <c r="S1074" s="19">
        <v>0</v>
      </c>
      <c r="T1074" s="19">
        <v>0</v>
      </c>
      <c r="U1074" s="19">
        <v>0</v>
      </c>
      <c r="V1074" s="19">
        <v>0</v>
      </c>
      <c r="W1074" s="19">
        <v>0</v>
      </c>
      <c r="X1074" s="19">
        <v>0</v>
      </c>
      <c r="Y1074" s="19">
        <v>0</v>
      </c>
      <c r="Z1074" s="19">
        <v>0</v>
      </c>
      <c r="AA1074" s="19">
        <v>0</v>
      </c>
      <c r="AB1074" s="19">
        <v>0</v>
      </c>
      <c r="AC1074" s="19">
        <v>0</v>
      </c>
      <c r="AD1074" s="19">
        <v>0</v>
      </c>
    </row>
    <row r="1075" spans="1:30" x14ac:dyDescent="0.25">
      <c r="A1075" s="18" t="s">
        <v>1780</v>
      </c>
      <c r="B1075" s="18" t="s">
        <v>1826</v>
      </c>
      <c r="C1075" s="18" t="s">
        <v>1782</v>
      </c>
      <c r="D1075" s="17" t="s">
        <v>1827</v>
      </c>
      <c r="E1075" s="19">
        <v>3</v>
      </c>
      <c r="F1075" s="19">
        <v>1286</v>
      </c>
      <c r="G1075" s="19">
        <v>31262</v>
      </c>
      <c r="H1075" s="19">
        <v>0</v>
      </c>
      <c r="I1075" s="19">
        <v>797</v>
      </c>
      <c r="J1075" s="19">
        <v>2607683</v>
      </c>
      <c r="K1075" s="19">
        <v>196</v>
      </c>
      <c r="L1075" s="19">
        <v>0</v>
      </c>
      <c r="M1075" s="19">
        <v>0</v>
      </c>
      <c r="N1075" s="19">
        <v>0</v>
      </c>
      <c r="O1075" s="19">
        <v>0</v>
      </c>
      <c r="P1075" s="19">
        <v>0</v>
      </c>
      <c r="Q1075" s="19">
        <v>0</v>
      </c>
      <c r="R1075" s="19">
        <v>0</v>
      </c>
      <c r="S1075" s="19">
        <v>2</v>
      </c>
      <c r="T1075" s="19">
        <v>0</v>
      </c>
      <c r="U1075" s="19">
        <v>0</v>
      </c>
      <c r="V1075" s="19">
        <v>0</v>
      </c>
      <c r="W1075" s="19">
        <v>2</v>
      </c>
      <c r="X1075" s="19">
        <v>0</v>
      </c>
      <c r="Y1075" s="19">
        <v>0</v>
      </c>
      <c r="Z1075" s="19">
        <v>2</v>
      </c>
      <c r="AA1075" s="19">
        <v>0</v>
      </c>
      <c r="AB1075" s="19">
        <v>0</v>
      </c>
      <c r="AC1075" s="19">
        <v>15038.3994140625</v>
      </c>
      <c r="AD1075" s="19">
        <v>0</v>
      </c>
    </row>
    <row r="1076" spans="1:30" x14ac:dyDescent="0.25">
      <c r="A1076" s="18" t="s">
        <v>1780</v>
      </c>
      <c r="B1076" s="18" t="s">
        <v>1828</v>
      </c>
      <c r="C1076" s="18" t="s">
        <v>1782</v>
      </c>
      <c r="D1076" s="17" t="s">
        <v>1829</v>
      </c>
      <c r="E1076" s="19">
        <v>0</v>
      </c>
      <c r="F1076" s="19">
        <v>0</v>
      </c>
      <c r="G1076" s="19">
        <v>0</v>
      </c>
      <c r="H1076" s="19">
        <v>0</v>
      </c>
      <c r="I1076" s="19">
        <v>585</v>
      </c>
      <c r="J1076" s="19">
        <v>1761144</v>
      </c>
      <c r="K1076" s="19">
        <v>0</v>
      </c>
      <c r="L1076" s="19">
        <v>0</v>
      </c>
      <c r="M1076" s="19">
        <v>7</v>
      </c>
      <c r="N1076" s="19">
        <v>542451</v>
      </c>
      <c r="O1076" s="19">
        <v>0</v>
      </c>
      <c r="P1076" s="19">
        <v>0</v>
      </c>
      <c r="Q1076" s="19">
        <v>0</v>
      </c>
      <c r="R1076" s="19">
        <v>0</v>
      </c>
      <c r="S1076" s="19">
        <v>0</v>
      </c>
      <c r="T1076" s="19">
        <v>0</v>
      </c>
      <c r="U1076" s="19">
        <v>0</v>
      </c>
      <c r="V1076" s="19">
        <v>0</v>
      </c>
      <c r="W1076" s="19">
        <v>0</v>
      </c>
      <c r="X1076" s="19">
        <v>0</v>
      </c>
      <c r="Y1076" s="19">
        <v>0</v>
      </c>
      <c r="Z1076" s="19">
        <v>0</v>
      </c>
      <c r="AA1076" s="19">
        <v>0</v>
      </c>
      <c r="AB1076" s="19">
        <v>0</v>
      </c>
      <c r="AC1076" s="19">
        <v>0</v>
      </c>
      <c r="AD1076" s="19">
        <v>0</v>
      </c>
    </row>
    <row r="1077" spans="1:30" x14ac:dyDescent="0.25">
      <c r="A1077" s="18" t="s">
        <v>1780</v>
      </c>
      <c r="B1077" s="18" t="s">
        <v>1830</v>
      </c>
      <c r="C1077" s="18" t="s">
        <v>1782</v>
      </c>
      <c r="D1077" s="17" t="s">
        <v>319</v>
      </c>
      <c r="E1077" s="19">
        <v>1</v>
      </c>
      <c r="F1077" s="19">
        <v>73</v>
      </c>
      <c r="G1077" s="19">
        <v>816</v>
      </c>
      <c r="H1077" s="19">
        <v>0</v>
      </c>
      <c r="I1077" s="19">
        <v>505</v>
      </c>
      <c r="J1077" s="19">
        <v>754304</v>
      </c>
      <c r="K1077" s="19">
        <v>0</v>
      </c>
      <c r="L1077" s="19">
        <v>0</v>
      </c>
      <c r="M1077" s="19">
        <v>0</v>
      </c>
      <c r="N1077" s="19">
        <v>0</v>
      </c>
      <c r="O1077" s="19">
        <v>0</v>
      </c>
      <c r="P1077" s="19">
        <v>0</v>
      </c>
      <c r="Q1077" s="19">
        <v>0</v>
      </c>
      <c r="R1077" s="19">
        <v>0</v>
      </c>
      <c r="S1077" s="19">
        <v>0</v>
      </c>
      <c r="T1077" s="19">
        <v>0</v>
      </c>
      <c r="U1077" s="19">
        <v>0</v>
      </c>
      <c r="V1077" s="19">
        <v>0</v>
      </c>
      <c r="W1077" s="19">
        <v>0</v>
      </c>
      <c r="X1077" s="19">
        <v>0</v>
      </c>
      <c r="Y1077" s="19">
        <v>0</v>
      </c>
      <c r="Z1077" s="19">
        <v>0</v>
      </c>
      <c r="AA1077" s="19">
        <v>0</v>
      </c>
      <c r="AB1077" s="19">
        <v>0</v>
      </c>
      <c r="AC1077" s="19">
        <v>0</v>
      </c>
      <c r="AD1077" s="19">
        <v>0</v>
      </c>
    </row>
    <row r="1078" spans="1:30" x14ac:dyDescent="0.25">
      <c r="A1078" s="18" t="s">
        <v>1780</v>
      </c>
      <c r="B1078" s="18" t="s">
        <v>1831</v>
      </c>
      <c r="C1078" s="18" t="s">
        <v>1782</v>
      </c>
      <c r="D1078" s="17" t="s">
        <v>1832</v>
      </c>
      <c r="E1078" s="19">
        <v>225</v>
      </c>
      <c r="F1078" s="19">
        <v>466608.9</v>
      </c>
      <c r="G1078" s="19">
        <v>31352610</v>
      </c>
      <c r="H1078" s="19">
        <v>1360998</v>
      </c>
      <c r="I1078" s="19">
        <v>4185</v>
      </c>
      <c r="J1078" s="19">
        <v>154175300</v>
      </c>
      <c r="K1078" s="19">
        <v>473371.7</v>
      </c>
      <c r="L1078" s="19">
        <v>2907080</v>
      </c>
      <c r="M1078" s="19">
        <v>0</v>
      </c>
      <c r="N1078" s="19">
        <v>0</v>
      </c>
      <c r="O1078" s="19">
        <v>0</v>
      </c>
      <c r="P1078" s="19">
        <v>0</v>
      </c>
      <c r="Q1078" s="19">
        <v>1</v>
      </c>
      <c r="R1078" s="19">
        <v>14</v>
      </c>
      <c r="S1078" s="19">
        <v>0</v>
      </c>
      <c r="T1078" s="19">
        <v>10</v>
      </c>
      <c r="U1078" s="19">
        <v>0</v>
      </c>
      <c r="V1078" s="19">
        <v>0</v>
      </c>
      <c r="W1078" s="19">
        <v>25</v>
      </c>
      <c r="X1078" s="19">
        <v>24</v>
      </c>
      <c r="Y1078" s="19">
        <v>15</v>
      </c>
      <c r="Z1078" s="19">
        <v>10</v>
      </c>
      <c r="AA1078" s="19">
        <v>0</v>
      </c>
      <c r="AB1078" s="19">
        <v>99621.7421875</v>
      </c>
      <c r="AC1078" s="19">
        <v>95400</v>
      </c>
      <c r="AD1078" s="19">
        <v>0</v>
      </c>
    </row>
    <row r="1079" spans="1:30" x14ac:dyDescent="0.25">
      <c r="A1079" s="18" t="s">
        <v>1780</v>
      </c>
      <c r="B1079" s="18" t="s">
        <v>1833</v>
      </c>
      <c r="C1079" s="18" t="s">
        <v>1782</v>
      </c>
      <c r="D1079" s="17" t="s">
        <v>1372</v>
      </c>
      <c r="E1079" s="19">
        <v>373</v>
      </c>
      <c r="F1079" s="19">
        <v>59318.98</v>
      </c>
      <c r="G1079" s="19">
        <v>91993</v>
      </c>
      <c r="H1079" s="19">
        <v>0</v>
      </c>
      <c r="I1079" s="19">
        <v>1113</v>
      </c>
      <c r="J1079" s="19">
        <v>2070353</v>
      </c>
      <c r="K1079" s="19">
        <v>460.81</v>
      </c>
      <c r="L1079" s="19">
        <v>0</v>
      </c>
      <c r="M1079" s="19">
        <v>0</v>
      </c>
      <c r="N1079" s="19">
        <v>0</v>
      </c>
      <c r="O1079" s="19">
        <v>0</v>
      </c>
      <c r="P1079" s="19">
        <v>0</v>
      </c>
      <c r="Q1079" s="19">
        <v>0</v>
      </c>
      <c r="R1079" s="19">
        <v>0</v>
      </c>
      <c r="S1079" s="19">
        <v>0</v>
      </c>
      <c r="T1079" s="19">
        <v>0</v>
      </c>
      <c r="U1079" s="19">
        <v>0</v>
      </c>
      <c r="V1079" s="19">
        <v>0</v>
      </c>
      <c r="W1079" s="19">
        <v>0</v>
      </c>
      <c r="X1079" s="19">
        <v>0</v>
      </c>
      <c r="Y1079" s="19">
        <v>0</v>
      </c>
      <c r="Z1079" s="19">
        <v>0</v>
      </c>
      <c r="AA1079" s="19">
        <v>0</v>
      </c>
      <c r="AB1079" s="19">
        <v>0</v>
      </c>
      <c r="AC1079" s="19">
        <v>0</v>
      </c>
      <c r="AD1079" s="19">
        <v>0</v>
      </c>
    </row>
    <row r="1080" spans="1:30" x14ac:dyDescent="0.25">
      <c r="A1080" s="18" t="s">
        <v>1780</v>
      </c>
      <c r="B1080" s="18" t="s">
        <v>1834</v>
      </c>
      <c r="C1080" s="18" t="s">
        <v>1782</v>
      </c>
      <c r="D1080" s="17" t="s">
        <v>1835</v>
      </c>
      <c r="E1080" s="19">
        <v>0</v>
      </c>
      <c r="F1080" s="19">
        <v>0</v>
      </c>
      <c r="G1080" s="19">
        <v>0</v>
      </c>
      <c r="H1080" s="19">
        <v>0</v>
      </c>
      <c r="I1080" s="19">
        <v>3</v>
      </c>
      <c r="J1080" s="19">
        <v>4864</v>
      </c>
      <c r="K1080" s="19">
        <v>0</v>
      </c>
      <c r="L1080" s="19">
        <v>0</v>
      </c>
      <c r="M1080" s="19">
        <v>0</v>
      </c>
      <c r="N1080" s="19">
        <v>0</v>
      </c>
      <c r="O1080" s="19">
        <v>0</v>
      </c>
      <c r="P1080" s="19">
        <v>0</v>
      </c>
      <c r="Q1080" s="19">
        <v>0</v>
      </c>
      <c r="R1080" s="19">
        <v>0</v>
      </c>
      <c r="S1080" s="19">
        <v>0</v>
      </c>
      <c r="T1080" s="19">
        <v>0</v>
      </c>
      <c r="U1080" s="19">
        <v>0</v>
      </c>
      <c r="V1080" s="19">
        <v>0</v>
      </c>
      <c r="W1080" s="19">
        <v>0</v>
      </c>
      <c r="X1080" s="19">
        <v>0</v>
      </c>
      <c r="Y1080" s="19">
        <v>0</v>
      </c>
      <c r="Z1080" s="19">
        <v>0</v>
      </c>
      <c r="AA1080" s="19">
        <v>0</v>
      </c>
      <c r="AB1080" s="19">
        <v>0</v>
      </c>
      <c r="AC1080" s="19">
        <v>0</v>
      </c>
      <c r="AD1080" s="19">
        <v>0</v>
      </c>
    </row>
    <row r="1081" spans="1:30" x14ac:dyDescent="0.25">
      <c r="A1081" s="18" t="s">
        <v>1780</v>
      </c>
      <c r="B1081" s="18" t="s">
        <v>1836</v>
      </c>
      <c r="C1081" s="18" t="s">
        <v>1782</v>
      </c>
      <c r="D1081" s="17" t="s">
        <v>626</v>
      </c>
      <c r="E1081" s="19">
        <v>1</v>
      </c>
      <c r="F1081" s="19">
        <v>151</v>
      </c>
      <c r="G1081" s="19">
        <v>1837</v>
      </c>
      <c r="H1081" s="19">
        <v>0</v>
      </c>
      <c r="I1081" s="19">
        <v>461</v>
      </c>
      <c r="J1081" s="19">
        <v>58777900</v>
      </c>
      <c r="K1081" s="19">
        <v>0</v>
      </c>
      <c r="L1081" s="19">
        <v>792896.5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4</v>
      </c>
      <c r="U1081" s="19">
        <v>0</v>
      </c>
      <c r="V1081" s="19">
        <v>0</v>
      </c>
      <c r="W1081" s="19">
        <v>4</v>
      </c>
      <c r="X1081" s="19">
        <v>4</v>
      </c>
      <c r="Y1081" s="19">
        <v>0</v>
      </c>
      <c r="Z1081" s="19">
        <v>5</v>
      </c>
      <c r="AA1081" s="19">
        <v>0</v>
      </c>
      <c r="AB1081" s="19">
        <v>0</v>
      </c>
      <c r="AC1081" s="19">
        <v>38785</v>
      </c>
      <c r="AD1081" s="19">
        <v>0</v>
      </c>
    </row>
    <row r="1082" spans="1:30" x14ac:dyDescent="0.25">
      <c r="A1082" s="18" t="s">
        <v>1780</v>
      </c>
      <c r="B1082" s="18" t="s">
        <v>1837</v>
      </c>
      <c r="C1082" s="18" t="s">
        <v>1782</v>
      </c>
      <c r="D1082" s="17" t="s">
        <v>1838</v>
      </c>
      <c r="E1082" s="19">
        <v>0</v>
      </c>
      <c r="F1082" s="19">
        <v>0</v>
      </c>
      <c r="G1082" s="19">
        <v>0</v>
      </c>
      <c r="H1082" s="19">
        <v>0</v>
      </c>
      <c r="I1082" s="19">
        <v>17</v>
      </c>
      <c r="J1082" s="19">
        <v>102868</v>
      </c>
      <c r="K1082" s="19">
        <v>0</v>
      </c>
      <c r="L1082" s="19">
        <v>0</v>
      </c>
      <c r="M1082" s="19">
        <v>0</v>
      </c>
      <c r="N1082" s="19">
        <v>0</v>
      </c>
      <c r="O1082" s="19">
        <v>0</v>
      </c>
      <c r="P1082" s="19">
        <v>0</v>
      </c>
      <c r="Q1082" s="19">
        <v>0</v>
      </c>
      <c r="R1082" s="19">
        <v>0</v>
      </c>
      <c r="S1082" s="19">
        <v>0</v>
      </c>
      <c r="T1082" s="19">
        <v>0</v>
      </c>
      <c r="U1082" s="19">
        <v>0</v>
      </c>
      <c r="V1082" s="19">
        <v>0</v>
      </c>
      <c r="W1082" s="19">
        <v>0</v>
      </c>
      <c r="X1082" s="19">
        <v>0</v>
      </c>
      <c r="Y1082" s="19">
        <v>0</v>
      </c>
      <c r="Z1082" s="19">
        <v>0</v>
      </c>
      <c r="AA1082" s="19">
        <v>0</v>
      </c>
      <c r="AB1082" s="19">
        <v>0</v>
      </c>
      <c r="AC1082" s="19">
        <v>0</v>
      </c>
      <c r="AD1082" s="19">
        <v>0</v>
      </c>
    </row>
    <row r="1083" spans="1:30" x14ac:dyDescent="0.25">
      <c r="A1083" s="18" t="s">
        <v>1780</v>
      </c>
      <c r="B1083" s="18" t="s">
        <v>1839</v>
      </c>
      <c r="C1083" s="18" t="s">
        <v>1782</v>
      </c>
      <c r="D1083" s="17" t="s">
        <v>1706</v>
      </c>
      <c r="E1083" s="19">
        <v>37</v>
      </c>
      <c r="F1083" s="19">
        <v>973058.9</v>
      </c>
      <c r="G1083" s="19">
        <v>53729850</v>
      </c>
      <c r="H1083" s="19">
        <v>1414736</v>
      </c>
      <c r="I1083" s="19">
        <v>1140</v>
      </c>
      <c r="J1083" s="19">
        <v>571091500</v>
      </c>
      <c r="K1083" s="19">
        <v>1134545</v>
      </c>
      <c r="L1083" s="19">
        <v>6298285</v>
      </c>
      <c r="M1083" s="19">
        <v>0</v>
      </c>
      <c r="N1083" s="19">
        <v>0</v>
      </c>
      <c r="O1083" s="19">
        <v>0</v>
      </c>
      <c r="P1083" s="19">
        <v>0</v>
      </c>
      <c r="Q1083" s="19">
        <v>1</v>
      </c>
      <c r="R1083" s="19">
        <v>5</v>
      </c>
      <c r="S1083" s="19">
        <v>0</v>
      </c>
      <c r="T1083" s="19">
        <v>2</v>
      </c>
      <c r="U1083" s="19">
        <v>0</v>
      </c>
      <c r="V1083" s="19">
        <v>0</v>
      </c>
      <c r="W1083" s="19">
        <v>8</v>
      </c>
      <c r="X1083" s="19">
        <v>7</v>
      </c>
      <c r="Y1083" s="19">
        <v>6</v>
      </c>
      <c r="Z1083" s="19">
        <v>12</v>
      </c>
      <c r="AA1083" s="19">
        <v>0</v>
      </c>
      <c r="AB1083" s="19">
        <v>42697.82421875</v>
      </c>
      <c r="AC1083" s="19">
        <v>82003</v>
      </c>
      <c r="AD1083" s="19">
        <v>0</v>
      </c>
    </row>
    <row r="1084" spans="1:30" x14ac:dyDescent="0.25">
      <c r="A1084" s="18" t="s">
        <v>1780</v>
      </c>
      <c r="B1084" s="18" t="s">
        <v>1840</v>
      </c>
      <c r="C1084" s="18" t="s">
        <v>1782</v>
      </c>
      <c r="D1084" s="17" t="s">
        <v>1708</v>
      </c>
      <c r="E1084" s="19">
        <v>7</v>
      </c>
      <c r="F1084" s="19">
        <v>4886</v>
      </c>
      <c r="G1084" s="19">
        <v>52474</v>
      </c>
      <c r="H1084" s="19">
        <v>0</v>
      </c>
      <c r="I1084" s="19">
        <v>1858</v>
      </c>
      <c r="J1084" s="19">
        <v>8481910</v>
      </c>
      <c r="K1084" s="19">
        <v>112</v>
      </c>
      <c r="L1084" s="19">
        <v>17120</v>
      </c>
      <c r="M1084" s="19">
        <v>1</v>
      </c>
      <c r="N1084" s="19">
        <v>419</v>
      </c>
      <c r="O1084" s="19">
        <v>0</v>
      </c>
      <c r="P1084" s="19">
        <v>0</v>
      </c>
      <c r="Q1084" s="19">
        <v>0</v>
      </c>
      <c r="R1084" s="19">
        <v>0</v>
      </c>
      <c r="S1084" s="19">
        <v>0</v>
      </c>
      <c r="T1084" s="19">
        <v>0</v>
      </c>
      <c r="U1084" s="19">
        <v>0</v>
      </c>
      <c r="V1084" s="19">
        <v>0</v>
      </c>
      <c r="W1084" s="19">
        <v>0</v>
      </c>
      <c r="X1084" s="19">
        <v>0</v>
      </c>
      <c r="Y1084" s="19">
        <v>0</v>
      </c>
      <c r="Z1084" s="19">
        <v>0</v>
      </c>
      <c r="AA1084" s="19">
        <v>0</v>
      </c>
      <c r="AB1084" s="19">
        <v>0</v>
      </c>
      <c r="AC1084" s="19">
        <v>0</v>
      </c>
      <c r="AD1084" s="19">
        <v>0</v>
      </c>
    </row>
    <row r="1085" spans="1:30" x14ac:dyDescent="0.25">
      <c r="A1085" s="18" t="s">
        <v>1780</v>
      </c>
      <c r="B1085" s="18" t="s">
        <v>1841</v>
      </c>
      <c r="C1085" s="18" t="s">
        <v>1782</v>
      </c>
      <c r="D1085" s="17" t="s">
        <v>334</v>
      </c>
      <c r="E1085" s="19">
        <v>28</v>
      </c>
      <c r="F1085" s="19">
        <v>8806.4599999999991</v>
      </c>
      <c r="G1085" s="19">
        <v>33490</v>
      </c>
      <c r="H1085" s="19">
        <v>0</v>
      </c>
      <c r="I1085" s="19">
        <v>852</v>
      </c>
      <c r="J1085" s="19">
        <v>2993879</v>
      </c>
      <c r="K1085" s="19">
        <v>160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  <c r="V1085" s="19">
        <v>0</v>
      </c>
      <c r="W1085" s="19">
        <v>0</v>
      </c>
      <c r="X1085" s="19">
        <v>0</v>
      </c>
      <c r="Y1085" s="19">
        <v>0</v>
      </c>
      <c r="Z1085" s="19">
        <v>0</v>
      </c>
      <c r="AA1085" s="19">
        <v>0</v>
      </c>
      <c r="AB1085" s="19">
        <v>0</v>
      </c>
      <c r="AC1085" s="19">
        <v>0</v>
      </c>
      <c r="AD1085" s="19">
        <v>0</v>
      </c>
    </row>
    <row r="1086" spans="1:30" x14ac:dyDescent="0.25">
      <c r="A1086" s="18" t="s">
        <v>1780</v>
      </c>
      <c r="B1086" s="18" t="s">
        <v>1842</v>
      </c>
      <c r="C1086" s="18" t="s">
        <v>1782</v>
      </c>
      <c r="D1086" s="17" t="s">
        <v>631</v>
      </c>
      <c r="E1086" s="19">
        <v>0</v>
      </c>
      <c r="F1086" s="19">
        <v>0</v>
      </c>
      <c r="G1086" s="19">
        <v>0</v>
      </c>
      <c r="H1086" s="19">
        <v>0</v>
      </c>
      <c r="I1086" s="19">
        <v>4</v>
      </c>
      <c r="J1086" s="19">
        <v>7644</v>
      </c>
      <c r="K1086" s="19">
        <v>0</v>
      </c>
      <c r="L1086" s="19">
        <v>0</v>
      </c>
      <c r="M1086" s="19">
        <v>0</v>
      </c>
      <c r="N1086" s="19">
        <v>0</v>
      </c>
      <c r="O1086" s="19">
        <v>0</v>
      </c>
      <c r="P1086" s="19">
        <v>0</v>
      </c>
      <c r="Q1086" s="19">
        <v>0</v>
      </c>
      <c r="R1086" s="19">
        <v>0</v>
      </c>
      <c r="S1086" s="19">
        <v>0</v>
      </c>
      <c r="T1086" s="19">
        <v>0</v>
      </c>
      <c r="U1086" s="19">
        <v>0</v>
      </c>
      <c r="V1086" s="19">
        <v>0</v>
      </c>
      <c r="W1086" s="19">
        <v>0</v>
      </c>
      <c r="X1086" s="19">
        <v>0</v>
      </c>
      <c r="Y1086" s="19">
        <v>0</v>
      </c>
      <c r="Z1086" s="19">
        <v>0</v>
      </c>
      <c r="AA1086" s="19">
        <v>0</v>
      </c>
      <c r="AB1086" s="19">
        <v>0</v>
      </c>
      <c r="AC1086" s="19">
        <v>0</v>
      </c>
      <c r="AD1086" s="19">
        <v>0</v>
      </c>
    </row>
    <row r="1087" spans="1:30" x14ac:dyDescent="0.25">
      <c r="A1087" s="18" t="s">
        <v>1780</v>
      </c>
      <c r="B1087" s="18" t="s">
        <v>1843</v>
      </c>
      <c r="C1087" s="18" t="s">
        <v>1782</v>
      </c>
      <c r="D1087" s="17" t="s">
        <v>1844</v>
      </c>
      <c r="E1087" s="19">
        <v>140</v>
      </c>
      <c r="F1087" s="19">
        <v>1445339</v>
      </c>
      <c r="G1087" s="19">
        <v>74391300</v>
      </c>
      <c r="H1087" s="19">
        <v>1839729</v>
      </c>
      <c r="I1087" s="19">
        <v>887</v>
      </c>
      <c r="J1087" s="19">
        <v>574551900</v>
      </c>
      <c r="K1087" s="19">
        <v>657297</v>
      </c>
      <c r="L1087" s="19">
        <v>6825801</v>
      </c>
      <c r="M1087" s="19">
        <v>2</v>
      </c>
      <c r="N1087" s="19">
        <v>25446</v>
      </c>
      <c r="O1087" s="19">
        <v>0</v>
      </c>
      <c r="P1087" s="19">
        <v>0</v>
      </c>
      <c r="Q1087" s="19">
        <v>10</v>
      </c>
      <c r="R1087" s="19">
        <v>18</v>
      </c>
      <c r="S1087" s="19">
        <v>5</v>
      </c>
      <c r="T1087" s="19">
        <v>32</v>
      </c>
      <c r="U1087" s="19">
        <v>0</v>
      </c>
      <c r="V1087" s="19">
        <v>0</v>
      </c>
      <c r="W1087" s="19">
        <v>65</v>
      </c>
      <c r="X1087" s="19">
        <v>50</v>
      </c>
      <c r="Y1087" s="19">
        <v>28</v>
      </c>
      <c r="Z1087" s="19">
        <v>44</v>
      </c>
      <c r="AA1087" s="19">
        <v>0</v>
      </c>
      <c r="AB1087" s="19">
        <v>219400.921875</v>
      </c>
      <c r="AC1087" s="19">
        <v>401102.0625</v>
      </c>
      <c r="AD1087" s="19">
        <v>0</v>
      </c>
    </row>
    <row r="1088" spans="1:30" x14ac:dyDescent="0.25">
      <c r="A1088" s="18" t="s">
        <v>1780</v>
      </c>
      <c r="B1088" s="18" t="s">
        <v>1845</v>
      </c>
      <c r="C1088" s="18" t="s">
        <v>1782</v>
      </c>
      <c r="D1088" s="17" t="s">
        <v>1846</v>
      </c>
      <c r="E1088" s="19">
        <v>96</v>
      </c>
      <c r="F1088" s="19">
        <v>16718.21</v>
      </c>
      <c r="G1088" s="19">
        <v>134841</v>
      </c>
      <c r="H1088" s="19">
        <v>0</v>
      </c>
      <c r="I1088" s="19">
        <v>198</v>
      </c>
      <c r="J1088" s="19">
        <v>186835.5</v>
      </c>
      <c r="K1088" s="19">
        <v>52</v>
      </c>
      <c r="L1088" s="19">
        <v>0</v>
      </c>
      <c r="M1088" s="19">
        <v>0</v>
      </c>
      <c r="N1088" s="19">
        <v>0</v>
      </c>
      <c r="O1088" s="19">
        <v>0</v>
      </c>
      <c r="P1088" s="19">
        <v>0</v>
      </c>
      <c r="Q1088" s="19">
        <v>6</v>
      </c>
      <c r="R1088" s="19">
        <v>0</v>
      </c>
      <c r="S1088" s="19">
        <v>0</v>
      </c>
      <c r="T1088" s="19">
        <v>0</v>
      </c>
      <c r="U1088" s="19">
        <v>0</v>
      </c>
      <c r="V1088" s="19">
        <v>0</v>
      </c>
      <c r="W1088" s="19">
        <v>6</v>
      </c>
      <c r="X1088" s="19">
        <v>0</v>
      </c>
      <c r="Y1088" s="19">
        <v>5</v>
      </c>
      <c r="Z1088" s="19">
        <v>0</v>
      </c>
      <c r="AA1088" s="19">
        <v>0</v>
      </c>
      <c r="AB1088" s="19">
        <v>37596</v>
      </c>
      <c r="AC1088" s="19">
        <v>0</v>
      </c>
      <c r="AD1088" s="19">
        <v>0</v>
      </c>
    </row>
    <row r="1089" spans="1:30" x14ac:dyDescent="0.25">
      <c r="A1089" s="18" t="s">
        <v>1780</v>
      </c>
      <c r="B1089" s="18" t="s">
        <v>1847</v>
      </c>
      <c r="C1089" s="18" t="s">
        <v>1782</v>
      </c>
      <c r="D1089" s="17" t="s">
        <v>1172</v>
      </c>
      <c r="E1089" s="19">
        <v>49</v>
      </c>
      <c r="F1089" s="19">
        <v>12969</v>
      </c>
      <c r="G1089" s="19">
        <v>26050</v>
      </c>
      <c r="H1089" s="19">
        <v>0</v>
      </c>
      <c r="I1089" s="19">
        <v>131</v>
      </c>
      <c r="J1089" s="19">
        <v>143757</v>
      </c>
      <c r="K1089" s="19">
        <v>0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0</v>
      </c>
      <c r="R1089" s="19">
        <v>0</v>
      </c>
      <c r="S1089" s="19">
        <v>0</v>
      </c>
      <c r="T1089" s="19">
        <v>0</v>
      </c>
      <c r="U1089" s="19">
        <v>0</v>
      </c>
      <c r="V1089" s="19">
        <v>0</v>
      </c>
      <c r="W1089" s="19">
        <v>0</v>
      </c>
      <c r="X1089" s="19">
        <v>0</v>
      </c>
      <c r="Y1089" s="19">
        <v>0</v>
      </c>
      <c r="Z1089" s="19">
        <v>0</v>
      </c>
      <c r="AA1089" s="19">
        <v>0</v>
      </c>
      <c r="AB1089" s="19">
        <v>0</v>
      </c>
      <c r="AC1089" s="19">
        <v>0</v>
      </c>
      <c r="AD1089" s="19">
        <v>0</v>
      </c>
    </row>
    <row r="1090" spans="1:30" x14ac:dyDescent="0.25">
      <c r="A1090" s="18" t="s">
        <v>1780</v>
      </c>
      <c r="B1090" s="18" t="s">
        <v>1848</v>
      </c>
      <c r="C1090" s="18" t="s">
        <v>1782</v>
      </c>
      <c r="D1090" s="17" t="s">
        <v>1059</v>
      </c>
      <c r="E1090" s="19">
        <v>0</v>
      </c>
      <c r="F1090" s="19">
        <v>0</v>
      </c>
      <c r="G1090" s="19">
        <v>0</v>
      </c>
      <c r="H1090" s="19">
        <v>0</v>
      </c>
      <c r="I1090" s="19">
        <v>1582</v>
      </c>
      <c r="J1090" s="19">
        <v>6396291</v>
      </c>
      <c r="K1090" s="19">
        <v>0</v>
      </c>
      <c r="L1090" s="19">
        <v>0</v>
      </c>
      <c r="M1090" s="19">
        <v>41</v>
      </c>
      <c r="N1090" s="19">
        <v>335675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  <c r="T1090" s="19">
        <v>1</v>
      </c>
      <c r="U1090" s="19">
        <v>0</v>
      </c>
      <c r="V1090" s="19">
        <v>0</v>
      </c>
      <c r="W1090" s="19">
        <v>1</v>
      </c>
      <c r="X1090" s="19">
        <v>1</v>
      </c>
      <c r="Y1090" s="19">
        <v>0</v>
      </c>
      <c r="Z1090" s="19">
        <v>1</v>
      </c>
      <c r="AA1090" s="19">
        <v>0</v>
      </c>
      <c r="AB1090" s="19">
        <v>0</v>
      </c>
      <c r="AC1090" s="19">
        <v>3628</v>
      </c>
      <c r="AD1090" s="19">
        <v>0</v>
      </c>
    </row>
    <row r="1091" spans="1:30" x14ac:dyDescent="0.25">
      <c r="A1091" s="18" t="s">
        <v>1849</v>
      </c>
      <c r="B1091" s="18" t="s">
        <v>1850</v>
      </c>
      <c r="C1091" s="18" t="s">
        <v>1851</v>
      </c>
      <c r="D1091" s="17" t="s">
        <v>1852</v>
      </c>
      <c r="E1091" s="19">
        <v>26</v>
      </c>
      <c r="F1091" s="19">
        <v>57311</v>
      </c>
      <c r="G1091" s="19">
        <v>0</v>
      </c>
      <c r="H1091" s="19">
        <v>6726359</v>
      </c>
      <c r="I1091" s="19">
        <v>1</v>
      </c>
      <c r="J1091" s="19">
        <v>3117</v>
      </c>
      <c r="K1091" s="19">
        <v>0</v>
      </c>
      <c r="L1091" s="19">
        <v>0</v>
      </c>
      <c r="M1091" s="19">
        <v>0</v>
      </c>
      <c r="N1091" s="19">
        <v>0</v>
      </c>
      <c r="O1091" s="19">
        <v>0</v>
      </c>
      <c r="P1091" s="19">
        <v>0</v>
      </c>
      <c r="Q1091" s="19">
        <v>0</v>
      </c>
      <c r="R1091" s="19">
        <v>0</v>
      </c>
      <c r="S1091" s="19">
        <v>0</v>
      </c>
      <c r="T1091" s="19">
        <v>0</v>
      </c>
      <c r="U1091" s="19">
        <v>0</v>
      </c>
      <c r="V1091" s="19">
        <v>0</v>
      </c>
      <c r="W1091" s="19">
        <v>0</v>
      </c>
      <c r="X1091" s="19">
        <v>0</v>
      </c>
      <c r="Y1091" s="19">
        <v>0</v>
      </c>
      <c r="Z1091" s="19">
        <v>0</v>
      </c>
      <c r="AA1091" s="19">
        <v>0</v>
      </c>
      <c r="AB1091" s="19">
        <v>0</v>
      </c>
      <c r="AC1091" s="19">
        <v>0</v>
      </c>
      <c r="AD1091" s="19">
        <v>0</v>
      </c>
    </row>
    <row r="1092" spans="1:30" x14ac:dyDescent="0.25">
      <c r="A1092" s="18" t="s">
        <v>1849</v>
      </c>
      <c r="B1092" s="18" t="s">
        <v>1853</v>
      </c>
      <c r="C1092" s="18" t="s">
        <v>1851</v>
      </c>
      <c r="D1092" s="17" t="s">
        <v>915</v>
      </c>
      <c r="E1092" s="19">
        <v>301</v>
      </c>
      <c r="F1092" s="19">
        <v>1129807</v>
      </c>
      <c r="G1092" s="19">
        <v>450307</v>
      </c>
      <c r="H1092" s="19">
        <v>159324500</v>
      </c>
      <c r="I1092" s="19">
        <v>31</v>
      </c>
      <c r="J1092" s="19">
        <v>636298</v>
      </c>
      <c r="K1092" s="19">
        <v>2528</v>
      </c>
      <c r="L1092" s="19">
        <v>4619</v>
      </c>
      <c r="M1092" s="19">
        <v>0</v>
      </c>
      <c r="N1092" s="19">
        <v>0</v>
      </c>
      <c r="O1092" s="19">
        <v>0</v>
      </c>
      <c r="P1092" s="19">
        <v>0</v>
      </c>
      <c r="Q1092" s="19">
        <v>0</v>
      </c>
      <c r="R1092" s="19">
        <v>0</v>
      </c>
      <c r="S1092" s="19">
        <v>0</v>
      </c>
      <c r="T1092" s="19">
        <v>0</v>
      </c>
      <c r="U1092" s="19">
        <v>0</v>
      </c>
      <c r="V1092" s="19">
        <v>0</v>
      </c>
      <c r="W1092" s="19">
        <v>0</v>
      </c>
      <c r="X1092" s="19">
        <v>0</v>
      </c>
      <c r="Y1092" s="19">
        <v>0</v>
      </c>
      <c r="Z1092" s="19">
        <v>0</v>
      </c>
      <c r="AA1092" s="19">
        <v>0</v>
      </c>
      <c r="AB1092" s="19">
        <v>0</v>
      </c>
      <c r="AC1092" s="19">
        <v>0</v>
      </c>
      <c r="AD1092" s="19">
        <v>0</v>
      </c>
    </row>
    <row r="1093" spans="1:30" x14ac:dyDescent="0.25">
      <c r="A1093" s="18" t="s">
        <v>1849</v>
      </c>
      <c r="B1093" s="18" t="s">
        <v>1854</v>
      </c>
      <c r="C1093" s="18" t="s">
        <v>1851</v>
      </c>
      <c r="D1093" s="17" t="s">
        <v>1361</v>
      </c>
      <c r="E1093" s="19">
        <v>1824</v>
      </c>
      <c r="F1093" s="19">
        <v>24532720</v>
      </c>
      <c r="G1093" s="19">
        <v>123766700</v>
      </c>
      <c r="H1093" s="19">
        <v>78601930</v>
      </c>
      <c r="I1093" s="19">
        <v>43</v>
      </c>
      <c r="J1093" s="19">
        <v>513376</v>
      </c>
      <c r="K1093" s="19">
        <v>1591</v>
      </c>
      <c r="L1093" s="19">
        <v>30599</v>
      </c>
      <c r="M1093" s="19">
        <v>1165</v>
      </c>
      <c r="N1093" s="19">
        <v>14667900</v>
      </c>
      <c r="O1093" s="19">
        <v>0</v>
      </c>
      <c r="P1093" s="19">
        <v>38168500</v>
      </c>
      <c r="Q1093" s="19">
        <v>17</v>
      </c>
      <c r="R1093" s="19">
        <v>60</v>
      </c>
      <c r="S1093" s="19">
        <v>0</v>
      </c>
      <c r="T1093" s="19">
        <v>0</v>
      </c>
      <c r="U1093" s="19">
        <v>0</v>
      </c>
      <c r="V1093" s="19">
        <v>0</v>
      </c>
      <c r="W1093" s="19">
        <v>77</v>
      </c>
      <c r="X1093" s="19">
        <v>60</v>
      </c>
      <c r="Y1093" s="19">
        <v>113</v>
      </c>
      <c r="Z1093" s="19">
        <v>0</v>
      </c>
      <c r="AA1093" s="19">
        <v>0</v>
      </c>
      <c r="AB1093" s="19">
        <v>1455053</v>
      </c>
      <c r="AC1093" s="19">
        <v>0</v>
      </c>
      <c r="AD1093" s="19">
        <v>0</v>
      </c>
    </row>
    <row r="1094" spans="1:30" x14ac:dyDescent="0.25">
      <c r="A1094" s="18" t="s">
        <v>1849</v>
      </c>
      <c r="B1094" s="18" t="s">
        <v>1855</v>
      </c>
      <c r="C1094" s="18" t="s">
        <v>1851</v>
      </c>
      <c r="D1094" s="17" t="s">
        <v>919</v>
      </c>
      <c r="E1094" s="19">
        <v>347</v>
      </c>
      <c r="F1094" s="19">
        <v>1123668</v>
      </c>
      <c r="G1094" s="19">
        <v>32034020</v>
      </c>
      <c r="H1094" s="19">
        <v>21771160</v>
      </c>
      <c r="I1094" s="19">
        <v>656</v>
      </c>
      <c r="J1094" s="19">
        <v>29036840</v>
      </c>
      <c r="K1094" s="19">
        <v>173400</v>
      </c>
      <c r="L1094" s="19">
        <v>6242829</v>
      </c>
      <c r="M1094" s="19">
        <v>206</v>
      </c>
      <c r="N1094" s="19">
        <v>3866648</v>
      </c>
      <c r="O1094" s="19">
        <v>83</v>
      </c>
      <c r="P1094" s="19">
        <v>23648780</v>
      </c>
      <c r="Q1094" s="19">
        <v>0</v>
      </c>
      <c r="R1094" s="19">
        <v>2</v>
      </c>
      <c r="S1094" s="19">
        <v>0</v>
      </c>
      <c r="T1094" s="19">
        <v>3</v>
      </c>
      <c r="U1094" s="19">
        <v>0</v>
      </c>
      <c r="V1094" s="19">
        <v>0</v>
      </c>
      <c r="W1094" s="19">
        <v>5</v>
      </c>
      <c r="X1094" s="19">
        <v>5</v>
      </c>
      <c r="Y1094" s="19">
        <v>2</v>
      </c>
      <c r="Z1094" s="19">
        <v>6</v>
      </c>
      <c r="AA1094" s="19">
        <v>0</v>
      </c>
      <c r="AB1094" s="19">
        <v>14915.099609375</v>
      </c>
      <c r="AC1094" s="19">
        <v>85473.703125</v>
      </c>
      <c r="AD1094" s="19">
        <v>0</v>
      </c>
    </row>
    <row r="1095" spans="1:30" x14ac:dyDescent="0.25">
      <c r="A1095" s="18" t="s">
        <v>1849</v>
      </c>
      <c r="B1095" s="18" t="s">
        <v>1856</v>
      </c>
      <c r="C1095" s="18" t="s">
        <v>1851</v>
      </c>
      <c r="D1095" s="17" t="s">
        <v>1857</v>
      </c>
      <c r="E1095" s="19">
        <v>1876</v>
      </c>
      <c r="F1095" s="19">
        <v>43328180</v>
      </c>
      <c r="G1095" s="19">
        <v>105525000</v>
      </c>
      <c r="H1095" s="19">
        <v>32398880</v>
      </c>
      <c r="I1095" s="19">
        <v>13</v>
      </c>
      <c r="J1095" s="19">
        <v>574600</v>
      </c>
      <c r="K1095" s="19">
        <v>719</v>
      </c>
      <c r="L1095" s="19">
        <v>8688</v>
      </c>
      <c r="M1095" s="19">
        <v>0</v>
      </c>
      <c r="N1095" s="19">
        <v>0</v>
      </c>
      <c r="O1095" s="19">
        <v>0</v>
      </c>
      <c r="P1095" s="19">
        <v>0</v>
      </c>
      <c r="Q1095" s="19">
        <v>48</v>
      </c>
      <c r="R1095" s="19">
        <v>103</v>
      </c>
      <c r="S1095" s="19">
        <v>0</v>
      </c>
      <c r="T1095" s="19">
        <v>0</v>
      </c>
      <c r="U1095" s="19">
        <v>0</v>
      </c>
      <c r="V1095" s="19">
        <v>0</v>
      </c>
      <c r="W1095" s="19">
        <v>151</v>
      </c>
      <c r="X1095" s="19">
        <v>103</v>
      </c>
      <c r="Y1095" s="19">
        <v>192</v>
      </c>
      <c r="Z1095" s="19">
        <v>0</v>
      </c>
      <c r="AA1095" s="19">
        <v>0</v>
      </c>
      <c r="AB1095" s="19">
        <v>3252939.5</v>
      </c>
      <c r="AC1095" s="19">
        <v>0</v>
      </c>
      <c r="AD1095" s="19">
        <v>0</v>
      </c>
    </row>
    <row r="1096" spans="1:30" x14ac:dyDescent="0.25">
      <c r="A1096" s="18" t="s">
        <v>1849</v>
      </c>
      <c r="B1096" s="18" t="s">
        <v>1858</v>
      </c>
      <c r="C1096" s="18" t="s">
        <v>1851</v>
      </c>
      <c r="D1096" s="17" t="s">
        <v>1859</v>
      </c>
      <c r="E1096" s="19">
        <v>359</v>
      </c>
      <c r="F1096" s="19">
        <v>847594</v>
      </c>
      <c r="G1096" s="19">
        <v>76225</v>
      </c>
      <c r="H1096" s="19">
        <v>21582060</v>
      </c>
      <c r="I1096" s="19">
        <v>3</v>
      </c>
      <c r="J1096" s="19">
        <v>8995</v>
      </c>
      <c r="K1096" s="19">
        <v>0</v>
      </c>
      <c r="L1096" s="19">
        <v>0</v>
      </c>
      <c r="M1096" s="19">
        <v>0</v>
      </c>
      <c r="N1096" s="19">
        <v>0</v>
      </c>
      <c r="O1096" s="19">
        <v>0</v>
      </c>
      <c r="P1096" s="19">
        <v>0</v>
      </c>
      <c r="Q1096" s="19">
        <v>3</v>
      </c>
      <c r="R1096" s="19">
        <v>0</v>
      </c>
      <c r="S1096" s="19">
        <v>0</v>
      </c>
      <c r="T1096" s="19">
        <v>0</v>
      </c>
      <c r="U1096" s="19">
        <v>0</v>
      </c>
      <c r="V1096" s="19">
        <v>0</v>
      </c>
      <c r="W1096" s="19">
        <v>3</v>
      </c>
      <c r="X1096" s="19">
        <v>0</v>
      </c>
      <c r="Y1096" s="19">
        <v>3</v>
      </c>
      <c r="Z1096" s="19">
        <v>0</v>
      </c>
      <c r="AA1096" s="19">
        <v>0</v>
      </c>
      <c r="AB1096" s="19">
        <v>12786</v>
      </c>
      <c r="AC1096" s="19">
        <v>0</v>
      </c>
      <c r="AD1096" s="19">
        <v>0</v>
      </c>
    </row>
    <row r="1097" spans="1:30" x14ac:dyDescent="0.25">
      <c r="A1097" s="18" t="s">
        <v>1849</v>
      </c>
      <c r="B1097" s="18" t="s">
        <v>1860</v>
      </c>
      <c r="C1097" s="18" t="s">
        <v>1851</v>
      </c>
      <c r="D1097" s="17" t="s">
        <v>210</v>
      </c>
      <c r="E1097" s="19">
        <v>433</v>
      </c>
      <c r="F1097" s="19">
        <v>2373869</v>
      </c>
      <c r="G1097" s="19">
        <v>2911508</v>
      </c>
      <c r="H1097" s="19">
        <v>95308230</v>
      </c>
      <c r="I1097" s="19">
        <v>263</v>
      </c>
      <c r="J1097" s="19">
        <v>72997580</v>
      </c>
      <c r="K1097" s="19">
        <v>24980</v>
      </c>
      <c r="L1097" s="19">
        <v>7093078</v>
      </c>
      <c r="M1097" s="19">
        <v>3</v>
      </c>
      <c r="N1097" s="19">
        <v>41426</v>
      </c>
      <c r="O1097" s="19">
        <v>0</v>
      </c>
      <c r="P1097" s="19">
        <v>27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  <c r="V1097" s="19">
        <v>0</v>
      </c>
      <c r="W1097" s="19">
        <v>0</v>
      </c>
      <c r="X1097" s="19">
        <v>0</v>
      </c>
      <c r="Y1097" s="19">
        <v>0</v>
      </c>
      <c r="Z1097" s="19">
        <v>0</v>
      </c>
      <c r="AA1097" s="19">
        <v>0</v>
      </c>
      <c r="AB1097" s="19">
        <v>0</v>
      </c>
      <c r="AC1097" s="19">
        <v>0</v>
      </c>
      <c r="AD1097" s="19">
        <v>0</v>
      </c>
    </row>
    <row r="1098" spans="1:30" x14ac:dyDescent="0.25">
      <c r="A1098" s="18" t="s">
        <v>1849</v>
      </c>
      <c r="B1098" s="18" t="s">
        <v>1861</v>
      </c>
      <c r="C1098" s="18" t="s">
        <v>1851</v>
      </c>
      <c r="D1098" s="17" t="s">
        <v>1862</v>
      </c>
      <c r="E1098" s="19">
        <v>4</v>
      </c>
      <c r="F1098" s="19">
        <v>11841</v>
      </c>
      <c r="G1098" s="19">
        <v>8332</v>
      </c>
      <c r="H1098" s="19">
        <v>13656</v>
      </c>
      <c r="I1098" s="19">
        <v>0</v>
      </c>
      <c r="J1098" s="19">
        <v>0</v>
      </c>
      <c r="K1098" s="19">
        <v>0</v>
      </c>
      <c r="L1098" s="19">
        <v>0</v>
      </c>
      <c r="M1098" s="19">
        <v>0</v>
      </c>
      <c r="N1098" s="19">
        <v>0</v>
      </c>
      <c r="O1098" s="19">
        <v>0</v>
      </c>
      <c r="P1098" s="19">
        <v>0</v>
      </c>
      <c r="Q1098" s="19">
        <v>0</v>
      </c>
      <c r="R1098" s="19">
        <v>0</v>
      </c>
      <c r="S1098" s="19">
        <v>0</v>
      </c>
      <c r="T1098" s="19">
        <v>0</v>
      </c>
      <c r="U1098" s="19">
        <v>0</v>
      </c>
      <c r="V1098" s="19">
        <v>0</v>
      </c>
      <c r="W1098" s="19">
        <v>0</v>
      </c>
      <c r="X1098" s="19">
        <v>0</v>
      </c>
      <c r="Y1098" s="19">
        <v>0</v>
      </c>
      <c r="Z1098" s="19">
        <v>0</v>
      </c>
      <c r="AA1098" s="19">
        <v>0</v>
      </c>
      <c r="AB1098" s="19">
        <v>0</v>
      </c>
      <c r="AC1098" s="19">
        <v>0</v>
      </c>
      <c r="AD1098" s="19">
        <v>0</v>
      </c>
    </row>
    <row r="1099" spans="1:30" x14ac:dyDescent="0.25">
      <c r="A1099" s="18" t="s">
        <v>1849</v>
      </c>
      <c r="B1099" s="18" t="s">
        <v>1863</v>
      </c>
      <c r="C1099" s="18" t="s">
        <v>1851</v>
      </c>
      <c r="D1099" s="17" t="s">
        <v>1864</v>
      </c>
      <c r="E1099" s="19">
        <v>508</v>
      </c>
      <c r="F1099" s="19">
        <v>1659820</v>
      </c>
      <c r="G1099" s="19">
        <v>192937</v>
      </c>
      <c r="H1099" s="19">
        <v>198487800</v>
      </c>
      <c r="I1099" s="19">
        <v>4</v>
      </c>
      <c r="J1099" s="19">
        <v>7535</v>
      </c>
      <c r="K1099" s="19">
        <v>0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19">
        <v>0</v>
      </c>
      <c r="T1099" s="19">
        <v>0</v>
      </c>
      <c r="U1099" s="19">
        <v>0</v>
      </c>
      <c r="V1099" s="19">
        <v>0</v>
      </c>
      <c r="W1099" s="19">
        <v>0</v>
      </c>
      <c r="X1099" s="19">
        <v>0</v>
      </c>
      <c r="Y1099" s="19">
        <v>0</v>
      </c>
      <c r="Z1099" s="19">
        <v>0</v>
      </c>
      <c r="AA1099" s="19">
        <v>0</v>
      </c>
      <c r="AB1099" s="19">
        <v>0</v>
      </c>
      <c r="AC1099" s="19">
        <v>0</v>
      </c>
      <c r="AD1099" s="19">
        <v>0</v>
      </c>
    </row>
    <row r="1100" spans="1:30" x14ac:dyDescent="0.25">
      <c r="A1100" s="18" t="s">
        <v>1849</v>
      </c>
      <c r="B1100" s="18" t="s">
        <v>1865</v>
      </c>
      <c r="C1100" s="18" t="s">
        <v>1851</v>
      </c>
      <c r="D1100" s="17" t="s">
        <v>104</v>
      </c>
      <c r="E1100" s="19">
        <v>256</v>
      </c>
      <c r="F1100" s="19">
        <v>2514207</v>
      </c>
      <c r="G1100" s="19">
        <v>5471420</v>
      </c>
      <c r="H1100" s="19">
        <v>15702710</v>
      </c>
      <c r="I1100" s="19">
        <v>4</v>
      </c>
      <c r="J1100" s="19">
        <v>183689</v>
      </c>
      <c r="K1100" s="19">
        <v>1140</v>
      </c>
      <c r="L1100" s="19">
        <v>157236</v>
      </c>
      <c r="M1100" s="19">
        <v>2316</v>
      </c>
      <c r="N1100" s="19">
        <v>33430320</v>
      </c>
      <c r="O1100" s="19">
        <v>0</v>
      </c>
      <c r="P1100" s="19">
        <v>75526630</v>
      </c>
      <c r="Q1100" s="19">
        <v>0</v>
      </c>
      <c r="R1100" s="19">
        <v>6</v>
      </c>
      <c r="S1100" s="19">
        <v>0</v>
      </c>
      <c r="T1100" s="19">
        <v>0</v>
      </c>
      <c r="U1100" s="19">
        <v>0</v>
      </c>
      <c r="V1100" s="19">
        <v>0</v>
      </c>
      <c r="W1100" s="19">
        <v>6</v>
      </c>
      <c r="X1100" s="19">
        <v>6</v>
      </c>
      <c r="Y1100" s="19">
        <v>6</v>
      </c>
      <c r="Z1100" s="19">
        <v>0</v>
      </c>
      <c r="AA1100" s="19">
        <v>0</v>
      </c>
      <c r="AB1100" s="19">
        <v>94669.328125</v>
      </c>
      <c r="AC1100" s="19">
        <v>0</v>
      </c>
      <c r="AD1100" s="19">
        <v>0</v>
      </c>
    </row>
    <row r="1101" spans="1:30" x14ac:dyDescent="0.25">
      <c r="A1101" s="18" t="s">
        <v>1849</v>
      </c>
      <c r="B1101" s="18" t="s">
        <v>1866</v>
      </c>
      <c r="C1101" s="18" t="s">
        <v>1851</v>
      </c>
      <c r="D1101" s="17" t="s">
        <v>1867</v>
      </c>
      <c r="E1101" s="19">
        <v>595</v>
      </c>
      <c r="F1101" s="19">
        <v>11139390</v>
      </c>
      <c r="G1101" s="19">
        <v>12371150</v>
      </c>
      <c r="H1101" s="19">
        <v>15620740</v>
      </c>
      <c r="I1101" s="19">
        <v>1</v>
      </c>
      <c r="J1101" s="19">
        <v>12</v>
      </c>
      <c r="K1101" s="19">
        <v>0</v>
      </c>
      <c r="L1101" s="19">
        <v>0</v>
      </c>
      <c r="M1101" s="19">
        <v>0</v>
      </c>
      <c r="N1101" s="19">
        <v>0</v>
      </c>
      <c r="O1101" s="19">
        <v>0</v>
      </c>
      <c r="P1101" s="19">
        <v>0</v>
      </c>
      <c r="Q1101" s="19">
        <v>0</v>
      </c>
      <c r="R1101" s="19">
        <v>13</v>
      </c>
      <c r="S1101" s="19">
        <v>0</v>
      </c>
      <c r="T1101" s="19">
        <v>0</v>
      </c>
      <c r="U1101" s="19">
        <v>0</v>
      </c>
      <c r="V1101" s="19">
        <v>0</v>
      </c>
      <c r="W1101" s="19">
        <v>13</v>
      </c>
      <c r="X1101" s="19">
        <v>13</v>
      </c>
      <c r="Y1101" s="19">
        <v>13</v>
      </c>
      <c r="Z1101" s="19">
        <v>0</v>
      </c>
      <c r="AA1101" s="19">
        <v>0</v>
      </c>
      <c r="AB1101" s="19">
        <v>260092.46875</v>
      </c>
      <c r="AC1101" s="19">
        <v>0</v>
      </c>
      <c r="AD1101" s="19">
        <v>0</v>
      </c>
    </row>
    <row r="1102" spans="1:30" x14ac:dyDescent="0.25">
      <c r="A1102" s="18" t="s">
        <v>1849</v>
      </c>
      <c r="B1102" s="18" t="s">
        <v>1868</v>
      </c>
      <c r="C1102" s="18" t="s">
        <v>1851</v>
      </c>
      <c r="D1102" s="17" t="s">
        <v>227</v>
      </c>
      <c r="E1102" s="19">
        <v>170</v>
      </c>
      <c r="F1102" s="19">
        <v>80953</v>
      </c>
      <c r="G1102" s="19">
        <v>3120569</v>
      </c>
      <c r="H1102" s="19">
        <v>214893</v>
      </c>
      <c r="I1102" s="19">
        <v>973</v>
      </c>
      <c r="J1102" s="19">
        <v>25175020</v>
      </c>
      <c r="K1102" s="19">
        <v>86138</v>
      </c>
      <c r="L1102" s="19">
        <v>237238</v>
      </c>
      <c r="M1102" s="19">
        <v>0</v>
      </c>
      <c r="N1102" s="19">
        <v>0</v>
      </c>
      <c r="O1102" s="19">
        <v>0</v>
      </c>
      <c r="P1102" s="19">
        <v>0</v>
      </c>
      <c r="Q1102" s="19">
        <v>0</v>
      </c>
      <c r="R1102" s="19">
        <v>0</v>
      </c>
      <c r="S1102" s="19">
        <v>1</v>
      </c>
      <c r="T1102" s="19">
        <v>0</v>
      </c>
      <c r="U1102" s="19">
        <v>0</v>
      </c>
      <c r="V1102" s="19">
        <v>0</v>
      </c>
      <c r="W1102" s="19">
        <v>1</v>
      </c>
      <c r="X1102" s="19">
        <v>0</v>
      </c>
      <c r="Y1102" s="19">
        <v>0</v>
      </c>
      <c r="Z1102" s="19">
        <v>0</v>
      </c>
      <c r="AA1102" s="19">
        <v>0</v>
      </c>
      <c r="AB1102" s="19">
        <v>0</v>
      </c>
      <c r="AC1102" s="19">
        <v>0</v>
      </c>
      <c r="AD1102" s="19">
        <v>0</v>
      </c>
    </row>
    <row r="1103" spans="1:30" x14ac:dyDescent="0.25">
      <c r="A1103" s="18" t="s">
        <v>1849</v>
      </c>
      <c r="B1103" s="18" t="s">
        <v>1869</v>
      </c>
      <c r="C1103" s="18" t="s">
        <v>1851</v>
      </c>
      <c r="D1103" s="17" t="s">
        <v>1870</v>
      </c>
      <c r="E1103" s="19">
        <v>1369</v>
      </c>
      <c r="F1103" s="19">
        <v>4343272</v>
      </c>
      <c r="G1103" s="19">
        <v>1059933</v>
      </c>
      <c r="H1103" s="19">
        <v>95289810</v>
      </c>
      <c r="I1103" s="19">
        <v>147</v>
      </c>
      <c r="J1103" s="19">
        <v>4845856</v>
      </c>
      <c r="K1103" s="19">
        <v>20579</v>
      </c>
      <c r="L1103" s="19">
        <v>1327809</v>
      </c>
      <c r="M1103" s="19">
        <v>1</v>
      </c>
      <c r="N1103" s="19">
        <v>197487</v>
      </c>
      <c r="O1103" s="19">
        <v>627</v>
      </c>
      <c r="P1103" s="19">
        <v>59756</v>
      </c>
      <c r="Q1103" s="19">
        <v>4</v>
      </c>
      <c r="R1103" s="19">
        <v>0</v>
      </c>
      <c r="S1103" s="19">
        <v>0</v>
      </c>
      <c r="T1103" s="19">
        <v>2</v>
      </c>
      <c r="U1103" s="19">
        <v>0</v>
      </c>
      <c r="V1103" s="19">
        <v>0</v>
      </c>
      <c r="W1103" s="19">
        <v>6</v>
      </c>
      <c r="X1103" s="19">
        <v>2</v>
      </c>
      <c r="Y1103" s="19">
        <v>4</v>
      </c>
      <c r="Z1103" s="19">
        <v>2</v>
      </c>
      <c r="AA1103" s="19">
        <v>0</v>
      </c>
      <c r="AB1103" s="19">
        <v>19115</v>
      </c>
      <c r="AC1103" s="19">
        <v>9512.392578125</v>
      </c>
      <c r="AD1103" s="19">
        <v>0</v>
      </c>
    </row>
    <row r="1104" spans="1:30" x14ac:dyDescent="0.25">
      <c r="A1104" s="18" t="s">
        <v>1849</v>
      </c>
      <c r="B1104" s="18" t="s">
        <v>1871</v>
      </c>
      <c r="C1104" s="18" t="s">
        <v>1851</v>
      </c>
      <c r="D1104" s="17" t="s">
        <v>1872</v>
      </c>
      <c r="E1104" s="19">
        <v>149</v>
      </c>
      <c r="F1104" s="19">
        <v>1182517</v>
      </c>
      <c r="G1104" s="19">
        <v>1949406</v>
      </c>
      <c r="H1104" s="19">
        <v>10528660</v>
      </c>
      <c r="I1104" s="19">
        <v>5</v>
      </c>
      <c r="J1104" s="19">
        <v>62805</v>
      </c>
      <c r="K1104" s="19">
        <v>0</v>
      </c>
      <c r="L1104" s="19">
        <v>31835</v>
      </c>
      <c r="M1104" s="19">
        <v>0</v>
      </c>
      <c r="N1104" s="19">
        <v>0</v>
      </c>
      <c r="O1104" s="19">
        <v>0</v>
      </c>
      <c r="P1104" s="19">
        <v>0</v>
      </c>
      <c r="Q1104" s="19">
        <v>5</v>
      </c>
      <c r="R1104" s="19">
        <v>4</v>
      </c>
      <c r="S1104" s="19">
        <v>0</v>
      </c>
      <c r="T1104" s="19">
        <v>0</v>
      </c>
      <c r="U1104" s="19">
        <v>0</v>
      </c>
      <c r="V1104" s="19">
        <v>0</v>
      </c>
      <c r="W1104" s="19">
        <v>9</v>
      </c>
      <c r="X1104" s="19">
        <v>4</v>
      </c>
      <c r="Y1104" s="19">
        <v>9</v>
      </c>
      <c r="Z1104" s="19">
        <v>0</v>
      </c>
      <c r="AA1104" s="19">
        <v>0</v>
      </c>
      <c r="AB1104" s="19">
        <v>47413.26953125</v>
      </c>
      <c r="AC1104" s="19">
        <v>0</v>
      </c>
      <c r="AD1104" s="19">
        <v>0</v>
      </c>
    </row>
    <row r="1105" spans="1:30" x14ac:dyDescent="0.25">
      <c r="A1105" s="18" t="s">
        <v>1849</v>
      </c>
      <c r="B1105" s="18" t="s">
        <v>1873</v>
      </c>
      <c r="C1105" s="18" t="s">
        <v>1851</v>
      </c>
      <c r="D1105" s="17" t="s">
        <v>1874</v>
      </c>
      <c r="E1105" s="19">
        <v>896</v>
      </c>
      <c r="F1105" s="19">
        <v>4396571</v>
      </c>
      <c r="G1105" s="19">
        <v>3986440</v>
      </c>
      <c r="H1105" s="19">
        <v>564683300</v>
      </c>
      <c r="I1105" s="19">
        <v>139</v>
      </c>
      <c r="J1105" s="19">
        <v>935960</v>
      </c>
      <c r="K1105" s="19">
        <v>76</v>
      </c>
      <c r="L1105" s="19">
        <v>4039</v>
      </c>
      <c r="M1105" s="19">
        <v>0</v>
      </c>
      <c r="N1105" s="19">
        <v>0</v>
      </c>
      <c r="O1105" s="19">
        <v>0</v>
      </c>
      <c r="P1105" s="19">
        <v>0</v>
      </c>
      <c r="Q1105" s="19">
        <v>3</v>
      </c>
      <c r="R1105" s="19">
        <v>0</v>
      </c>
      <c r="S1105" s="19">
        <v>0</v>
      </c>
      <c r="T1105" s="19">
        <v>0</v>
      </c>
      <c r="U1105" s="19">
        <v>0</v>
      </c>
      <c r="V1105" s="19">
        <v>0</v>
      </c>
      <c r="W1105" s="19">
        <v>3</v>
      </c>
      <c r="X1105" s="19">
        <v>0</v>
      </c>
      <c r="Y1105" s="19">
        <v>3</v>
      </c>
      <c r="Z1105" s="19">
        <v>0</v>
      </c>
      <c r="AA1105" s="19">
        <v>0</v>
      </c>
      <c r="AB1105" s="19">
        <v>12636</v>
      </c>
      <c r="AC1105" s="19">
        <v>0</v>
      </c>
      <c r="AD1105" s="19">
        <v>0</v>
      </c>
    </row>
    <row r="1106" spans="1:30" x14ac:dyDescent="0.25">
      <c r="A1106" s="18" t="s">
        <v>1849</v>
      </c>
      <c r="B1106" s="18" t="s">
        <v>1875</v>
      </c>
      <c r="C1106" s="18" t="s">
        <v>1851</v>
      </c>
      <c r="D1106" s="17" t="s">
        <v>533</v>
      </c>
      <c r="E1106" s="19">
        <v>7</v>
      </c>
      <c r="F1106" s="19">
        <v>14001</v>
      </c>
      <c r="G1106" s="19">
        <v>6244</v>
      </c>
      <c r="H1106" s="19">
        <v>510496</v>
      </c>
      <c r="I1106" s="19">
        <v>0</v>
      </c>
      <c r="J1106" s="19">
        <v>0</v>
      </c>
      <c r="K1106" s="19">
        <v>0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  <c r="T1106" s="19">
        <v>0</v>
      </c>
      <c r="U1106" s="19">
        <v>0</v>
      </c>
      <c r="V1106" s="19">
        <v>0</v>
      </c>
      <c r="W1106" s="19">
        <v>0</v>
      </c>
      <c r="X1106" s="19">
        <v>0</v>
      </c>
      <c r="Y1106" s="19">
        <v>0</v>
      </c>
      <c r="Z1106" s="19">
        <v>0</v>
      </c>
      <c r="AA1106" s="19">
        <v>0</v>
      </c>
      <c r="AB1106" s="19">
        <v>0</v>
      </c>
      <c r="AC1106" s="19">
        <v>0</v>
      </c>
      <c r="AD1106" s="19">
        <v>0</v>
      </c>
    </row>
    <row r="1107" spans="1:30" x14ac:dyDescent="0.25">
      <c r="A1107" s="18" t="s">
        <v>1849</v>
      </c>
      <c r="B1107" s="18" t="s">
        <v>1876</v>
      </c>
      <c r="C1107" s="18" t="s">
        <v>1851</v>
      </c>
      <c r="D1107" s="17" t="s">
        <v>1877</v>
      </c>
      <c r="E1107" s="19">
        <v>434</v>
      </c>
      <c r="F1107" s="19">
        <v>436346</v>
      </c>
      <c r="G1107" s="19">
        <v>19341930</v>
      </c>
      <c r="H1107" s="19">
        <v>3942952</v>
      </c>
      <c r="I1107" s="19">
        <v>6420</v>
      </c>
      <c r="J1107" s="19">
        <v>588826800</v>
      </c>
      <c r="K1107" s="19">
        <v>2279412</v>
      </c>
      <c r="L1107" s="19">
        <v>21489630</v>
      </c>
      <c r="M1107" s="19">
        <v>1</v>
      </c>
      <c r="N1107" s="19">
        <v>83563</v>
      </c>
      <c r="O1107" s="19">
        <v>303</v>
      </c>
      <c r="P1107" s="19">
        <v>118</v>
      </c>
      <c r="Q1107" s="19">
        <v>0</v>
      </c>
      <c r="R1107" s="19">
        <v>8</v>
      </c>
      <c r="S1107" s="19">
        <v>1</v>
      </c>
      <c r="T1107" s="19">
        <v>16</v>
      </c>
      <c r="U1107" s="19">
        <v>0</v>
      </c>
      <c r="V1107" s="19">
        <v>0</v>
      </c>
      <c r="W1107" s="19">
        <v>25</v>
      </c>
      <c r="X1107" s="19">
        <v>24</v>
      </c>
      <c r="Y1107" s="19">
        <v>8</v>
      </c>
      <c r="Z1107" s="19">
        <v>22</v>
      </c>
      <c r="AA1107" s="19">
        <v>0</v>
      </c>
      <c r="AB1107" s="19">
        <v>117877</v>
      </c>
      <c r="AC1107" s="19">
        <v>322956.34375</v>
      </c>
      <c r="AD1107" s="19">
        <v>0</v>
      </c>
    </row>
    <row r="1108" spans="1:30" x14ac:dyDescent="0.25">
      <c r="A1108" s="18" t="s">
        <v>1849</v>
      </c>
      <c r="B1108" s="18" t="s">
        <v>1878</v>
      </c>
      <c r="C1108" s="18" t="s">
        <v>1851</v>
      </c>
      <c r="D1108" s="17" t="s">
        <v>1879</v>
      </c>
      <c r="E1108" s="19">
        <v>921</v>
      </c>
      <c r="F1108" s="19">
        <v>3297743</v>
      </c>
      <c r="G1108" s="19">
        <v>106671000</v>
      </c>
      <c r="H1108" s="19">
        <v>31426080</v>
      </c>
      <c r="I1108" s="19">
        <v>1799</v>
      </c>
      <c r="J1108" s="19">
        <v>123816900</v>
      </c>
      <c r="K1108" s="19">
        <v>597237</v>
      </c>
      <c r="L1108" s="19">
        <v>18468820</v>
      </c>
      <c r="M1108" s="19">
        <v>14</v>
      </c>
      <c r="N1108" s="19">
        <v>161276</v>
      </c>
      <c r="O1108" s="19">
        <v>0</v>
      </c>
      <c r="P1108" s="19">
        <v>0</v>
      </c>
      <c r="Q1108" s="19">
        <v>1</v>
      </c>
      <c r="R1108" s="19">
        <v>5</v>
      </c>
      <c r="S1108" s="19">
        <v>0</v>
      </c>
      <c r="T1108" s="19">
        <v>26</v>
      </c>
      <c r="U1108" s="19">
        <v>0</v>
      </c>
      <c r="V1108" s="19">
        <v>0</v>
      </c>
      <c r="W1108" s="19">
        <v>32</v>
      </c>
      <c r="X1108" s="19">
        <v>31</v>
      </c>
      <c r="Y1108" s="19">
        <v>5</v>
      </c>
      <c r="Z1108" s="19">
        <v>32</v>
      </c>
      <c r="AA1108" s="19">
        <v>0</v>
      </c>
      <c r="AB1108" s="19">
        <v>63151.19921875</v>
      </c>
      <c r="AC1108" s="19">
        <v>210814.71875</v>
      </c>
      <c r="AD1108" s="19">
        <v>0</v>
      </c>
    </row>
    <row r="1109" spans="1:30" x14ac:dyDescent="0.25">
      <c r="A1109" s="18" t="s">
        <v>1849</v>
      </c>
      <c r="B1109" s="18" t="s">
        <v>1880</v>
      </c>
      <c r="C1109" s="18" t="s">
        <v>1851</v>
      </c>
      <c r="D1109" s="17" t="s">
        <v>1881</v>
      </c>
      <c r="E1109" s="19">
        <v>83</v>
      </c>
      <c r="F1109" s="19">
        <v>269396</v>
      </c>
      <c r="G1109" s="19">
        <v>5128907</v>
      </c>
      <c r="H1109" s="19">
        <v>504267</v>
      </c>
      <c r="I1109" s="19">
        <v>277</v>
      </c>
      <c r="J1109" s="19">
        <v>17775700</v>
      </c>
      <c r="K1109" s="19">
        <v>47342</v>
      </c>
      <c r="L1109" s="19">
        <v>211622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1</v>
      </c>
      <c r="S1109" s="19">
        <v>0</v>
      </c>
      <c r="T1109" s="19">
        <v>0</v>
      </c>
      <c r="U1109" s="19">
        <v>0</v>
      </c>
      <c r="V1109" s="19">
        <v>0</v>
      </c>
      <c r="W1109" s="19">
        <v>1</v>
      </c>
      <c r="X1109" s="19">
        <v>1</v>
      </c>
      <c r="Y1109" s="19">
        <v>1</v>
      </c>
      <c r="Z1109" s="19">
        <v>0</v>
      </c>
      <c r="AA1109" s="19">
        <v>0</v>
      </c>
      <c r="AB1109" s="19">
        <v>24062</v>
      </c>
      <c r="AC1109" s="19">
        <v>0</v>
      </c>
      <c r="AD1109" s="19">
        <v>0</v>
      </c>
    </row>
    <row r="1110" spans="1:30" x14ac:dyDescent="0.25">
      <c r="A1110" s="18" t="s">
        <v>1849</v>
      </c>
      <c r="B1110" s="18" t="s">
        <v>1882</v>
      </c>
      <c r="C1110" s="18" t="s">
        <v>1851</v>
      </c>
      <c r="D1110" s="17" t="s">
        <v>1883</v>
      </c>
      <c r="E1110" s="19">
        <v>133</v>
      </c>
      <c r="F1110" s="19">
        <v>324551</v>
      </c>
      <c r="G1110" s="19">
        <v>1082624</v>
      </c>
      <c r="H1110" s="19">
        <v>6542792</v>
      </c>
      <c r="I1110" s="19">
        <v>14</v>
      </c>
      <c r="J1110" s="19">
        <v>56195</v>
      </c>
      <c r="K1110" s="19">
        <v>287</v>
      </c>
      <c r="L1110" s="19">
        <v>178</v>
      </c>
      <c r="M1110" s="19">
        <v>0</v>
      </c>
      <c r="N1110" s="19">
        <v>0</v>
      </c>
      <c r="O1110" s="19">
        <v>0</v>
      </c>
      <c r="P1110" s="19">
        <v>0</v>
      </c>
      <c r="Q1110" s="19">
        <v>0</v>
      </c>
      <c r="R1110" s="19">
        <v>0</v>
      </c>
      <c r="S1110" s="19">
        <v>0</v>
      </c>
      <c r="T1110" s="19">
        <v>0</v>
      </c>
      <c r="U1110" s="19">
        <v>0</v>
      </c>
      <c r="V1110" s="19">
        <v>0</v>
      </c>
      <c r="W1110" s="19">
        <v>0</v>
      </c>
      <c r="X1110" s="19">
        <v>0</v>
      </c>
      <c r="Y1110" s="19">
        <v>0</v>
      </c>
      <c r="Z1110" s="19">
        <v>0</v>
      </c>
      <c r="AA1110" s="19">
        <v>0</v>
      </c>
      <c r="AB1110" s="19">
        <v>0</v>
      </c>
      <c r="AC1110" s="19">
        <v>0</v>
      </c>
      <c r="AD1110" s="19">
        <v>0</v>
      </c>
    </row>
    <row r="1111" spans="1:30" x14ac:dyDescent="0.25">
      <c r="A1111" s="18" t="s">
        <v>1849</v>
      </c>
      <c r="B1111" s="18" t="s">
        <v>1968</v>
      </c>
      <c r="C1111" s="18" t="s">
        <v>1851</v>
      </c>
      <c r="D1111" s="17" t="s">
        <v>1969</v>
      </c>
      <c r="E1111" s="19">
        <v>541</v>
      </c>
      <c r="F1111" s="19">
        <v>447189</v>
      </c>
      <c r="G1111" s="19">
        <v>927840</v>
      </c>
      <c r="H1111" s="19">
        <v>9110392</v>
      </c>
      <c r="I1111" s="19">
        <v>15</v>
      </c>
      <c r="J1111" s="19">
        <v>42638</v>
      </c>
      <c r="K1111" s="19">
        <v>150</v>
      </c>
      <c r="L1111" s="19">
        <v>171</v>
      </c>
      <c r="M1111" s="19">
        <v>0</v>
      </c>
      <c r="N1111" s="19">
        <v>0</v>
      </c>
      <c r="O1111" s="19">
        <v>0</v>
      </c>
      <c r="P1111" s="19">
        <v>0</v>
      </c>
      <c r="Q1111" s="19">
        <v>2</v>
      </c>
      <c r="R1111" s="19">
        <v>0</v>
      </c>
      <c r="S1111" s="19">
        <v>0</v>
      </c>
      <c r="T1111" s="19">
        <v>0</v>
      </c>
      <c r="U1111" s="19">
        <v>0</v>
      </c>
      <c r="V1111" s="19">
        <v>0</v>
      </c>
      <c r="W1111" s="19">
        <v>2</v>
      </c>
      <c r="X1111" s="19">
        <v>0</v>
      </c>
      <c r="Y1111" s="19">
        <v>2</v>
      </c>
      <c r="Z1111" s="19">
        <v>0</v>
      </c>
      <c r="AA1111" s="19">
        <v>0</v>
      </c>
      <c r="AB1111" s="19">
        <v>12558</v>
      </c>
      <c r="AC1111" s="19">
        <v>0</v>
      </c>
      <c r="AD1111" s="19">
        <v>0</v>
      </c>
    </row>
  </sheetData>
  <autoFilter ref="A1:AD1111" xr:uid="{9D0C9DB5-EE38-4F52-89CF-907461F6F9F3}">
    <filterColumn colId="2">
      <filters>
        <filter val="KY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2024_NATIONWIDE_SUMMARY</vt:lpstr>
      <vt:lpstr>2024_TOOL_STATE_SUMMARY</vt:lpstr>
      <vt:lpstr>2024_TOOL_COUNTY_SUMMARY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 Oommen</dc:creator>
  <cp:lastModifiedBy>Regi Oommen</cp:lastModifiedBy>
  <dcterms:created xsi:type="dcterms:W3CDTF">2020-09-17T13:23:18Z</dcterms:created>
  <dcterms:modified xsi:type="dcterms:W3CDTF">2026-06-29T21:44:35Z</dcterms:modified>
</cp:coreProperties>
</file>