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yth\OneDrive - Environmental Protection Agency (EPA)\FY18\platform\"/>
    </mc:Choice>
  </mc:AlternateContent>
  <bookViews>
    <workbookView xWindow="0" yWindow="0" windowWidth="21600" windowHeight="10368" activeTab="3"/>
  </bookViews>
  <sheets>
    <sheet name="README" sheetId="2" r:id="rId1"/>
    <sheet name="VMT state-road" sheetId="1" r:id="rId2"/>
    <sheet name="VPOP state" sheetId="3" r:id="rId3"/>
    <sheet name="HOTELLING state" sheetId="4" r:id="rId4"/>
  </sheets>
  <calcPr calcId="171027"/>
</workbook>
</file>

<file path=xl/calcChain.xml><?xml version="1.0" encoding="utf-8"?>
<calcChain xmlns="http://schemas.openxmlformats.org/spreadsheetml/2006/main">
  <c r="E5" i="4" l="1"/>
  <c r="E3" i="4"/>
  <c r="E4" i="4"/>
  <c r="E6" i="4"/>
  <c r="E7" i="4"/>
  <c r="E8" i="4"/>
  <c r="E9" i="4"/>
  <c r="E10" i="4"/>
  <c r="E11" i="4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2" i="4"/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" i="1"/>
</calcChain>
</file>

<file path=xl/sharedStrings.xml><?xml version="1.0" encoding="utf-8"?>
<sst xmlns="http://schemas.openxmlformats.org/spreadsheetml/2006/main" count="359" uniqueCount="82">
  <si>
    <t>fipsst</t>
  </si>
  <si>
    <t>road</t>
  </si>
  <si>
    <t>2014v2</t>
  </si>
  <si>
    <t>2016v2</t>
  </si>
  <si>
    <t>% change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</si>
  <si>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</si>
  <si>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</si>
  <si>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</si>
  <si>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</si>
  <si>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</si>
  <si>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</si>
  <si>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</si>
  <si>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</si>
  <si>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</si>
  <si>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</si>
  <si>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</si>
  <si>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</si>
  <si>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</si>
  <si>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</si>
  <si>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</si>
  <si>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</si>
  <si>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</si>
  <si>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</si>
  <si>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</si>
  <si>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</si>
  <si>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</si>
  <si>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</si>
  <si>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</si>
  <si>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</si>
  <si>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</si>
  <si>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</si>
  <si>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</si>
  <si>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</si>
  <si>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</si>
  <si>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</si>
  <si>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</si>
  <si>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</si>
  <si>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</si>
  <si>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</si>
  <si>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</si>
  <si>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</si>
  <si>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</si>
  <si>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</si>
  <si>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</si>
  <si>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</si>
  <si>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</si>
  <si>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</si>
  <si>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</si>
  <si>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</si>
  <si>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</si>
  <si>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</si>
  <si>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</si>
  <si>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</si>
  <si>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</si>
  <si>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</si>
  <si>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</si>
  <si>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</si>
  <si>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Virgin Islands</t>
  </si>
  <si>
    <t>state</t>
  </si>
  <si>
    <t>&lt;--also affected by Anoka road type 2 remapping to road type 4</t>
  </si>
  <si>
    <t>Comparisons of 2014NEIv2 VMT/VPOP/HOTELLING with projected 2016v2.</t>
  </si>
  <si>
    <t xml:space="preserve">Oklahoma </t>
  </si>
  <si>
    <t>N/A</t>
  </si>
  <si>
    <t>Dist. of Columbia</t>
  </si>
  <si>
    <t>VM-2 total</t>
  </si>
  <si>
    <t>VM-2 urban</t>
  </si>
  <si>
    <t>VM-2 rural</t>
  </si>
  <si>
    <t>% diff</t>
  </si>
  <si>
    <t>The VM-2-based VMT projection factors are included for QA.</t>
  </si>
  <si>
    <t>The VPOP % diff by state should be between the rural and urban VMT projection factors.</t>
  </si>
  <si>
    <t xml:space="preserve">  and vice versa.</t>
  </si>
  <si>
    <t>For states with EPA data only, the VPOP % diff is close to the overall VM-2 diff.</t>
  </si>
  <si>
    <t xml:space="preserve">  Not so much for state-submitted data, where rural/urban distributions may differ significantly between FHWA and state data.</t>
  </si>
  <si>
    <t>The HOTELLING % diff by state should be between the rural and urban VMT projection factors.</t>
  </si>
  <si>
    <t>If the % diff is closer to the VM-2 urban projection factor, that means that state has more VPOP in urban areas than rural areas,</t>
  </si>
  <si>
    <t>If the % diff is closer to the VM-2 urban projection factor, that means that state has more hotelling in urban areas than rural areas,</t>
  </si>
  <si>
    <t xml:space="preserve">  and vice versa. In general we'd expect the hotelling to be more rural than urban.</t>
  </si>
  <si>
    <t>Based on updated approach in which many states use overall state factors instead of urban/rural.</t>
  </si>
  <si>
    <t>States where we projected VMT using state-overall factors instead of urban/rural are highlighted in yellow.</t>
  </si>
  <si>
    <t>&lt;--used alternative projection factor (7.8%)</t>
  </si>
  <si>
    <t>&lt;--used alternative projection factor (11.6%)</t>
  </si>
  <si>
    <t>Highlighted states are those in which we projected VMT using state-wide factors instead of urban-rural factors.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</si>
</sst>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1" fontId="0" fillId="0" borderId="0" xfId="0" applyNumberFormat="1"/>
    <xf numFmtId="164" fontId="0" fillId="0" borderId="0" xfId="1" applyNumberFormat="1" applyFont="1"/>
    <xf numFmtId="0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33" borderId="0" xfId="0" applyFill="1"/>
    <xf numFmtId="164" fontId="0" fillId="33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2" sqref="E22"/>
    </sheetView>
  </sheetViews>
  <sheetFormatPr defaultRowHeight="13.8" x14ac:dyDescent="0.3"/>
  <sheetData>
    <row r="1" spans="1:1" x14ac:dyDescent="0.3">
      <c r="A1" t="s">
        <v>60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7"/>
  <sheetViews>
    <sheetView workbookViewId="0">
      <pane ySplit="1" topLeftCell="A2" activePane="bottomLeft" state="frozen"/>
      <selection pane="bottomLeft" activeCell="D20" sqref="D20"/>
    </sheetView>
  </sheetViews>
  <sheetFormatPr defaultRowHeight="13.8" x14ac:dyDescent="0.3"/>
  <cols>
    <col min="2" max="2" width="17" bestFit="1" customWidth="1"/>
    <col min="14" max="14" width="11.6640625" bestFit="1" customWidth="1"/>
    <col min="15" max="15" width="11.5546875" bestFit="1" customWidth="1"/>
  </cols>
  <sheetData>
    <row r="1" spans="1:21" x14ac:dyDescent="0.3">
      <c r="A1" t="s">
        <v>0</v>
      </c>
      <c r="B1" t="s">
        <v>58</v>
      </c>
      <c r="C1" t="s">
        <v>1</v>
      </c>
      <c r="D1" t="s">
        <v>2</v>
      </c>
      <c r="E1" t="s">
        <v>3</v>
      </c>
      <c r="F1" t="s">
        <v>4</v>
      </c>
    </row>
    <row r="2" spans="1:21" x14ac:dyDescent="0.3">
      <c r="A2">
        <v>1</v>
      </c>
      <c r="B2" t="s">
        <v>5</v>
      </c>
      <c r="C2">
        <v>2</v>
      </c>
      <c r="D2" s="1">
        <v>5802026121.5696602</v>
      </c>
      <c r="E2" s="1">
        <v>6113052655.3237305</v>
      </c>
      <c r="F2" s="2">
        <f>(E2-D2)/D2</f>
        <v>5.3606537998475305E-2</v>
      </c>
      <c r="H2" s="1"/>
      <c r="I2" s="1"/>
      <c r="J2" s="2"/>
      <c r="K2" s="4"/>
      <c r="L2" s="1"/>
      <c r="M2" s="1"/>
      <c r="N2" s="3"/>
      <c r="O2" s="3"/>
      <c r="R2" s="1"/>
      <c r="S2" s="1"/>
      <c r="T2" s="1"/>
      <c r="U2" s="1"/>
    </row>
    <row r="3" spans="1:21" x14ac:dyDescent="0.3">
      <c r="A3">
        <v>1</v>
      </c>
      <c r="B3" t="s">
        <v>5</v>
      </c>
      <c r="C3">
        <v>3</v>
      </c>
      <c r="D3" s="1">
        <v>21827412838.858002</v>
      </c>
      <c r="E3" s="1">
        <v>22997504874.634998</v>
      </c>
      <c r="F3" s="2">
        <f t="shared" ref="F3:F66" si="0">(E3-D3)/D3</f>
        <v>5.3606537999499125E-2</v>
      </c>
      <c r="H3" s="1"/>
      <c r="I3" s="1"/>
      <c r="J3" s="2"/>
      <c r="K3" s="4"/>
      <c r="L3" s="1"/>
      <c r="M3" s="1"/>
      <c r="N3" s="3"/>
      <c r="O3" s="3"/>
      <c r="R3" s="1"/>
      <c r="S3" s="1"/>
      <c r="T3" s="1"/>
      <c r="U3" s="1"/>
    </row>
    <row r="4" spans="1:21" x14ac:dyDescent="0.3">
      <c r="A4">
        <v>1</v>
      </c>
      <c r="B4" t="s">
        <v>5</v>
      </c>
      <c r="C4">
        <v>4</v>
      </c>
      <c r="D4" s="1">
        <v>8882226340.9057999</v>
      </c>
      <c r="E4" s="1">
        <v>9367766484.4354305</v>
      </c>
      <c r="F4" s="2">
        <f t="shared" si="0"/>
        <v>5.4664238997552475E-2</v>
      </c>
      <c r="H4" s="1"/>
      <c r="I4" s="1"/>
      <c r="J4" s="2"/>
      <c r="K4" s="4"/>
      <c r="L4" s="1"/>
      <c r="M4" s="1"/>
      <c r="N4" s="3"/>
      <c r="O4" s="3"/>
      <c r="R4" s="1"/>
      <c r="S4" s="1"/>
      <c r="T4" s="1"/>
      <c r="U4" s="1"/>
    </row>
    <row r="5" spans="1:21" x14ac:dyDescent="0.3">
      <c r="A5">
        <v>1</v>
      </c>
      <c r="B5" t="s">
        <v>5</v>
      </c>
      <c r="C5">
        <v>5</v>
      </c>
      <c r="D5" s="1">
        <v>29117193922.280998</v>
      </c>
      <c r="E5" s="1">
        <v>30708863169.986301</v>
      </c>
      <c r="F5" s="2">
        <f t="shared" si="0"/>
        <v>5.466423900440933E-2</v>
      </c>
      <c r="H5" s="1"/>
      <c r="I5" s="1"/>
      <c r="J5" s="2"/>
      <c r="K5" s="4"/>
      <c r="L5" s="1"/>
      <c r="M5" s="1"/>
      <c r="N5" s="3"/>
      <c r="O5" s="3"/>
      <c r="R5" s="1"/>
      <c r="S5" s="1"/>
      <c r="T5" s="1"/>
      <c r="U5" s="1"/>
    </row>
    <row r="6" spans="1:21" x14ac:dyDescent="0.3">
      <c r="A6">
        <v>2</v>
      </c>
      <c r="B6" t="s">
        <v>6</v>
      </c>
      <c r="C6">
        <v>2</v>
      </c>
      <c r="D6">
        <v>8017467.4353477098</v>
      </c>
      <c r="E6">
        <v>8680846.0961716697</v>
      </c>
      <c r="F6" s="2">
        <f t="shared" si="0"/>
        <v>8.2741672002212469E-2</v>
      </c>
      <c r="J6" s="2"/>
      <c r="K6" s="4"/>
      <c r="N6" s="3"/>
      <c r="O6" s="3"/>
    </row>
    <row r="7" spans="1:21" x14ac:dyDescent="0.3">
      <c r="A7">
        <v>2</v>
      </c>
      <c r="B7" t="s">
        <v>6</v>
      </c>
      <c r="C7">
        <v>3</v>
      </c>
      <c r="D7" s="1">
        <v>3314355314.5001998</v>
      </c>
      <c r="E7" s="1">
        <v>3588590614.8212199</v>
      </c>
      <c r="F7" s="2">
        <f t="shared" si="0"/>
        <v>8.27416719991515E-2</v>
      </c>
      <c r="H7" s="1"/>
      <c r="I7" s="1"/>
      <c r="J7" s="2"/>
      <c r="K7" s="4"/>
      <c r="L7" s="1"/>
      <c r="M7" s="1"/>
      <c r="N7" s="3"/>
      <c r="O7" s="3"/>
      <c r="R7" s="1"/>
      <c r="S7" s="1"/>
      <c r="T7" s="1"/>
      <c r="U7" s="1"/>
    </row>
    <row r="8" spans="1:21" x14ac:dyDescent="0.3">
      <c r="A8">
        <v>2</v>
      </c>
      <c r="B8" t="s">
        <v>6</v>
      </c>
      <c r="C8">
        <v>4</v>
      </c>
      <c r="D8">
        <v>1437547.51445444</v>
      </c>
      <c r="E8">
        <v>1556492.59938098</v>
      </c>
      <c r="F8" s="2">
        <f t="shared" si="0"/>
        <v>8.2741672000789884E-2</v>
      </c>
      <c r="J8" s="2"/>
      <c r="K8" s="4"/>
      <c r="N8" s="3"/>
      <c r="O8" s="3"/>
    </row>
    <row r="9" spans="1:21" x14ac:dyDescent="0.3">
      <c r="A9">
        <v>2</v>
      </c>
      <c r="B9" t="s">
        <v>6</v>
      </c>
      <c r="C9">
        <v>5</v>
      </c>
      <c r="D9" s="1">
        <v>1037010080.13822</v>
      </c>
      <c r="E9" s="1">
        <v>1122814028.0516901</v>
      </c>
      <c r="F9" s="2">
        <f t="shared" si="0"/>
        <v>8.2741672001909183E-2</v>
      </c>
      <c r="H9" s="1"/>
      <c r="I9" s="1"/>
      <c r="J9" s="2"/>
      <c r="K9" s="4"/>
      <c r="L9" s="1"/>
      <c r="M9" s="1"/>
      <c r="N9" s="3"/>
      <c r="O9" s="3"/>
      <c r="R9" s="1"/>
      <c r="S9" s="1"/>
    </row>
    <row r="10" spans="1:21" x14ac:dyDescent="0.3">
      <c r="A10">
        <v>4</v>
      </c>
      <c r="B10" t="s">
        <v>7</v>
      </c>
      <c r="C10">
        <v>2</v>
      </c>
      <c r="D10" s="1">
        <v>6625818109.3948803</v>
      </c>
      <c r="E10" s="1">
        <v>6697010941.4050503</v>
      </c>
      <c r="F10" s="2">
        <f t="shared" si="0"/>
        <v>1.0744760999283129E-2</v>
      </c>
      <c r="H10" s="1"/>
      <c r="I10" s="1"/>
      <c r="J10" s="2"/>
      <c r="K10" s="4"/>
      <c r="L10" s="1"/>
      <c r="M10" s="1"/>
      <c r="N10" s="3"/>
      <c r="O10" s="3"/>
      <c r="R10" s="1"/>
      <c r="S10" s="1"/>
    </row>
    <row r="11" spans="1:21" x14ac:dyDescent="0.3">
      <c r="A11">
        <v>4</v>
      </c>
      <c r="B11" t="s">
        <v>7</v>
      </c>
      <c r="C11">
        <v>3</v>
      </c>
      <c r="D11" s="1">
        <v>9164262752.0816097</v>
      </c>
      <c r="E11" s="1">
        <v>9262730565.0431995</v>
      </c>
      <c r="F11" s="2">
        <f t="shared" si="0"/>
        <v>1.0744760994464439E-2</v>
      </c>
      <c r="H11" s="1"/>
      <c r="I11" s="1"/>
      <c r="J11" s="2"/>
      <c r="K11" s="4"/>
      <c r="L11" s="1"/>
      <c r="M11" s="1"/>
      <c r="N11" s="3"/>
      <c r="O11" s="3"/>
      <c r="R11" s="1"/>
      <c r="S11" s="1"/>
    </row>
    <row r="12" spans="1:21" x14ac:dyDescent="0.3">
      <c r="A12">
        <v>4</v>
      </c>
      <c r="B12" t="s">
        <v>7</v>
      </c>
      <c r="C12">
        <v>4</v>
      </c>
      <c r="D12" s="1">
        <v>15341825332.4821</v>
      </c>
      <c r="E12" s="1">
        <v>16315321252.1803</v>
      </c>
      <c r="F12" s="2">
        <f t="shared" si="0"/>
        <v>6.3453722005105226E-2</v>
      </c>
      <c r="H12" s="1"/>
      <c r="I12" s="1"/>
      <c r="J12" s="2"/>
      <c r="K12" s="4"/>
      <c r="L12" s="1"/>
      <c r="M12" s="1"/>
      <c r="N12" s="3"/>
      <c r="O12" s="3"/>
      <c r="R12" s="1"/>
      <c r="S12" s="1"/>
      <c r="T12" s="1"/>
      <c r="U12" s="1"/>
    </row>
    <row r="13" spans="1:21" x14ac:dyDescent="0.3">
      <c r="A13">
        <v>4</v>
      </c>
      <c r="B13" t="s">
        <v>7</v>
      </c>
      <c r="C13">
        <v>5</v>
      </c>
      <c r="D13" s="1">
        <v>27699732097.270302</v>
      </c>
      <c r="E13" s="1">
        <v>29457383197.2244</v>
      </c>
      <c r="F13" s="2">
        <f t="shared" si="0"/>
        <v>6.3453721999257431E-2</v>
      </c>
      <c r="H13" s="1"/>
      <c r="I13" s="1"/>
      <c r="J13" s="2"/>
      <c r="K13" s="4"/>
      <c r="L13" s="1"/>
      <c r="M13" s="1"/>
      <c r="N13" s="3"/>
      <c r="O13" s="3"/>
      <c r="R13" s="1"/>
      <c r="S13" s="1"/>
      <c r="T13" s="1"/>
      <c r="U13" s="1"/>
    </row>
    <row r="14" spans="1:21" x14ac:dyDescent="0.3">
      <c r="A14">
        <v>5</v>
      </c>
      <c r="B14" t="s">
        <v>8</v>
      </c>
      <c r="C14">
        <v>2</v>
      </c>
      <c r="D14" s="1">
        <v>4053686421.1854</v>
      </c>
      <c r="E14" s="1">
        <v>4248206759.6724701</v>
      </c>
      <c r="F14" s="2">
        <f t="shared" si="0"/>
        <v>4.7986035000257235E-2</v>
      </c>
      <c r="H14" s="1"/>
      <c r="I14" s="1"/>
      <c r="J14" s="2"/>
      <c r="K14" s="4"/>
      <c r="L14" s="1"/>
      <c r="M14" s="1"/>
      <c r="N14" s="3"/>
      <c r="O14" s="3"/>
      <c r="R14" s="1"/>
      <c r="S14" s="1"/>
      <c r="T14" s="1"/>
      <c r="U14" s="1"/>
    </row>
    <row r="15" spans="1:21" x14ac:dyDescent="0.3">
      <c r="A15">
        <v>5</v>
      </c>
      <c r="B15" t="s">
        <v>8</v>
      </c>
      <c r="C15">
        <v>3</v>
      </c>
      <c r="D15" s="1">
        <v>12358106649.4956</v>
      </c>
      <c r="E15" s="1">
        <v>12951123187.700701</v>
      </c>
      <c r="F15" s="2">
        <f t="shared" si="0"/>
        <v>4.7986034999083389E-2</v>
      </c>
      <c r="H15" s="1"/>
      <c r="I15" s="1"/>
      <c r="J15" s="2"/>
      <c r="K15" s="4"/>
      <c r="L15" s="1"/>
      <c r="M15" s="1"/>
      <c r="N15" s="3"/>
      <c r="O15" s="3"/>
      <c r="R15" s="1"/>
      <c r="S15" s="1"/>
      <c r="T15" s="1"/>
      <c r="U15" s="1"/>
    </row>
    <row r="16" spans="1:21" x14ac:dyDescent="0.3">
      <c r="A16">
        <v>5</v>
      </c>
      <c r="B16" t="s">
        <v>8</v>
      </c>
      <c r="C16">
        <v>4</v>
      </c>
      <c r="D16" s="1">
        <v>6050294214.9429703</v>
      </c>
      <c r="E16" s="1">
        <v>6374395461.8578901</v>
      </c>
      <c r="F16" s="2">
        <f t="shared" si="0"/>
        <v>5.3567849000542331E-2</v>
      </c>
      <c r="H16" s="1"/>
      <c r="I16" s="1"/>
      <c r="J16" s="2"/>
      <c r="K16" s="4"/>
      <c r="L16" s="1"/>
      <c r="M16" s="1"/>
      <c r="N16" s="3"/>
      <c r="O16" s="3"/>
      <c r="R16" s="1"/>
      <c r="S16" s="1"/>
      <c r="T16" s="1"/>
      <c r="U16" s="1"/>
    </row>
    <row r="17" spans="1:21" x14ac:dyDescent="0.3">
      <c r="A17">
        <v>5</v>
      </c>
      <c r="B17" t="s">
        <v>8</v>
      </c>
      <c r="C17">
        <v>5</v>
      </c>
      <c r="D17" s="1">
        <v>11524070238.427401</v>
      </c>
      <c r="E17" s="1">
        <v>12141389892.852301</v>
      </c>
      <c r="F17" s="2">
        <f t="shared" si="0"/>
        <v>5.3567849002379979E-2</v>
      </c>
      <c r="H17" s="1"/>
      <c r="I17" s="1"/>
      <c r="J17" s="2"/>
      <c r="K17" s="4"/>
      <c r="L17" s="1"/>
      <c r="M17" s="1"/>
      <c r="N17" s="3"/>
      <c r="O17" s="3"/>
      <c r="R17" s="1"/>
      <c r="S17" s="1"/>
      <c r="T17" s="1"/>
      <c r="U17" s="1"/>
    </row>
    <row r="18" spans="1:21" x14ac:dyDescent="0.3">
      <c r="A18">
        <v>6</v>
      </c>
      <c r="B18" t="s">
        <v>9</v>
      </c>
      <c r="C18">
        <v>2</v>
      </c>
      <c r="D18" s="1">
        <v>16246763195.8071</v>
      </c>
      <c r="E18" s="1">
        <v>16418610701.5641</v>
      </c>
      <c r="F18" s="2">
        <f t="shared" si="0"/>
        <v>1.0577338001784238E-2</v>
      </c>
      <c r="H18" s="1"/>
      <c r="I18" s="1"/>
      <c r="J18" s="2"/>
      <c r="K18" s="4"/>
      <c r="L18" s="1"/>
      <c r="M18" s="1"/>
      <c r="N18" s="3"/>
      <c r="O18" s="3"/>
      <c r="R18" s="1"/>
      <c r="S18" s="1"/>
      <c r="T18" s="1"/>
      <c r="U18" s="1"/>
    </row>
    <row r="19" spans="1:21" x14ac:dyDescent="0.3">
      <c r="A19">
        <v>6</v>
      </c>
      <c r="B19" t="s">
        <v>9</v>
      </c>
      <c r="C19">
        <v>3</v>
      </c>
      <c r="D19" s="1">
        <v>36160827388.795502</v>
      </c>
      <c r="E19" s="1">
        <v>36543312682.450302</v>
      </c>
      <c r="F19" s="2">
        <f t="shared" si="0"/>
        <v>1.0577338000106551E-2</v>
      </c>
      <c r="H19" s="1"/>
      <c r="I19" s="1"/>
      <c r="J19" s="2"/>
      <c r="K19" s="4"/>
      <c r="L19" s="1"/>
      <c r="M19" s="1"/>
      <c r="N19" s="3"/>
      <c r="O19" s="3"/>
      <c r="R19" s="1"/>
      <c r="S19" s="1"/>
      <c r="T19" s="1"/>
      <c r="U19" s="1"/>
    </row>
    <row r="20" spans="1:21" x14ac:dyDescent="0.3">
      <c r="A20">
        <v>6</v>
      </c>
      <c r="B20" t="s">
        <v>9</v>
      </c>
      <c r="C20">
        <v>4</v>
      </c>
      <c r="D20" s="1">
        <v>126700513231.123</v>
      </c>
      <c r="E20" s="1">
        <v>129729150770.293</v>
      </c>
      <c r="F20" s="2">
        <f t="shared" si="0"/>
        <v>2.3903909005050794E-2</v>
      </c>
      <c r="H20" s="1"/>
      <c r="I20" s="1"/>
      <c r="J20" s="2"/>
      <c r="K20" s="4"/>
      <c r="L20" s="1"/>
      <c r="M20" s="1"/>
      <c r="N20" s="3"/>
      <c r="O20" s="3"/>
      <c r="R20" s="1"/>
      <c r="S20" s="1"/>
      <c r="T20" s="1"/>
      <c r="U20" s="1"/>
    </row>
    <row r="21" spans="1:21" x14ac:dyDescent="0.3">
      <c r="A21">
        <v>6</v>
      </c>
      <c r="B21" t="s">
        <v>9</v>
      </c>
      <c r="C21">
        <v>5</v>
      </c>
      <c r="D21" s="1">
        <v>153542219634.431</v>
      </c>
      <c r="E21" s="1">
        <v>157212478880.01501</v>
      </c>
      <c r="F21" s="2">
        <f t="shared" si="0"/>
        <v>2.3903908998596887E-2</v>
      </c>
      <c r="H21" s="1"/>
      <c r="I21" s="1"/>
      <c r="J21" s="2"/>
      <c r="K21" s="4"/>
      <c r="L21" s="1"/>
      <c r="M21" s="1"/>
      <c r="N21" s="3"/>
      <c r="O21" s="3"/>
      <c r="R21" s="1"/>
      <c r="S21" s="1"/>
      <c r="T21" s="1"/>
      <c r="U21" s="1"/>
    </row>
    <row r="22" spans="1:21" x14ac:dyDescent="0.3">
      <c r="A22">
        <v>8</v>
      </c>
      <c r="B22" t="s">
        <v>10</v>
      </c>
      <c r="C22">
        <v>2</v>
      </c>
      <c r="D22" s="1">
        <v>4470535149.6459503</v>
      </c>
      <c r="E22" s="1">
        <v>4737432955.8840904</v>
      </c>
      <c r="F22" s="2">
        <f t="shared" si="0"/>
        <v>5.970153400075099E-2</v>
      </c>
      <c r="H22" s="1"/>
      <c r="I22" s="1"/>
      <c r="J22" s="2"/>
      <c r="K22" s="4"/>
      <c r="L22" s="1"/>
      <c r="M22" s="1"/>
      <c r="N22" s="3"/>
      <c r="O22" s="3"/>
      <c r="R22" s="1"/>
      <c r="S22" s="1"/>
      <c r="T22" s="1"/>
      <c r="U22" s="1"/>
    </row>
    <row r="23" spans="1:21" x14ac:dyDescent="0.3">
      <c r="A23">
        <v>8</v>
      </c>
      <c r="B23" t="s">
        <v>10</v>
      </c>
      <c r="C23">
        <v>3</v>
      </c>
      <c r="D23" s="1">
        <v>9943763338.8608093</v>
      </c>
      <c r="E23" s="1">
        <v>10537421263.906601</v>
      </c>
      <c r="F23" s="2">
        <f t="shared" si="0"/>
        <v>5.9701533998274242E-2</v>
      </c>
      <c r="H23" s="1"/>
      <c r="I23" s="1"/>
      <c r="J23" s="2"/>
      <c r="K23" s="4"/>
      <c r="L23" s="1"/>
      <c r="M23" s="1"/>
      <c r="N23" s="3"/>
      <c r="O23" s="3"/>
      <c r="R23" s="1"/>
      <c r="S23" s="1"/>
      <c r="T23" s="1"/>
      <c r="U23" s="1"/>
    </row>
    <row r="24" spans="1:21" x14ac:dyDescent="0.3">
      <c r="A24">
        <v>8</v>
      </c>
      <c r="B24" t="s">
        <v>10</v>
      </c>
      <c r="C24">
        <v>4</v>
      </c>
      <c r="D24" s="1">
        <v>13661195559.617701</v>
      </c>
      <c r="E24" s="1">
        <v>14572418970.079901</v>
      </c>
      <c r="F24" s="2">
        <f t="shared" si="0"/>
        <v>6.6701585998502469E-2</v>
      </c>
      <c r="H24" s="1"/>
      <c r="I24" s="1"/>
      <c r="J24" s="2"/>
      <c r="K24" s="4"/>
      <c r="L24" s="1"/>
      <c r="M24" s="1"/>
      <c r="N24" s="3"/>
      <c r="O24" s="3"/>
      <c r="R24" s="1"/>
      <c r="S24" s="1"/>
      <c r="T24" s="1"/>
      <c r="U24" s="1"/>
    </row>
    <row r="25" spans="1:21" x14ac:dyDescent="0.3">
      <c r="A25">
        <v>8</v>
      </c>
      <c r="B25" t="s">
        <v>10</v>
      </c>
      <c r="C25">
        <v>5</v>
      </c>
      <c r="D25" s="1">
        <v>20903145133.996399</v>
      </c>
      <c r="E25" s="1">
        <v>22297418066.741299</v>
      </c>
      <c r="F25" s="2">
        <f t="shared" si="0"/>
        <v>6.6701585996132517E-2</v>
      </c>
      <c r="H25" s="1"/>
      <c r="I25" s="1"/>
      <c r="J25" s="2"/>
      <c r="K25" s="4"/>
      <c r="L25" s="1"/>
      <c r="M25" s="1"/>
      <c r="N25" s="3"/>
      <c r="O25" s="3"/>
      <c r="R25" s="1"/>
      <c r="S25" s="1"/>
      <c r="T25" s="1"/>
      <c r="U25" s="1"/>
    </row>
    <row r="26" spans="1:21" x14ac:dyDescent="0.3">
      <c r="A26">
        <v>9</v>
      </c>
      <c r="B26" t="s">
        <v>11</v>
      </c>
      <c r="C26">
        <v>2</v>
      </c>
      <c r="D26" s="1">
        <v>855473574.01166904</v>
      </c>
      <c r="E26" s="1">
        <v>866816416.17735803</v>
      </c>
      <c r="F26" s="2">
        <f t="shared" si="0"/>
        <v>1.3259137991250529E-2</v>
      </c>
      <c r="H26" s="1"/>
      <c r="I26" s="1"/>
      <c r="J26" s="2"/>
      <c r="K26" s="4"/>
      <c r="L26" s="1"/>
      <c r="M26" s="1"/>
      <c r="N26" s="3"/>
      <c r="O26" s="3"/>
      <c r="R26" s="1"/>
      <c r="S26" s="1"/>
    </row>
    <row r="27" spans="1:21" x14ac:dyDescent="0.3">
      <c r="A27">
        <v>9</v>
      </c>
      <c r="B27" t="s">
        <v>11</v>
      </c>
      <c r="C27">
        <v>3</v>
      </c>
      <c r="D27" s="1">
        <v>2793665166.1967702</v>
      </c>
      <c r="E27" s="1">
        <v>2830706758.15944</v>
      </c>
      <c r="F27" s="2">
        <f t="shared" si="0"/>
        <v>1.3259137999382152E-2</v>
      </c>
      <c r="H27" s="1"/>
      <c r="I27" s="1"/>
      <c r="J27" s="2"/>
      <c r="K27" s="4"/>
      <c r="L27" s="1"/>
      <c r="M27" s="1"/>
      <c r="N27" s="3"/>
      <c r="O27" s="3"/>
      <c r="R27" s="1"/>
      <c r="S27" s="1"/>
    </row>
    <row r="28" spans="1:21" x14ac:dyDescent="0.3">
      <c r="A28">
        <v>9</v>
      </c>
      <c r="B28" t="s">
        <v>11</v>
      </c>
      <c r="C28">
        <v>4</v>
      </c>
      <c r="D28" s="1">
        <v>12526189122.3386</v>
      </c>
      <c r="E28" s="1">
        <v>12707759227.399799</v>
      </c>
      <c r="F28" s="2">
        <f t="shared" si="0"/>
        <v>1.4495238997900475E-2</v>
      </c>
      <c r="H28" s="1"/>
      <c r="I28" s="1"/>
      <c r="J28" s="2"/>
      <c r="K28" s="4"/>
      <c r="L28" s="1"/>
      <c r="M28" s="1"/>
      <c r="N28" s="3"/>
      <c r="O28" s="3"/>
      <c r="R28" s="1"/>
      <c r="S28" s="1"/>
      <c r="T28" s="1"/>
      <c r="U28" s="1"/>
    </row>
    <row r="29" spans="1:21" x14ac:dyDescent="0.3">
      <c r="A29">
        <v>9</v>
      </c>
      <c r="B29" t="s">
        <v>11</v>
      </c>
      <c r="C29">
        <v>5</v>
      </c>
      <c r="D29" s="1">
        <v>13416193085.2878</v>
      </c>
      <c r="E29" s="1">
        <v>13610664010.52</v>
      </c>
      <c r="F29" s="2">
        <f t="shared" si="0"/>
        <v>1.4495238999314751E-2</v>
      </c>
      <c r="H29" s="1"/>
      <c r="I29" s="1"/>
      <c r="J29" s="2"/>
      <c r="K29" s="4"/>
      <c r="L29" s="1"/>
      <c r="M29" s="1"/>
      <c r="N29" s="3"/>
      <c r="O29" s="3"/>
      <c r="R29" s="1"/>
      <c r="S29" s="1"/>
      <c r="T29" s="1"/>
      <c r="U29" s="1"/>
    </row>
    <row r="30" spans="1:21" x14ac:dyDescent="0.3">
      <c r="A30">
        <v>10</v>
      </c>
      <c r="B30" t="s">
        <v>12</v>
      </c>
      <c r="C30">
        <v>3</v>
      </c>
      <c r="D30" s="1">
        <v>2521488257.4738202</v>
      </c>
      <c r="E30" s="1">
        <v>2632972479.4544201</v>
      </c>
      <c r="F30" s="2">
        <f t="shared" si="0"/>
        <v>4.4213658996886042E-2</v>
      </c>
      <c r="H30" s="1"/>
      <c r="I30" s="1"/>
      <c r="J30" s="2"/>
      <c r="K30" s="4"/>
      <c r="L30" s="1"/>
      <c r="M30" s="1"/>
      <c r="N30" s="3"/>
      <c r="O30" s="3"/>
      <c r="R30" s="1"/>
      <c r="S30" s="1"/>
    </row>
    <row r="31" spans="1:21" x14ac:dyDescent="0.3">
      <c r="A31">
        <v>10</v>
      </c>
      <c r="B31" t="s">
        <v>12</v>
      </c>
      <c r="C31">
        <v>4</v>
      </c>
      <c r="D31" s="1">
        <v>4416540512.8588495</v>
      </c>
      <c r="E31" s="1">
        <v>4714871027.4479799</v>
      </c>
      <c r="F31" s="2">
        <f t="shared" si="0"/>
        <v>6.7548461000308938E-2</v>
      </c>
      <c r="H31" s="1"/>
      <c r="I31" s="1"/>
      <c r="J31" s="2"/>
      <c r="K31" s="4"/>
      <c r="L31" s="1"/>
      <c r="M31" s="1"/>
      <c r="N31" s="3"/>
      <c r="O31" s="3"/>
      <c r="R31" s="1"/>
      <c r="S31" s="1"/>
      <c r="T31" s="1"/>
      <c r="U31" s="1"/>
    </row>
    <row r="32" spans="1:21" x14ac:dyDescent="0.3">
      <c r="A32">
        <v>10</v>
      </c>
      <c r="B32" t="s">
        <v>12</v>
      </c>
      <c r="C32">
        <v>5</v>
      </c>
      <c r="D32" s="1">
        <v>2638434072.6167402</v>
      </c>
      <c r="E32" s="1">
        <v>2816656233.6817002</v>
      </c>
      <c r="F32" s="2">
        <f t="shared" si="0"/>
        <v>6.7548461003690427E-2</v>
      </c>
      <c r="H32" s="1"/>
      <c r="I32" s="1"/>
      <c r="J32" s="2"/>
      <c r="K32" s="4"/>
      <c r="L32" s="1"/>
      <c r="M32" s="1"/>
      <c r="N32" s="3"/>
      <c r="O32" s="3"/>
      <c r="R32" s="1"/>
      <c r="S32" s="1"/>
      <c r="T32" s="1"/>
      <c r="U32" s="1"/>
    </row>
    <row r="33" spans="1:21" x14ac:dyDescent="0.3">
      <c r="A33">
        <v>11</v>
      </c>
      <c r="B33" t="s">
        <v>13</v>
      </c>
      <c r="C33">
        <v>4</v>
      </c>
      <c r="D33" s="1">
        <v>735568410.45260596</v>
      </c>
      <c r="E33" s="1">
        <v>755246557.23817396</v>
      </c>
      <c r="F33" s="2">
        <f t="shared" si="0"/>
        <v>2.675229999811948E-2</v>
      </c>
      <c r="H33" s="1"/>
      <c r="I33" s="1"/>
      <c r="J33" s="2"/>
      <c r="K33" s="4"/>
      <c r="L33" s="1"/>
      <c r="M33" s="1"/>
      <c r="N33" s="3"/>
      <c r="O33" s="3"/>
      <c r="R33" s="1"/>
      <c r="S33" s="1"/>
    </row>
    <row r="34" spans="1:21" x14ac:dyDescent="0.3">
      <c r="A34">
        <v>11</v>
      </c>
      <c r="B34" t="s">
        <v>13</v>
      </c>
      <c r="C34">
        <v>5</v>
      </c>
      <c r="D34" s="1">
        <v>2913160631.1275101</v>
      </c>
      <c r="E34" s="1">
        <v>2991094378.2431698</v>
      </c>
      <c r="F34" s="2">
        <f t="shared" si="0"/>
        <v>2.6752299987486863E-2</v>
      </c>
      <c r="H34" s="1"/>
      <c r="I34" s="1"/>
      <c r="J34" s="2"/>
      <c r="K34" s="4"/>
      <c r="L34" s="1"/>
      <c r="M34" s="1"/>
      <c r="N34" s="3"/>
      <c r="O34" s="3"/>
      <c r="R34" s="1"/>
      <c r="S34" s="1"/>
    </row>
    <row r="35" spans="1:21" x14ac:dyDescent="0.3">
      <c r="A35">
        <v>12</v>
      </c>
      <c r="B35" t="s">
        <v>14</v>
      </c>
      <c r="C35">
        <v>2</v>
      </c>
      <c r="D35" s="1">
        <v>10853611923.6294</v>
      </c>
      <c r="E35" s="1">
        <v>11968675533.667601</v>
      </c>
      <c r="F35" s="2">
        <f t="shared" si="0"/>
        <v>0.10273663899946479</v>
      </c>
      <c r="H35" s="1"/>
      <c r="I35" s="1"/>
      <c r="J35" s="2"/>
      <c r="K35" s="4"/>
      <c r="L35" s="1"/>
      <c r="M35" s="1"/>
      <c r="N35" s="3"/>
      <c r="O35" s="3"/>
      <c r="R35" s="1"/>
      <c r="S35" s="1"/>
      <c r="T35" s="1"/>
      <c r="U35" s="1"/>
    </row>
    <row r="36" spans="1:21" x14ac:dyDescent="0.3">
      <c r="A36">
        <v>12</v>
      </c>
      <c r="B36" t="s">
        <v>14</v>
      </c>
      <c r="C36">
        <v>3</v>
      </c>
      <c r="D36" s="1">
        <v>20931549878.310398</v>
      </c>
      <c r="E36" s="1">
        <v>23081986961.8675</v>
      </c>
      <c r="F36" s="2">
        <f t="shared" si="0"/>
        <v>0.10273663899993468</v>
      </c>
      <c r="H36" s="1"/>
      <c r="I36" s="1"/>
      <c r="J36" s="2"/>
      <c r="K36" s="4"/>
      <c r="L36" s="1"/>
      <c r="M36" s="1"/>
      <c r="N36" s="3"/>
      <c r="O36" s="3"/>
      <c r="R36" s="1"/>
      <c r="S36" s="1"/>
      <c r="T36" s="1"/>
      <c r="U36" s="1"/>
    </row>
    <row r="37" spans="1:21" x14ac:dyDescent="0.3">
      <c r="A37">
        <v>12</v>
      </c>
      <c r="B37" t="s">
        <v>14</v>
      </c>
      <c r="C37">
        <v>4</v>
      </c>
      <c r="D37" s="1">
        <v>40199296669.489601</v>
      </c>
      <c r="E37" s="1">
        <v>42869854776.351601</v>
      </c>
      <c r="F37" s="2">
        <f t="shared" si="0"/>
        <v>6.6432955999672888E-2</v>
      </c>
      <c r="H37" s="1"/>
      <c r="I37" s="1"/>
      <c r="J37" s="2"/>
      <c r="K37" s="4"/>
      <c r="L37" s="1"/>
      <c r="M37" s="1"/>
      <c r="N37" s="3"/>
      <c r="O37" s="3"/>
      <c r="R37" s="1"/>
      <c r="S37" s="1"/>
      <c r="T37" s="1"/>
      <c r="U37" s="1"/>
    </row>
    <row r="38" spans="1:21" x14ac:dyDescent="0.3">
      <c r="A38">
        <v>12</v>
      </c>
      <c r="B38" t="s">
        <v>14</v>
      </c>
      <c r="C38">
        <v>5</v>
      </c>
      <c r="D38" s="1">
        <v>128950118459.19501</v>
      </c>
      <c r="E38" s="1">
        <v>137516656004.92499</v>
      </c>
      <c r="F38" s="2">
        <f t="shared" si="0"/>
        <v>6.6432955999499735E-2</v>
      </c>
      <c r="H38" s="1"/>
      <c r="I38" s="1"/>
      <c r="J38" s="2"/>
      <c r="K38" s="4"/>
      <c r="L38" s="1"/>
      <c r="M38" s="1"/>
      <c r="N38" s="3"/>
      <c r="O38" s="3"/>
      <c r="R38" s="1"/>
      <c r="S38" s="1"/>
      <c r="T38" s="1"/>
      <c r="U38" s="1"/>
    </row>
    <row r="39" spans="1:21" x14ac:dyDescent="0.3">
      <c r="A39">
        <v>13</v>
      </c>
      <c r="B39" t="s">
        <v>15</v>
      </c>
      <c r="C39">
        <v>2</v>
      </c>
      <c r="D39" s="1">
        <v>17107915558.0145</v>
      </c>
      <c r="E39" s="1">
        <v>18836162935.925098</v>
      </c>
      <c r="F39" s="2">
        <f t="shared" si="0"/>
        <v>0.1010203359988512</v>
      </c>
      <c r="H39" s="1"/>
      <c r="I39" s="1"/>
      <c r="J39" s="2"/>
      <c r="K39" s="4"/>
      <c r="L39" s="1"/>
      <c r="M39" s="1"/>
      <c r="N39" s="3"/>
      <c r="O39" s="3"/>
      <c r="R39" s="1"/>
      <c r="S39" s="1"/>
      <c r="T39" s="1"/>
      <c r="U39" s="1"/>
    </row>
    <row r="40" spans="1:21" x14ac:dyDescent="0.3">
      <c r="A40">
        <v>13</v>
      </c>
      <c r="B40" t="s">
        <v>15</v>
      </c>
      <c r="C40">
        <v>3</v>
      </c>
      <c r="D40" s="1">
        <v>21889555915.107899</v>
      </c>
      <c r="E40" s="1">
        <v>24100846208.577</v>
      </c>
      <c r="F40" s="2">
        <f t="shared" si="0"/>
        <v>0.10102033600155844</v>
      </c>
      <c r="H40" s="1"/>
      <c r="I40" s="1"/>
      <c r="J40" s="2"/>
      <c r="K40" s="4"/>
      <c r="L40" s="1"/>
      <c r="M40" s="1"/>
      <c r="N40" s="3"/>
      <c r="O40" s="3"/>
      <c r="R40" s="1"/>
      <c r="S40" s="1"/>
      <c r="T40" s="1"/>
      <c r="U40" s="1"/>
    </row>
    <row r="41" spans="1:21" x14ac:dyDescent="0.3">
      <c r="A41">
        <v>13</v>
      </c>
      <c r="B41" t="s">
        <v>15</v>
      </c>
      <c r="C41">
        <v>4</v>
      </c>
      <c r="D41" s="1">
        <v>20876815341.906502</v>
      </c>
      <c r="E41" s="1">
        <v>22985798242.34</v>
      </c>
      <c r="F41" s="2">
        <f t="shared" si="0"/>
        <v>0.10102033599924072</v>
      </c>
      <c r="H41" s="1"/>
      <c r="I41" s="1"/>
      <c r="J41" s="2"/>
      <c r="K41" s="4"/>
      <c r="L41" s="1"/>
      <c r="M41" s="1"/>
      <c r="N41" s="3"/>
      <c r="O41" s="3"/>
      <c r="R41" s="1"/>
      <c r="S41" s="1"/>
      <c r="T41" s="1"/>
      <c r="U41" s="1"/>
    </row>
    <row r="42" spans="1:21" x14ac:dyDescent="0.3">
      <c r="A42">
        <v>13</v>
      </c>
      <c r="B42" t="s">
        <v>15</v>
      </c>
      <c r="C42">
        <v>5</v>
      </c>
      <c r="D42" s="1">
        <v>50790388804.454399</v>
      </c>
      <c r="E42" s="1">
        <v>55921250947.0989</v>
      </c>
      <c r="F42" s="2">
        <f t="shared" si="0"/>
        <v>0.10102033600094268</v>
      </c>
      <c r="H42" s="1"/>
      <c r="I42" s="1"/>
      <c r="J42" s="2"/>
      <c r="K42" s="4"/>
      <c r="L42" s="1"/>
      <c r="M42" s="1"/>
      <c r="N42" s="3"/>
      <c r="O42" s="3"/>
      <c r="R42" s="1"/>
      <c r="S42" s="1"/>
      <c r="T42" s="1"/>
      <c r="U42" s="1"/>
    </row>
    <row r="43" spans="1:21" x14ac:dyDescent="0.3">
      <c r="A43">
        <v>15</v>
      </c>
      <c r="B43" t="s">
        <v>16</v>
      </c>
      <c r="C43">
        <v>3</v>
      </c>
      <c r="D43" s="1">
        <v>1713445493.6779101</v>
      </c>
      <c r="E43" s="1">
        <v>1818624337.81359</v>
      </c>
      <c r="F43" s="2">
        <f t="shared" si="0"/>
        <v>6.1384412007127007E-2</v>
      </c>
      <c r="H43" s="1"/>
      <c r="I43" s="1"/>
      <c r="J43" s="2"/>
      <c r="K43" s="4"/>
      <c r="L43" s="1"/>
      <c r="M43" s="1"/>
      <c r="N43" s="3"/>
      <c r="O43" s="3"/>
      <c r="R43" s="1"/>
      <c r="S43" s="1"/>
    </row>
    <row r="44" spans="1:21" x14ac:dyDescent="0.3">
      <c r="A44">
        <v>15</v>
      </c>
      <c r="B44" t="s">
        <v>16</v>
      </c>
      <c r="C44">
        <v>4</v>
      </c>
      <c r="D44" s="1">
        <v>2366505970.0564499</v>
      </c>
      <c r="E44" s="1">
        <v>2466051524.3572502</v>
      </c>
      <c r="F44" s="2">
        <f t="shared" si="0"/>
        <v>4.2064357986143511E-2</v>
      </c>
      <c r="H44" s="1"/>
      <c r="I44" s="1"/>
      <c r="J44" s="2"/>
      <c r="K44" s="4"/>
      <c r="L44" s="1"/>
      <c r="M44" s="1"/>
      <c r="N44" s="3"/>
      <c r="O44" s="3"/>
      <c r="R44" s="1"/>
      <c r="S44" s="1"/>
    </row>
    <row r="45" spans="1:21" x14ac:dyDescent="0.3">
      <c r="A45">
        <v>15</v>
      </c>
      <c r="B45" t="s">
        <v>16</v>
      </c>
      <c r="C45">
        <v>5</v>
      </c>
      <c r="D45" s="1">
        <v>6094217230.8405304</v>
      </c>
      <c r="E45" s="1">
        <v>6350566566.1437502</v>
      </c>
      <c r="F45" s="2">
        <f t="shared" si="0"/>
        <v>4.2064357995959298E-2</v>
      </c>
      <c r="H45" s="1"/>
      <c r="I45" s="1"/>
      <c r="J45" s="2"/>
      <c r="K45" s="4"/>
      <c r="L45" s="1"/>
      <c r="M45" s="1"/>
      <c r="N45" s="3"/>
      <c r="O45" s="3"/>
      <c r="R45" s="1"/>
      <c r="S45" s="1"/>
      <c r="T45" s="1"/>
      <c r="U45" s="1"/>
    </row>
    <row r="46" spans="1:21" x14ac:dyDescent="0.3">
      <c r="A46">
        <v>16</v>
      </c>
      <c r="B46" t="s">
        <v>17</v>
      </c>
      <c r="C46">
        <v>2</v>
      </c>
      <c r="D46" s="1">
        <v>2341562120.4448099</v>
      </c>
      <c r="E46" s="1">
        <v>2470579612.8776598</v>
      </c>
      <c r="F46" s="2">
        <f t="shared" si="0"/>
        <v>5.5098897999059426E-2</v>
      </c>
      <c r="H46" s="1"/>
      <c r="I46" s="1"/>
      <c r="J46" s="2"/>
      <c r="K46" s="4"/>
      <c r="L46" s="1"/>
      <c r="M46" s="1"/>
      <c r="N46" s="3"/>
      <c r="O46" s="3"/>
      <c r="R46" s="1"/>
      <c r="S46" s="1"/>
      <c r="T46" s="1"/>
      <c r="U46" s="1"/>
    </row>
    <row r="47" spans="1:21" x14ac:dyDescent="0.3">
      <c r="A47">
        <v>16</v>
      </c>
      <c r="B47" t="s">
        <v>17</v>
      </c>
      <c r="C47">
        <v>3</v>
      </c>
      <c r="D47" s="1">
        <v>7526487912.9479904</v>
      </c>
      <c r="E47" s="1">
        <v>7941189102.7617197</v>
      </c>
      <c r="F47" s="2">
        <f t="shared" si="0"/>
        <v>5.509889799999669E-2</v>
      </c>
      <c r="H47" s="1"/>
      <c r="I47" s="1"/>
      <c r="J47" s="2"/>
      <c r="K47" s="4"/>
      <c r="L47" s="1"/>
      <c r="M47" s="1"/>
      <c r="N47" s="3"/>
      <c r="O47" s="3"/>
      <c r="R47" s="1"/>
      <c r="S47" s="1"/>
      <c r="T47" s="1"/>
      <c r="U47" s="1"/>
    </row>
    <row r="48" spans="1:21" x14ac:dyDescent="0.3">
      <c r="A48">
        <v>16</v>
      </c>
      <c r="B48" t="s">
        <v>17</v>
      </c>
      <c r="C48">
        <v>4</v>
      </c>
      <c r="D48" s="1">
        <v>1559566430.7678699</v>
      </c>
      <c r="E48" s="1">
        <v>1681142193.2653999</v>
      </c>
      <c r="F48" s="2">
        <f t="shared" si="0"/>
        <v>7.7954847000438962E-2</v>
      </c>
      <c r="H48" s="1"/>
      <c r="I48" s="1"/>
      <c r="J48" s="2"/>
      <c r="K48" s="4"/>
      <c r="L48" s="1"/>
      <c r="M48" s="1"/>
      <c r="N48" s="3"/>
      <c r="O48" s="3"/>
      <c r="R48" s="1"/>
      <c r="S48" s="1"/>
      <c r="T48" s="1"/>
      <c r="U48" s="1"/>
    </row>
    <row r="49" spans="1:21" x14ac:dyDescent="0.3">
      <c r="A49">
        <v>16</v>
      </c>
      <c r="B49" t="s">
        <v>17</v>
      </c>
      <c r="C49">
        <v>5</v>
      </c>
      <c r="D49" s="1">
        <v>4762026788.0538101</v>
      </c>
      <c r="E49" s="1">
        <v>5133249857.7358904</v>
      </c>
      <c r="F49" s="2">
        <f t="shared" si="0"/>
        <v>7.7954847001983199E-2</v>
      </c>
      <c r="H49" s="1"/>
      <c r="I49" s="1"/>
      <c r="J49" s="2"/>
      <c r="K49" s="4"/>
      <c r="L49" s="1"/>
      <c r="M49" s="1"/>
      <c r="N49" s="3"/>
      <c r="O49" s="3"/>
      <c r="R49" s="1"/>
      <c r="S49" s="1"/>
      <c r="T49" s="1"/>
      <c r="U49" s="1"/>
    </row>
    <row r="50" spans="1:21" x14ac:dyDescent="0.3">
      <c r="A50">
        <v>17</v>
      </c>
      <c r="B50" t="s">
        <v>18</v>
      </c>
      <c r="C50">
        <v>2</v>
      </c>
      <c r="D50" s="1">
        <v>8082476973.5620699</v>
      </c>
      <c r="E50" s="1">
        <v>8357453630.3192396</v>
      </c>
      <c r="F50" s="2">
        <f t="shared" si="0"/>
        <v>3.4021335001216013E-2</v>
      </c>
      <c r="H50" s="1"/>
      <c r="I50" s="1"/>
      <c r="J50" s="2"/>
      <c r="K50" s="4"/>
      <c r="L50" s="1"/>
      <c r="M50" s="1"/>
      <c r="N50" s="3"/>
      <c r="O50" s="3"/>
      <c r="R50" s="1"/>
      <c r="S50" s="1"/>
      <c r="T50" s="1"/>
      <c r="U50" s="1"/>
    </row>
    <row r="51" spans="1:21" x14ac:dyDescent="0.3">
      <c r="A51">
        <v>17</v>
      </c>
      <c r="B51" t="s">
        <v>18</v>
      </c>
      <c r="C51">
        <v>3</v>
      </c>
      <c r="D51" s="1">
        <v>17309996278.070599</v>
      </c>
      <c r="E51" s="1">
        <v>17898905460.2817</v>
      </c>
      <c r="F51" s="2">
        <f t="shared" si="0"/>
        <v>3.4021334999197489E-2</v>
      </c>
      <c r="H51" s="1"/>
      <c r="I51" s="1"/>
      <c r="J51" s="2"/>
      <c r="K51" s="4"/>
      <c r="L51" s="1"/>
      <c r="M51" s="1"/>
      <c r="N51" s="3"/>
      <c r="O51" s="3"/>
      <c r="R51" s="1"/>
      <c r="S51" s="1"/>
      <c r="T51" s="1"/>
      <c r="U51" s="1"/>
    </row>
    <row r="52" spans="1:21" x14ac:dyDescent="0.3">
      <c r="A52">
        <v>17</v>
      </c>
      <c r="B52" t="s">
        <v>18</v>
      </c>
      <c r="C52">
        <v>4</v>
      </c>
      <c r="D52" s="1">
        <v>23782675201.948502</v>
      </c>
      <c r="E52" s="1">
        <v>24247685554.557098</v>
      </c>
      <c r="F52" s="2">
        <f t="shared" si="0"/>
        <v>1.9552483001176367E-2</v>
      </c>
      <c r="H52" s="1"/>
      <c r="I52" s="1"/>
      <c r="J52" s="2"/>
      <c r="K52" s="4"/>
      <c r="L52" s="1"/>
      <c r="M52" s="1"/>
      <c r="N52" s="3"/>
      <c r="O52" s="3"/>
      <c r="R52" s="1"/>
      <c r="S52" s="1"/>
      <c r="T52" s="1"/>
      <c r="U52" s="1"/>
    </row>
    <row r="53" spans="1:21" x14ac:dyDescent="0.3">
      <c r="A53">
        <v>17</v>
      </c>
      <c r="B53" t="s">
        <v>18</v>
      </c>
      <c r="C53">
        <v>5</v>
      </c>
      <c r="D53" s="1">
        <v>55856822621.777802</v>
      </c>
      <c r="E53" s="1">
        <v>56948962196.720299</v>
      </c>
      <c r="F53" s="2">
        <f t="shared" si="0"/>
        <v>1.955248300351204E-2</v>
      </c>
      <c r="H53" s="1"/>
      <c r="I53" s="1"/>
      <c r="J53" s="2"/>
      <c r="K53" s="4"/>
      <c r="L53" s="1"/>
      <c r="M53" s="1"/>
      <c r="N53" s="3"/>
      <c r="O53" s="3"/>
      <c r="R53" s="1"/>
      <c r="S53" s="1"/>
      <c r="T53" s="1"/>
      <c r="U53" s="1"/>
    </row>
    <row r="54" spans="1:21" x14ac:dyDescent="0.3">
      <c r="A54">
        <v>18</v>
      </c>
      <c r="B54" t="s">
        <v>19</v>
      </c>
      <c r="C54">
        <v>2</v>
      </c>
      <c r="D54" s="1">
        <v>7634928218.8281498</v>
      </c>
      <c r="E54" s="1">
        <v>8018502752.2522001</v>
      </c>
      <c r="F54" s="2">
        <f t="shared" si="0"/>
        <v>5.0239442000009196E-2</v>
      </c>
      <c r="H54" s="1"/>
      <c r="I54" s="1"/>
      <c r="J54" s="2"/>
      <c r="K54" s="4"/>
      <c r="L54" s="1"/>
      <c r="M54" s="1"/>
      <c r="N54" s="3"/>
      <c r="O54" s="3"/>
      <c r="R54" s="1"/>
      <c r="S54" s="1"/>
      <c r="T54" s="1"/>
      <c r="U54" s="1"/>
    </row>
    <row r="55" spans="1:21" x14ac:dyDescent="0.3">
      <c r="A55">
        <v>18</v>
      </c>
      <c r="B55" t="s">
        <v>19</v>
      </c>
      <c r="C55">
        <v>3</v>
      </c>
      <c r="D55" s="1">
        <v>21565649707.929699</v>
      </c>
      <c r="E55" s="1">
        <v>22649095915.623798</v>
      </c>
      <c r="F55" s="2">
        <f t="shared" si="0"/>
        <v>5.0239442000011514E-2</v>
      </c>
      <c r="H55" s="1"/>
      <c r="I55" s="1"/>
      <c r="J55" s="2"/>
      <c r="K55" s="4"/>
      <c r="L55" s="1"/>
      <c r="M55" s="1"/>
      <c r="N55" s="3"/>
      <c r="O55" s="3"/>
      <c r="R55" s="1"/>
      <c r="S55" s="1"/>
      <c r="T55" s="1"/>
      <c r="U55" s="1"/>
    </row>
    <row r="56" spans="1:21" x14ac:dyDescent="0.3">
      <c r="A56">
        <v>18</v>
      </c>
      <c r="B56" t="s">
        <v>19</v>
      </c>
      <c r="C56">
        <v>4</v>
      </c>
      <c r="D56" s="1">
        <v>11513942381.1856</v>
      </c>
      <c r="E56" s="1">
        <v>12092396421.547899</v>
      </c>
      <c r="F56" s="2">
        <f t="shared" si="0"/>
        <v>5.0239441992303513E-2</v>
      </c>
      <c r="H56" s="1"/>
      <c r="I56" s="1"/>
      <c r="J56" s="2"/>
      <c r="K56" s="4"/>
      <c r="L56" s="1"/>
      <c r="M56" s="1"/>
      <c r="N56" s="3"/>
      <c r="O56" s="3"/>
      <c r="R56" s="1"/>
      <c r="S56" s="1"/>
      <c r="T56" s="1"/>
      <c r="U56" s="1"/>
    </row>
    <row r="57" spans="1:21" x14ac:dyDescent="0.3">
      <c r="A57">
        <v>18</v>
      </c>
      <c r="B57" t="s">
        <v>19</v>
      </c>
      <c r="C57">
        <v>5</v>
      </c>
      <c r="D57" s="1">
        <v>38321540538.979897</v>
      </c>
      <c r="E57" s="1">
        <v>40246793352.196098</v>
      </c>
      <c r="F57" s="2">
        <f t="shared" si="0"/>
        <v>5.0239441998890244E-2</v>
      </c>
      <c r="H57" s="1"/>
      <c r="I57" s="1"/>
      <c r="J57" s="2"/>
      <c r="K57" s="4"/>
      <c r="L57" s="1"/>
      <c r="M57" s="1"/>
      <c r="N57" s="3"/>
      <c r="O57" s="3"/>
      <c r="R57" s="1"/>
      <c r="S57" s="1"/>
      <c r="T57" s="1"/>
      <c r="U57" s="1"/>
    </row>
    <row r="58" spans="1:21" x14ac:dyDescent="0.3">
      <c r="A58">
        <v>19</v>
      </c>
      <c r="B58" t="s">
        <v>20</v>
      </c>
      <c r="C58">
        <v>2</v>
      </c>
      <c r="D58" s="1">
        <v>4753133064.1466198</v>
      </c>
      <c r="E58" s="1">
        <v>5046529851.4025803</v>
      </c>
      <c r="F58" s="2">
        <f t="shared" si="0"/>
        <v>6.1727030002396342E-2</v>
      </c>
      <c r="H58" s="1"/>
      <c r="I58" s="1"/>
      <c r="J58" s="2"/>
      <c r="K58" s="4"/>
      <c r="L58" s="1"/>
      <c r="M58" s="1"/>
      <c r="N58" s="3"/>
      <c r="O58" s="3"/>
      <c r="R58" s="1"/>
      <c r="S58" s="1"/>
      <c r="T58" s="1"/>
      <c r="U58" s="1"/>
    </row>
    <row r="59" spans="1:21" x14ac:dyDescent="0.3">
      <c r="A59">
        <v>19</v>
      </c>
      <c r="B59" t="s">
        <v>20</v>
      </c>
      <c r="C59">
        <v>3</v>
      </c>
      <c r="D59" s="1">
        <v>13717091939.9704</v>
      </c>
      <c r="E59" s="1">
        <v>14563807285.667601</v>
      </c>
      <c r="F59" s="2">
        <f t="shared" si="0"/>
        <v>6.1727030000429367E-2</v>
      </c>
      <c r="H59" s="1"/>
      <c r="I59" s="1"/>
      <c r="J59" s="2"/>
      <c r="K59" s="4"/>
      <c r="L59" s="1"/>
      <c r="M59" s="1"/>
      <c r="N59" s="3"/>
      <c r="O59" s="3"/>
      <c r="R59" s="1"/>
      <c r="S59" s="1"/>
      <c r="T59" s="1"/>
      <c r="U59" s="1"/>
    </row>
    <row r="60" spans="1:21" x14ac:dyDescent="0.3">
      <c r="A60">
        <v>19</v>
      </c>
      <c r="B60" t="s">
        <v>20</v>
      </c>
      <c r="C60">
        <v>4</v>
      </c>
      <c r="D60" s="1">
        <v>3008844911.3441701</v>
      </c>
      <c r="E60" s="1">
        <v>3190900939.9295602</v>
      </c>
      <c r="F60" s="2">
        <f t="shared" si="0"/>
        <v>6.0506949992333921E-2</v>
      </c>
      <c r="H60" s="1"/>
      <c r="I60" s="1"/>
      <c r="J60" s="2"/>
      <c r="K60" s="4"/>
      <c r="L60" s="1"/>
      <c r="M60" s="1"/>
      <c r="N60" s="3"/>
      <c r="O60" s="3"/>
      <c r="R60" s="1"/>
      <c r="S60" s="1"/>
      <c r="T60" s="1"/>
      <c r="U60" s="1"/>
    </row>
    <row r="61" spans="1:21" x14ac:dyDescent="0.3">
      <c r="A61">
        <v>19</v>
      </c>
      <c r="B61" t="s">
        <v>20</v>
      </c>
      <c r="C61">
        <v>5</v>
      </c>
      <c r="D61" s="1">
        <v>9893786815.7170105</v>
      </c>
      <c r="E61" s="1">
        <v>10492429679.944099</v>
      </c>
      <c r="F61" s="2">
        <f t="shared" si="0"/>
        <v>6.0506950005846147E-2</v>
      </c>
      <c r="H61" s="1"/>
      <c r="I61" s="1"/>
      <c r="J61" s="2"/>
      <c r="K61" s="4"/>
      <c r="L61" s="1"/>
      <c r="M61" s="1"/>
      <c r="N61" s="3"/>
      <c r="O61" s="3"/>
      <c r="R61" s="1"/>
      <c r="S61" s="1"/>
      <c r="T61" s="1"/>
      <c r="U61" s="1"/>
    </row>
    <row r="62" spans="1:21" x14ac:dyDescent="0.3">
      <c r="A62">
        <v>20</v>
      </c>
      <c r="B62" t="s">
        <v>21</v>
      </c>
      <c r="C62">
        <v>2</v>
      </c>
      <c r="D62" s="1">
        <v>4603008555.5718899</v>
      </c>
      <c r="E62" s="1">
        <v>4714221219.27285</v>
      </c>
      <c r="F62" s="2">
        <f t="shared" si="0"/>
        <v>2.4160863999772169E-2</v>
      </c>
      <c r="H62" s="1"/>
      <c r="I62" s="1"/>
      <c r="J62" s="2"/>
      <c r="K62" s="4"/>
      <c r="L62" s="1"/>
      <c r="M62" s="1"/>
      <c r="N62" s="3"/>
      <c r="O62" s="3"/>
      <c r="R62" s="1"/>
      <c r="S62" s="1"/>
    </row>
    <row r="63" spans="1:21" x14ac:dyDescent="0.3">
      <c r="A63">
        <v>20</v>
      </c>
      <c r="B63" t="s">
        <v>21</v>
      </c>
      <c r="C63">
        <v>3</v>
      </c>
      <c r="D63" s="1">
        <v>10254544121.929399</v>
      </c>
      <c r="E63" s="1">
        <v>10502302767.844801</v>
      </c>
      <c r="F63" s="2">
        <f t="shared" si="0"/>
        <v>2.416086400033798E-2</v>
      </c>
      <c r="H63" s="1"/>
      <c r="I63" s="1"/>
      <c r="J63" s="2"/>
      <c r="K63" s="4"/>
      <c r="L63" s="1"/>
      <c r="M63" s="1"/>
      <c r="N63" s="3"/>
      <c r="O63" s="3"/>
      <c r="R63" s="1"/>
      <c r="S63" s="1"/>
      <c r="T63" s="1"/>
      <c r="U63" s="1"/>
    </row>
    <row r="64" spans="1:21" x14ac:dyDescent="0.3">
      <c r="A64">
        <v>20</v>
      </c>
      <c r="B64" t="s">
        <v>21</v>
      </c>
      <c r="C64">
        <v>4</v>
      </c>
      <c r="D64" s="1">
        <v>5713370844.8393402</v>
      </c>
      <c r="E64" s="1">
        <v>6086017905.1210899</v>
      </c>
      <c r="F64" s="2">
        <f t="shared" si="0"/>
        <v>6.5223678000588203E-2</v>
      </c>
      <c r="H64" s="1"/>
      <c r="I64" s="1"/>
      <c r="J64" s="2"/>
      <c r="K64" s="4"/>
      <c r="L64" s="1"/>
      <c r="M64" s="1"/>
      <c r="N64" s="3"/>
      <c r="O64" s="3"/>
      <c r="R64" s="1"/>
      <c r="S64" s="1"/>
      <c r="T64" s="1"/>
      <c r="U64" s="1"/>
    </row>
    <row r="65" spans="1:21" x14ac:dyDescent="0.3">
      <c r="A65">
        <v>20</v>
      </c>
      <c r="B65" t="s">
        <v>21</v>
      </c>
      <c r="C65">
        <v>5</v>
      </c>
      <c r="D65" s="1">
        <v>10138112751.4837</v>
      </c>
      <c r="E65" s="1">
        <v>10799357753.104</v>
      </c>
      <c r="F65" s="2">
        <f t="shared" si="0"/>
        <v>6.5223677998997198E-2</v>
      </c>
      <c r="H65" s="1"/>
      <c r="I65" s="1"/>
      <c r="J65" s="2"/>
      <c r="K65" s="4"/>
      <c r="L65" s="1"/>
      <c r="M65" s="1"/>
      <c r="N65" s="3"/>
      <c r="O65" s="3"/>
      <c r="R65" s="1"/>
      <c r="S65" s="1"/>
      <c r="T65" s="1"/>
      <c r="U65" s="1"/>
    </row>
    <row r="66" spans="1:21" x14ac:dyDescent="0.3">
      <c r="A66">
        <v>21</v>
      </c>
      <c r="B66" t="s">
        <v>22</v>
      </c>
      <c r="C66">
        <v>2</v>
      </c>
      <c r="D66" s="1">
        <v>9345645499.8554001</v>
      </c>
      <c r="E66" s="1">
        <v>9581150626.3612499</v>
      </c>
      <c r="F66" s="2">
        <f t="shared" si="0"/>
        <v>2.5199450001553523E-2</v>
      </c>
      <c r="H66" s="1"/>
      <c r="I66" s="1"/>
      <c r="J66" s="2"/>
      <c r="K66" s="4"/>
      <c r="L66" s="1"/>
      <c r="M66" s="1"/>
      <c r="N66" s="3"/>
      <c r="O66" s="3"/>
      <c r="R66" s="1"/>
      <c r="S66" s="1"/>
      <c r="T66" s="1"/>
      <c r="U66" s="1"/>
    </row>
    <row r="67" spans="1:21" x14ac:dyDescent="0.3">
      <c r="A67">
        <v>21</v>
      </c>
      <c r="B67" t="s">
        <v>22</v>
      </c>
      <c r="C67">
        <v>3</v>
      </c>
      <c r="D67" s="1">
        <v>15554148712.0732</v>
      </c>
      <c r="E67" s="1">
        <v>15946104704.822599</v>
      </c>
      <c r="F67" s="2">
        <f t="shared" ref="F67:F130" si="1">(E67-D67)/D67</f>
        <v>2.5199449999160749E-2</v>
      </c>
      <c r="H67" s="1"/>
      <c r="I67" s="1"/>
      <c r="J67" s="2"/>
      <c r="K67" s="4"/>
      <c r="L67" s="1"/>
      <c r="M67" s="1"/>
      <c r="N67" s="3"/>
      <c r="O67" s="3"/>
      <c r="R67" s="1"/>
      <c r="S67" s="1"/>
      <c r="T67" s="1"/>
      <c r="U67" s="1"/>
    </row>
    <row r="68" spans="1:21" x14ac:dyDescent="0.3">
      <c r="A68">
        <v>21</v>
      </c>
      <c r="B68" t="s">
        <v>22</v>
      </c>
      <c r="C68">
        <v>4</v>
      </c>
      <c r="D68" s="1">
        <v>7373268399.7955704</v>
      </c>
      <c r="E68" s="1">
        <v>7613457698.1470203</v>
      </c>
      <c r="F68" s="2">
        <f t="shared" si="1"/>
        <v>3.2575689006263411E-2</v>
      </c>
      <c r="H68" s="1"/>
      <c r="I68" s="1"/>
      <c r="J68" s="2"/>
      <c r="K68" s="4"/>
      <c r="L68" s="1"/>
      <c r="M68" s="1"/>
      <c r="N68" s="3"/>
      <c r="O68" s="3"/>
      <c r="R68" s="1"/>
      <c r="S68" s="1"/>
      <c r="T68" s="1"/>
      <c r="U68" s="1"/>
    </row>
    <row r="69" spans="1:21" x14ac:dyDescent="0.3">
      <c r="A69">
        <v>21</v>
      </c>
      <c r="B69" t="s">
        <v>22</v>
      </c>
      <c r="C69">
        <v>5</v>
      </c>
      <c r="D69" s="1">
        <v>15453547832.055599</v>
      </c>
      <c r="E69" s="1">
        <v>15956957800.128099</v>
      </c>
      <c r="F69" s="2">
        <f t="shared" si="1"/>
        <v>3.2575688996688966E-2</v>
      </c>
      <c r="H69" s="1"/>
      <c r="I69" s="1"/>
      <c r="J69" s="2"/>
      <c r="K69" s="4"/>
      <c r="L69" s="1"/>
      <c r="M69" s="1"/>
      <c r="N69" s="3"/>
      <c r="O69" s="3"/>
      <c r="R69" s="1"/>
      <c r="S69" s="1"/>
      <c r="T69" s="1"/>
      <c r="U69" s="1"/>
    </row>
    <row r="70" spans="1:21" x14ac:dyDescent="0.3">
      <c r="A70">
        <v>22</v>
      </c>
      <c r="B70" t="s">
        <v>23</v>
      </c>
      <c r="C70">
        <v>2</v>
      </c>
      <c r="D70" s="1">
        <v>6203750106.0638704</v>
      </c>
      <c r="E70" s="1">
        <v>5863454262.9685497</v>
      </c>
      <c r="F70" s="2">
        <f t="shared" si="1"/>
        <v>-5.4853247999576533E-2</v>
      </c>
      <c r="H70" s="1"/>
      <c r="I70" s="1"/>
      <c r="J70" s="2"/>
      <c r="K70" s="4"/>
      <c r="L70" s="1"/>
      <c r="M70" s="1"/>
      <c r="N70" s="3"/>
      <c r="O70" s="3"/>
      <c r="R70" s="1"/>
      <c r="S70" s="1"/>
      <c r="T70" s="1"/>
      <c r="U70" s="1"/>
    </row>
    <row r="71" spans="1:21" x14ac:dyDescent="0.3">
      <c r="A71">
        <v>22</v>
      </c>
      <c r="B71" t="s">
        <v>23</v>
      </c>
      <c r="C71">
        <v>3</v>
      </c>
      <c r="D71" s="1">
        <v>13816535288.037399</v>
      </c>
      <c r="E71" s="1">
        <v>13058653451.372999</v>
      </c>
      <c r="F71" s="2">
        <f t="shared" si="1"/>
        <v>-5.4853248000646559E-2</v>
      </c>
      <c r="H71" s="1"/>
      <c r="I71" s="1"/>
      <c r="J71" s="2"/>
      <c r="K71" s="4"/>
      <c r="L71" s="1"/>
      <c r="M71" s="1"/>
      <c r="N71" s="3"/>
      <c r="O71" s="3"/>
      <c r="R71" s="1"/>
      <c r="S71" s="1"/>
      <c r="T71" s="1"/>
      <c r="U71" s="1"/>
    </row>
    <row r="72" spans="1:21" x14ac:dyDescent="0.3">
      <c r="A72">
        <v>22</v>
      </c>
      <c r="B72" t="s">
        <v>23</v>
      </c>
      <c r="C72">
        <v>4</v>
      </c>
      <c r="D72" s="1">
        <v>9180568256.0939503</v>
      </c>
      <c r="E72" s="1">
        <v>9832357562.7697392</v>
      </c>
      <c r="F72" s="2">
        <f t="shared" si="1"/>
        <v>7.099661899938918E-2</v>
      </c>
      <c r="H72" s="1"/>
      <c r="I72" s="1"/>
      <c r="J72" s="2"/>
      <c r="K72" s="4"/>
      <c r="L72" s="1"/>
      <c r="M72" s="1"/>
      <c r="N72" s="3"/>
      <c r="O72" s="3"/>
      <c r="R72" s="1"/>
      <c r="S72" s="1"/>
      <c r="T72" s="1"/>
      <c r="U72" s="1"/>
    </row>
    <row r="73" spans="1:21" x14ac:dyDescent="0.3">
      <c r="A73">
        <v>22</v>
      </c>
      <c r="B73" t="s">
        <v>23</v>
      </c>
      <c r="C73">
        <v>5</v>
      </c>
      <c r="D73" s="1">
        <v>19016324506.388</v>
      </c>
      <c r="E73" s="1">
        <v>20366419252.156399</v>
      </c>
      <c r="F73" s="2">
        <f t="shared" si="1"/>
        <v>7.0996619000421021E-2</v>
      </c>
      <c r="H73" s="1"/>
      <c r="I73" s="1"/>
      <c r="J73" s="2"/>
      <c r="K73" s="4"/>
      <c r="L73" s="1"/>
      <c r="M73" s="1"/>
      <c r="N73" s="3"/>
      <c r="O73" s="3"/>
      <c r="R73" s="1"/>
      <c r="S73" s="1"/>
      <c r="T73" s="1"/>
      <c r="U73" s="1"/>
    </row>
    <row r="74" spans="1:21" x14ac:dyDescent="0.3">
      <c r="A74">
        <v>23</v>
      </c>
      <c r="B74" t="s">
        <v>24</v>
      </c>
      <c r="C74">
        <v>2</v>
      </c>
      <c r="D74" s="1">
        <v>2471453460.1255598</v>
      </c>
      <c r="E74" s="1">
        <v>2564211433.5293398</v>
      </c>
      <c r="F74" s="2">
        <f t="shared" si="1"/>
        <v>3.7531750000692914E-2</v>
      </c>
      <c r="H74" s="1"/>
      <c r="I74" s="1"/>
      <c r="J74" s="2"/>
      <c r="K74" s="4"/>
      <c r="L74" s="1"/>
      <c r="M74" s="1"/>
      <c r="N74" s="3"/>
      <c r="O74" s="3"/>
      <c r="R74" s="1"/>
      <c r="S74" s="1"/>
    </row>
    <row r="75" spans="1:21" x14ac:dyDescent="0.3">
      <c r="A75">
        <v>23</v>
      </c>
      <c r="B75" t="s">
        <v>24</v>
      </c>
      <c r="C75">
        <v>3</v>
      </c>
      <c r="D75" s="1">
        <v>8161326799.5056295</v>
      </c>
      <c r="E75" s="1">
        <v>8467635676.6208401</v>
      </c>
      <c r="F75" s="2">
        <f t="shared" si="1"/>
        <v>3.7531750000963704E-2</v>
      </c>
      <c r="H75" s="1"/>
      <c r="I75" s="1"/>
      <c r="J75" s="2"/>
      <c r="K75" s="4"/>
      <c r="L75" s="1"/>
      <c r="M75" s="1"/>
      <c r="N75" s="3"/>
      <c r="O75" s="3"/>
      <c r="R75" s="1"/>
      <c r="S75" s="1"/>
      <c r="T75" s="1"/>
      <c r="U75" s="1"/>
    </row>
    <row r="76" spans="1:21" x14ac:dyDescent="0.3">
      <c r="A76">
        <v>23</v>
      </c>
      <c r="B76" t="s">
        <v>24</v>
      </c>
      <c r="C76">
        <v>4</v>
      </c>
      <c r="D76" s="1">
        <v>809308567.58243096</v>
      </c>
      <c r="E76" s="1">
        <v>839683334.41091096</v>
      </c>
      <c r="F76" s="2">
        <f t="shared" si="1"/>
        <v>3.7531749996439059E-2</v>
      </c>
      <c r="H76" s="1"/>
      <c r="I76" s="1"/>
      <c r="J76" s="2"/>
      <c r="K76" s="4"/>
      <c r="L76" s="1"/>
      <c r="M76" s="1"/>
      <c r="N76" s="3"/>
      <c r="O76" s="3"/>
      <c r="R76" s="1"/>
      <c r="S76" s="1"/>
      <c r="T76" s="1"/>
      <c r="U76" s="1"/>
    </row>
    <row r="77" spans="1:21" x14ac:dyDescent="0.3">
      <c r="A77">
        <v>23</v>
      </c>
      <c r="B77" t="s">
        <v>24</v>
      </c>
      <c r="C77">
        <v>5</v>
      </c>
      <c r="D77" s="1">
        <v>2902278705.5078001</v>
      </c>
      <c r="E77" s="1">
        <v>3011206304.3115602</v>
      </c>
      <c r="F77" s="2">
        <f t="shared" si="1"/>
        <v>3.7531749999420341E-2</v>
      </c>
      <c r="H77" s="1"/>
      <c r="I77" s="1"/>
      <c r="J77" s="2"/>
      <c r="K77" s="4"/>
      <c r="L77" s="1"/>
      <c r="M77" s="1"/>
      <c r="N77" s="3"/>
      <c r="O77" s="3"/>
      <c r="R77" s="1"/>
      <c r="S77" s="1"/>
      <c r="T77" s="1"/>
      <c r="U77" s="1"/>
    </row>
    <row r="78" spans="1:21" x14ac:dyDescent="0.3">
      <c r="A78">
        <v>24</v>
      </c>
      <c r="B78" t="s">
        <v>25</v>
      </c>
      <c r="C78">
        <v>2</v>
      </c>
      <c r="D78" s="1">
        <v>2112143354.9951501</v>
      </c>
      <c r="E78" s="1">
        <v>2217233474.2828698</v>
      </c>
      <c r="F78" s="2">
        <f t="shared" si="1"/>
        <v>4.9755202003303904E-2</v>
      </c>
      <c r="H78" s="1"/>
      <c r="I78" s="1"/>
      <c r="J78" s="2"/>
      <c r="K78" s="4"/>
      <c r="L78" s="1"/>
      <c r="M78" s="1"/>
      <c r="N78" s="3"/>
      <c r="O78" s="3"/>
      <c r="R78" s="1"/>
      <c r="S78" s="1"/>
    </row>
    <row r="79" spans="1:21" x14ac:dyDescent="0.3">
      <c r="A79">
        <v>24</v>
      </c>
      <c r="B79" t="s">
        <v>25</v>
      </c>
      <c r="C79">
        <v>3</v>
      </c>
      <c r="D79" s="1">
        <v>8048428548.7037201</v>
      </c>
      <c r="E79" s="1">
        <v>8448879736.9191198</v>
      </c>
      <c r="F79" s="2">
        <f t="shared" si="1"/>
        <v>4.9755201999015869E-2</v>
      </c>
      <c r="H79" s="1"/>
      <c r="I79" s="1"/>
      <c r="J79" s="2"/>
      <c r="K79" s="4"/>
      <c r="L79" s="1"/>
      <c r="M79" s="1"/>
      <c r="N79" s="3"/>
      <c r="O79" s="3"/>
      <c r="R79" s="1"/>
      <c r="S79" s="1"/>
      <c r="T79" s="1"/>
      <c r="U79" s="1"/>
    </row>
    <row r="80" spans="1:21" x14ac:dyDescent="0.3">
      <c r="A80">
        <v>24</v>
      </c>
      <c r="B80" t="s">
        <v>25</v>
      </c>
      <c r="C80">
        <v>4</v>
      </c>
      <c r="D80" s="1">
        <v>20987508360.4981</v>
      </c>
      <c r="E80" s="1">
        <v>21985390528.106701</v>
      </c>
      <c r="F80" s="2">
        <f t="shared" si="1"/>
        <v>4.7546481005185777E-2</v>
      </c>
      <c r="H80" s="1"/>
      <c r="I80" s="1"/>
      <c r="J80" s="2"/>
      <c r="K80" s="4"/>
      <c r="L80" s="1"/>
      <c r="M80" s="1"/>
      <c r="N80" s="3"/>
      <c r="O80" s="3"/>
      <c r="R80" s="1"/>
      <c r="S80" s="1"/>
      <c r="T80" s="1"/>
      <c r="U80" s="1"/>
    </row>
    <row r="81" spans="1:21" x14ac:dyDescent="0.3">
      <c r="A81">
        <v>24</v>
      </c>
      <c r="B81" t="s">
        <v>25</v>
      </c>
      <c r="C81">
        <v>5</v>
      </c>
      <c r="D81" s="1">
        <v>25251395015.902699</v>
      </c>
      <c r="E81" s="1">
        <v>26452009989.175499</v>
      </c>
      <c r="F81" s="2">
        <f t="shared" si="1"/>
        <v>4.7546480997057119E-2</v>
      </c>
      <c r="H81" s="1"/>
      <c r="I81" s="1"/>
      <c r="J81" s="2"/>
      <c r="K81" s="4"/>
      <c r="L81" s="1"/>
      <c r="M81" s="1"/>
      <c r="N81" s="3"/>
      <c r="O81" s="3"/>
      <c r="R81" s="1"/>
      <c r="S81" s="1"/>
      <c r="T81" s="1"/>
      <c r="U81" s="1"/>
    </row>
    <row r="82" spans="1:21" x14ac:dyDescent="0.3">
      <c r="A82">
        <v>25</v>
      </c>
      <c r="B82" t="s">
        <v>26</v>
      </c>
      <c r="C82">
        <v>2</v>
      </c>
      <c r="D82" s="1">
        <v>3651779851.44765</v>
      </c>
      <c r="E82" s="1">
        <v>3922876528.3287301</v>
      </c>
      <c r="F82" s="2">
        <f t="shared" si="1"/>
        <v>7.4236861998570686E-2</v>
      </c>
      <c r="H82" s="1"/>
      <c r="I82" s="1"/>
      <c r="J82" s="2"/>
      <c r="K82" s="4"/>
      <c r="L82" s="1"/>
      <c r="M82" s="1"/>
      <c r="N82" s="3"/>
      <c r="O82" s="3"/>
      <c r="R82" s="1"/>
      <c r="S82" s="1"/>
      <c r="T82" s="1"/>
      <c r="U82" s="1"/>
    </row>
    <row r="83" spans="1:21" x14ac:dyDescent="0.3">
      <c r="A83">
        <v>25</v>
      </c>
      <c r="B83" t="s">
        <v>26</v>
      </c>
      <c r="C83">
        <v>3</v>
      </c>
      <c r="D83" s="1">
        <v>10426576776.5093</v>
      </c>
      <c r="E83" s="1">
        <v>11200613117.806</v>
      </c>
      <c r="F83" s="2">
        <f t="shared" si="1"/>
        <v>7.4236862000630482E-2</v>
      </c>
      <c r="H83" s="1"/>
      <c r="I83" s="1"/>
      <c r="J83" s="2"/>
      <c r="K83" s="4"/>
      <c r="L83" s="1"/>
      <c r="M83" s="1"/>
      <c r="N83" s="3"/>
      <c r="O83" s="3"/>
      <c r="R83" s="1"/>
      <c r="S83" s="1"/>
      <c r="T83" s="1"/>
      <c r="U83" s="1"/>
    </row>
    <row r="84" spans="1:21" x14ac:dyDescent="0.3">
      <c r="A84">
        <v>25</v>
      </c>
      <c r="B84" t="s">
        <v>26</v>
      </c>
      <c r="C84">
        <v>4</v>
      </c>
      <c r="D84" s="1">
        <v>18342818880.338902</v>
      </c>
      <c r="E84" s="1">
        <v>19704532194.2668</v>
      </c>
      <c r="F84" s="2">
        <f t="shared" si="1"/>
        <v>7.4236862000936876E-2</v>
      </c>
      <c r="H84" s="1"/>
      <c r="I84" s="1"/>
      <c r="J84" s="2"/>
      <c r="K84" s="4"/>
      <c r="L84" s="1"/>
      <c r="M84" s="1"/>
      <c r="N84" s="3"/>
      <c r="O84" s="3"/>
      <c r="R84" s="1"/>
      <c r="S84" s="1"/>
      <c r="T84" s="1"/>
      <c r="U84" s="1"/>
    </row>
    <row r="85" spans="1:21" x14ac:dyDescent="0.3">
      <c r="A85">
        <v>25</v>
      </c>
      <c r="B85" t="s">
        <v>26</v>
      </c>
      <c r="C85">
        <v>5</v>
      </c>
      <c r="D85" s="1">
        <v>22367419961.847198</v>
      </c>
      <c r="E85" s="1">
        <v>24027907030.751099</v>
      </c>
      <c r="F85" s="2">
        <f t="shared" si="1"/>
        <v>7.4236861995538347E-2</v>
      </c>
      <c r="H85" s="1"/>
      <c r="I85" s="1"/>
      <c r="J85" s="2"/>
      <c r="K85" s="4"/>
      <c r="L85" s="1"/>
      <c r="M85" s="1"/>
      <c r="N85" s="3"/>
      <c r="O85" s="3"/>
      <c r="R85" s="1"/>
      <c r="S85" s="1"/>
      <c r="T85" s="1"/>
      <c r="U85" s="1"/>
    </row>
    <row r="86" spans="1:21" x14ac:dyDescent="0.3">
      <c r="A86">
        <v>26</v>
      </c>
      <c r="B86" t="s">
        <v>27</v>
      </c>
      <c r="C86">
        <v>2</v>
      </c>
      <c r="D86" s="1">
        <v>8983511347.0008907</v>
      </c>
      <c r="E86" s="1">
        <v>9488252582.1806393</v>
      </c>
      <c r="F86" s="2">
        <f t="shared" si="1"/>
        <v>5.6185295001408814E-2</v>
      </c>
      <c r="H86" s="1"/>
      <c r="I86" s="1"/>
      <c r="J86" s="2"/>
      <c r="K86" s="4"/>
      <c r="L86" s="1"/>
      <c r="M86" s="1"/>
      <c r="N86" s="3"/>
      <c r="O86" s="3"/>
      <c r="R86" s="1"/>
      <c r="S86" s="1"/>
      <c r="T86" s="1"/>
      <c r="U86" s="1"/>
    </row>
    <row r="87" spans="1:21" x14ac:dyDescent="0.3">
      <c r="A87">
        <v>26</v>
      </c>
      <c r="B87" t="s">
        <v>27</v>
      </c>
      <c r="C87">
        <v>3</v>
      </c>
      <c r="D87" s="1">
        <v>24306391576.334499</v>
      </c>
      <c r="E87" s="1">
        <v>25672053357.412899</v>
      </c>
      <c r="F87" s="2">
        <f t="shared" si="1"/>
        <v>5.6185294999034442E-2</v>
      </c>
      <c r="H87" s="1"/>
      <c r="I87" s="1"/>
      <c r="J87" s="2"/>
      <c r="K87" s="4"/>
      <c r="L87" s="1"/>
      <c r="M87" s="1"/>
      <c r="N87" s="3"/>
      <c r="O87" s="3"/>
      <c r="R87" s="1"/>
      <c r="S87" s="1"/>
      <c r="T87" s="1"/>
      <c r="U87" s="1"/>
    </row>
    <row r="88" spans="1:21" x14ac:dyDescent="0.3">
      <c r="A88">
        <v>26</v>
      </c>
      <c r="B88" t="s">
        <v>27</v>
      </c>
      <c r="C88">
        <v>4</v>
      </c>
      <c r="D88" s="1">
        <v>19999619627.234699</v>
      </c>
      <c r="E88" s="1">
        <v>20132037548.7369</v>
      </c>
      <c r="F88" s="2">
        <f t="shared" si="1"/>
        <v>6.6210219979323777E-3</v>
      </c>
      <c r="H88" s="1"/>
      <c r="I88" s="1"/>
      <c r="J88" s="2"/>
      <c r="K88" s="4"/>
      <c r="L88" s="1"/>
      <c r="M88" s="1"/>
      <c r="N88" s="3"/>
      <c r="O88" s="3"/>
      <c r="R88" s="1"/>
      <c r="S88" s="1"/>
      <c r="T88" s="1"/>
      <c r="U88" s="1"/>
    </row>
    <row r="89" spans="1:21" x14ac:dyDescent="0.3">
      <c r="A89">
        <v>26</v>
      </c>
      <c r="B89" t="s">
        <v>27</v>
      </c>
      <c r="C89">
        <v>5</v>
      </c>
      <c r="D89" s="1">
        <v>42457683791.921204</v>
      </c>
      <c r="E89" s="1">
        <v>42738797050.401001</v>
      </c>
      <c r="F89" s="2">
        <f t="shared" si="1"/>
        <v>6.6210220005757181E-3</v>
      </c>
      <c r="H89" s="1"/>
      <c r="I89" s="1"/>
      <c r="J89" s="2"/>
      <c r="K89" s="4"/>
      <c r="L89" s="1"/>
      <c r="M89" s="1"/>
      <c r="N89" s="3"/>
      <c r="O89" s="3"/>
      <c r="R89" s="1"/>
      <c r="S89" s="1"/>
      <c r="T89" s="1"/>
      <c r="U89" s="1"/>
    </row>
    <row r="90" spans="1:21" x14ac:dyDescent="0.3">
      <c r="A90">
        <v>27</v>
      </c>
      <c r="B90" t="s">
        <v>28</v>
      </c>
      <c r="C90">
        <v>2</v>
      </c>
      <c r="D90" s="1">
        <v>10271848246.9807</v>
      </c>
      <c r="E90" s="1">
        <v>10447635119.7421</v>
      </c>
      <c r="F90" s="2">
        <f t="shared" si="1"/>
        <v>1.7113460843141925E-2</v>
      </c>
      <c r="G90" t="s">
        <v>59</v>
      </c>
      <c r="H90" s="1"/>
      <c r="I90" s="1"/>
      <c r="J90" s="2"/>
      <c r="K90" s="4"/>
      <c r="L90" s="1"/>
      <c r="M90" s="1"/>
      <c r="N90" s="3"/>
      <c r="O90" s="3"/>
      <c r="R90" s="1"/>
      <c r="S90" s="1"/>
      <c r="T90" s="1"/>
      <c r="U90" s="1"/>
    </row>
    <row r="91" spans="1:21" x14ac:dyDescent="0.3">
      <c r="A91">
        <v>27</v>
      </c>
      <c r="B91" t="s">
        <v>28</v>
      </c>
      <c r="C91">
        <v>3</v>
      </c>
      <c r="D91" s="1">
        <v>13295340256.2773</v>
      </c>
      <c r="E91" s="1">
        <v>13649609740.7868</v>
      </c>
      <c r="F91" s="2">
        <f t="shared" si="1"/>
        <v>2.6646138999130518E-2</v>
      </c>
      <c r="H91" s="1"/>
      <c r="I91" s="1"/>
      <c r="J91" s="2"/>
      <c r="K91" s="4"/>
      <c r="L91" s="1"/>
      <c r="M91" s="1"/>
      <c r="N91" s="3"/>
      <c r="O91" s="3"/>
      <c r="R91" s="1"/>
      <c r="S91" s="1"/>
      <c r="T91" s="1"/>
      <c r="U91" s="1"/>
    </row>
    <row r="92" spans="1:21" x14ac:dyDescent="0.3">
      <c r="A92">
        <v>27</v>
      </c>
      <c r="B92" t="s">
        <v>28</v>
      </c>
      <c r="C92">
        <v>4</v>
      </c>
      <c r="D92" s="1">
        <v>17283319328.468601</v>
      </c>
      <c r="E92" s="1">
        <v>17895021948.336102</v>
      </c>
      <c r="F92" s="2">
        <f t="shared" si="1"/>
        <v>3.5392658565297747E-2</v>
      </c>
      <c r="G92" t="s">
        <v>59</v>
      </c>
      <c r="H92" s="1"/>
      <c r="I92" s="1"/>
      <c r="J92" s="2"/>
      <c r="K92" s="4"/>
      <c r="L92" s="1"/>
      <c r="M92" s="1"/>
      <c r="N92" s="3"/>
      <c r="O92" s="3"/>
      <c r="R92" s="1"/>
      <c r="S92" s="1"/>
      <c r="T92" s="1"/>
      <c r="U92" s="1"/>
    </row>
    <row r="93" spans="1:21" x14ac:dyDescent="0.3">
      <c r="A93">
        <v>27</v>
      </c>
      <c r="B93" t="s">
        <v>28</v>
      </c>
      <c r="C93">
        <v>5</v>
      </c>
      <c r="D93" s="1">
        <v>16544362563.6611</v>
      </c>
      <c r="E93" s="1">
        <v>17036179857.227301</v>
      </c>
      <c r="F93" s="2">
        <f t="shared" si="1"/>
        <v>2.9727183001081792E-2</v>
      </c>
      <c r="H93" s="1"/>
      <c r="I93" s="1"/>
      <c r="J93" s="2"/>
      <c r="K93" s="4"/>
      <c r="L93" s="1"/>
      <c r="M93" s="1"/>
      <c r="N93" s="3"/>
      <c r="O93" s="3"/>
      <c r="R93" s="1"/>
      <c r="S93" s="1"/>
      <c r="T93" s="1"/>
      <c r="U93" s="1"/>
    </row>
    <row r="94" spans="1:21" x14ac:dyDescent="0.3">
      <c r="A94">
        <v>28</v>
      </c>
      <c r="B94" t="s">
        <v>29</v>
      </c>
      <c r="C94">
        <v>2</v>
      </c>
      <c r="D94" s="1">
        <v>3553489368.2084298</v>
      </c>
      <c r="E94" s="1">
        <v>3618439769.7149601</v>
      </c>
      <c r="F94" s="2">
        <f t="shared" si="1"/>
        <v>1.8277922001853762E-2</v>
      </c>
      <c r="H94" s="1"/>
      <c r="I94" s="1"/>
      <c r="J94" s="2"/>
      <c r="K94" s="4"/>
      <c r="L94" s="1"/>
      <c r="M94" s="1"/>
      <c r="N94" s="3"/>
      <c r="O94" s="3"/>
      <c r="R94" s="1"/>
      <c r="S94" s="1"/>
    </row>
    <row r="95" spans="1:21" x14ac:dyDescent="0.3">
      <c r="A95">
        <v>28</v>
      </c>
      <c r="B95" t="s">
        <v>29</v>
      </c>
      <c r="C95">
        <v>3</v>
      </c>
      <c r="D95" s="1">
        <v>18894555826.924</v>
      </c>
      <c r="E95" s="1">
        <v>19239909044.532799</v>
      </c>
      <c r="F95" s="2">
        <f t="shared" si="1"/>
        <v>1.827792199892226E-2</v>
      </c>
      <c r="H95" s="1"/>
      <c r="I95" s="1"/>
      <c r="J95" s="2"/>
      <c r="K95" s="4"/>
      <c r="L95" s="1"/>
      <c r="M95" s="1"/>
      <c r="N95" s="3"/>
      <c r="O95" s="3"/>
      <c r="R95" s="1"/>
      <c r="S95" s="1"/>
      <c r="T95" s="1"/>
      <c r="U95" s="1"/>
    </row>
    <row r="96" spans="1:21" x14ac:dyDescent="0.3">
      <c r="A96">
        <v>28</v>
      </c>
      <c r="B96" t="s">
        <v>29</v>
      </c>
      <c r="C96">
        <v>4</v>
      </c>
      <c r="D96" s="1">
        <v>4311464755.1849499</v>
      </c>
      <c r="E96" s="1">
        <v>4525302210.1787004</v>
      </c>
      <c r="F96" s="2">
        <f t="shared" si="1"/>
        <v>4.9597403002446097E-2</v>
      </c>
      <c r="H96" s="1"/>
      <c r="I96" s="1"/>
      <c r="J96" s="2"/>
      <c r="K96" s="4"/>
      <c r="L96" s="1"/>
      <c r="M96" s="1"/>
      <c r="N96" s="3"/>
      <c r="O96" s="3"/>
      <c r="R96" s="1"/>
      <c r="S96" s="1"/>
      <c r="T96" s="1"/>
      <c r="U96" s="1"/>
    </row>
    <row r="97" spans="1:21" x14ac:dyDescent="0.3">
      <c r="A97">
        <v>28</v>
      </c>
      <c r="B97" t="s">
        <v>29</v>
      </c>
      <c r="C97">
        <v>5</v>
      </c>
      <c r="D97" s="1">
        <v>12718430968.4792</v>
      </c>
      <c r="E97" s="1">
        <v>13349232114.717699</v>
      </c>
      <c r="F97" s="2">
        <f t="shared" si="1"/>
        <v>4.9597402997417564E-2</v>
      </c>
      <c r="H97" s="1"/>
      <c r="I97" s="1"/>
      <c r="J97" s="2"/>
      <c r="K97" s="4"/>
      <c r="L97" s="1"/>
      <c r="M97" s="1"/>
      <c r="N97" s="3"/>
      <c r="O97" s="3"/>
      <c r="R97" s="1"/>
      <c r="S97" s="1"/>
      <c r="T97" s="1"/>
      <c r="U97" s="1"/>
    </row>
    <row r="98" spans="1:21" x14ac:dyDescent="0.3">
      <c r="A98">
        <v>29</v>
      </c>
      <c r="B98" t="s">
        <v>30</v>
      </c>
      <c r="C98">
        <v>2</v>
      </c>
      <c r="D98" s="1">
        <v>8594148288.6230907</v>
      </c>
      <c r="E98" s="1">
        <v>8997835217.4733391</v>
      </c>
      <c r="F98" s="2">
        <f t="shared" si="1"/>
        <v>4.6972302000495847E-2</v>
      </c>
      <c r="H98" s="1"/>
      <c r="I98" s="1"/>
      <c r="J98" s="2"/>
      <c r="K98" s="4"/>
      <c r="L98" s="1"/>
      <c r="M98" s="1"/>
      <c r="N98" s="3"/>
      <c r="O98" s="3"/>
      <c r="R98" s="1"/>
      <c r="S98" s="1"/>
      <c r="T98" s="1"/>
      <c r="U98" s="1"/>
    </row>
    <row r="99" spans="1:21" x14ac:dyDescent="0.3">
      <c r="A99">
        <v>29</v>
      </c>
      <c r="B99" t="s">
        <v>30</v>
      </c>
      <c r="C99">
        <v>3</v>
      </c>
      <c r="D99" s="1">
        <v>25288005112.979599</v>
      </c>
      <c r="E99" s="1">
        <v>26475840926.0816</v>
      </c>
      <c r="F99" s="2">
        <f t="shared" si="1"/>
        <v>4.6972301998322502E-2</v>
      </c>
      <c r="H99" s="1"/>
      <c r="I99" s="1"/>
      <c r="J99" s="2"/>
      <c r="K99" s="4"/>
      <c r="L99" s="1"/>
      <c r="M99" s="1"/>
      <c r="N99" s="3"/>
      <c r="O99" s="3"/>
      <c r="R99" s="1"/>
      <c r="S99" s="1"/>
      <c r="T99" s="1"/>
      <c r="U99" s="1"/>
    </row>
    <row r="100" spans="1:21" x14ac:dyDescent="0.3">
      <c r="A100">
        <v>29</v>
      </c>
      <c r="B100" t="s">
        <v>30</v>
      </c>
      <c r="C100">
        <v>4</v>
      </c>
      <c r="D100" s="1">
        <v>18720044773.389999</v>
      </c>
      <c r="E100" s="1">
        <v>19500534302.330601</v>
      </c>
      <c r="F100" s="2">
        <f t="shared" si="1"/>
        <v>4.1692716998735203E-2</v>
      </c>
      <c r="H100" s="1"/>
      <c r="I100" s="1"/>
      <c r="J100" s="2"/>
      <c r="K100" s="4"/>
      <c r="L100" s="1"/>
      <c r="M100" s="1"/>
      <c r="N100" s="3"/>
      <c r="O100" s="3"/>
      <c r="R100" s="1"/>
      <c r="S100" s="1"/>
      <c r="T100" s="1"/>
      <c r="U100" s="1"/>
    </row>
    <row r="101" spans="1:21" x14ac:dyDescent="0.3">
      <c r="A101">
        <v>29</v>
      </c>
      <c r="B101" t="s">
        <v>30</v>
      </c>
      <c r="C101">
        <v>5</v>
      </c>
      <c r="D101" s="1">
        <v>16676487947.8715</v>
      </c>
      <c r="E101" s="1">
        <v>17371776040.406898</v>
      </c>
      <c r="F101" s="2">
        <f t="shared" si="1"/>
        <v>4.1692716998253908E-2</v>
      </c>
      <c r="H101" s="1"/>
      <c r="I101" s="1"/>
      <c r="J101" s="2"/>
      <c r="K101" s="4"/>
      <c r="L101" s="1"/>
      <c r="M101" s="1"/>
      <c r="N101" s="3"/>
      <c r="O101" s="3"/>
      <c r="R101" s="1"/>
      <c r="S101" s="1"/>
      <c r="T101" s="1"/>
      <c r="U101" s="1"/>
    </row>
    <row r="102" spans="1:21" x14ac:dyDescent="0.3">
      <c r="A102">
        <v>30</v>
      </c>
      <c r="B102" t="s">
        <v>31</v>
      </c>
      <c r="C102">
        <v>2</v>
      </c>
      <c r="D102" s="1">
        <v>2492529340.4630599</v>
      </c>
      <c r="E102" s="1">
        <v>2575292533.4409699</v>
      </c>
      <c r="F102" s="2">
        <f t="shared" si="1"/>
        <v>3.3204500999989985E-2</v>
      </c>
      <c r="H102" s="1"/>
      <c r="I102" s="1"/>
      <c r="J102" s="2"/>
      <c r="K102" s="4"/>
      <c r="L102" s="1"/>
      <c r="M102" s="1"/>
      <c r="N102" s="3"/>
      <c r="O102" s="3"/>
      <c r="R102" s="1"/>
      <c r="S102" s="1"/>
    </row>
    <row r="103" spans="1:21" x14ac:dyDescent="0.3">
      <c r="A103">
        <v>30</v>
      </c>
      <c r="B103" t="s">
        <v>31</v>
      </c>
      <c r="C103">
        <v>3</v>
      </c>
      <c r="D103" s="1">
        <v>5930900912.0762501</v>
      </c>
      <c r="E103" s="1">
        <v>6127833517.3530598</v>
      </c>
      <c r="F103" s="2">
        <f t="shared" si="1"/>
        <v>3.3204501001833267E-2</v>
      </c>
      <c r="H103" s="1"/>
      <c r="I103" s="1"/>
      <c r="J103" s="2"/>
      <c r="K103" s="4"/>
      <c r="L103" s="1"/>
      <c r="M103" s="1"/>
      <c r="N103" s="3"/>
      <c r="O103" s="3"/>
      <c r="R103" s="1"/>
      <c r="S103" s="1"/>
      <c r="T103" s="1"/>
      <c r="U103" s="1"/>
    </row>
    <row r="104" spans="1:21" x14ac:dyDescent="0.3">
      <c r="A104">
        <v>30</v>
      </c>
      <c r="B104" t="s">
        <v>31</v>
      </c>
      <c r="C104">
        <v>4</v>
      </c>
      <c r="D104" s="1">
        <v>559702838.93742299</v>
      </c>
      <c r="E104" s="1">
        <v>583976670.83591199</v>
      </c>
      <c r="F104" s="2">
        <f t="shared" si="1"/>
        <v>4.3369141997871674E-2</v>
      </c>
      <c r="H104" s="1"/>
      <c r="I104" s="1"/>
      <c r="J104" s="2"/>
      <c r="K104" s="4"/>
      <c r="L104" s="1"/>
      <c r="M104" s="1"/>
      <c r="N104" s="3"/>
      <c r="O104" s="3"/>
      <c r="R104" s="1"/>
      <c r="S104" s="1"/>
    </row>
    <row r="105" spans="1:21" x14ac:dyDescent="0.3">
      <c r="A105">
        <v>30</v>
      </c>
      <c r="B105" t="s">
        <v>31</v>
      </c>
      <c r="C105">
        <v>5</v>
      </c>
      <c r="D105" s="1">
        <v>3170026615.9096098</v>
      </c>
      <c r="E105" s="1">
        <v>3307507950.3599901</v>
      </c>
      <c r="F105" s="2">
        <f t="shared" si="1"/>
        <v>4.3369142000383908E-2</v>
      </c>
      <c r="H105" s="1"/>
      <c r="I105" s="1"/>
      <c r="J105" s="2"/>
      <c r="K105" s="4"/>
      <c r="L105" s="1"/>
      <c r="M105" s="1"/>
      <c r="N105" s="3"/>
      <c r="O105" s="3"/>
      <c r="R105" s="1"/>
      <c r="S105" s="1"/>
      <c r="T105" s="1"/>
      <c r="U105" s="1"/>
    </row>
    <row r="106" spans="1:21" x14ac:dyDescent="0.3">
      <c r="A106">
        <v>31</v>
      </c>
      <c r="B106" t="s">
        <v>32</v>
      </c>
      <c r="C106">
        <v>2</v>
      </c>
      <c r="D106" s="1">
        <v>3771019024.6746802</v>
      </c>
      <c r="E106" s="1">
        <v>3980086800.7265</v>
      </c>
      <c r="F106" s="2">
        <f t="shared" si="1"/>
        <v>5.5440657998233181E-2</v>
      </c>
      <c r="H106" s="1"/>
      <c r="I106" s="1"/>
      <c r="J106" s="2"/>
      <c r="K106" s="4"/>
      <c r="L106" s="1"/>
      <c r="M106" s="1"/>
      <c r="N106" s="3"/>
      <c r="O106" s="3"/>
      <c r="R106" s="1"/>
      <c r="S106" s="1"/>
    </row>
    <row r="107" spans="1:21" x14ac:dyDescent="0.3">
      <c r="A107">
        <v>31</v>
      </c>
      <c r="B107" t="s">
        <v>32</v>
      </c>
      <c r="C107">
        <v>3</v>
      </c>
      <c r="D107" s="1">
        <v>7643940705.22439</v>
      </c>
      <c r="E107" s="1">
        <v>8067725807.6346302</v>
      </c>
      <c r="F107" s="2">
        <f t="shared" si="1"/>
        <v>5.5440657999949759E-2</v>
      </c>
      <c r="H107" s="1"/>
      <c r="I107" s="1"/>
      <c r="J107" s="2"/>
      <c r="K107" s="4"/>
      <c r="L107" s="1"/>
      <c r="M107" s="1"/>
      <c r="N107" s="3"/>
      <c r="O107" s="3"/>
      <c r="R107" s="1"/>
      <c r="S107" s="1"/>
    </row>
    <row r="108" spans="1:21" x14ac:dyDescent="0.3">
      <c r="A108">
        <v>31</v>
      </c>
      <c r="B108" t="s">
        <v>32</v>
      </c>
      <c r="C108">
        <v>4</v>
      </c>
      <c r="D108" s="1">
        <v>2389637196.3137298</v>
      </c>
      <c r="E108" s="1">
        <v>2522120254.8585901</v>
      </c>
      <c r="F108" s="2">
        <f t="shared" si="1"/>
        <v>5.5440657999979916E-2</v>
      </c>
      <c r="H108" s="1"/>
      <c r="I108" s="1"/>
      <c r="J108" s="2"/>
      <c r="K108" s="4"/>
      <c r="L108" s="1"/>
      <c r="M108" s="1"/>
      <c r="N108" s="3"/>
      <c r="O108" s="3"/>
      <c r="R108" s="1"/>
      <c r="S108" s="1"/>
      <c r="T108" s="1"/>
      <c r="U108" s="1"/>
    </row>
    <row r="109" spans="1:21" x14ac:dyDescent="0.3">
      <c r="A109">
        <v>31</v>
      </c>
      <c r="B109" t="s">
        <v>32</v>
      </c>
      <c r="C109">
        <v>5</v>
      </c>
      <c r="D109" s="1">
        <v>5806314192.5578899</v>
      </c>
      <c r="E109" s="1">
        <v>6128220071.9146204</v>
      </c>
      <c r="F109" s="2">
        <f t="shared" si="1"/>
        <v>5.5440657994244601E-2</v>
      </c>
      <c r="H109" s="1"/>
      <c r="I109" s="1"/>
      <c r="J109" s="2"/>
      <c r="K109" s="4"/>
      <c r="L109" s="1"/>
      <c r="M109" s="1"/>
      <c r="N109" s="3"/>
      <c r="O109" s="3"/>
      <c r="R109" s="1"/>
      <c r="S109" s="1"/>
      <c r="T109" s="1"/>
      <c r="U109" s="1"/>
    </row>
    <row r="110" spans="1:21" x14ac:dyDescent="0.3">
      <c r="A110">
        <v>32</v>
      </c>
      <c r="B110" t="s">
        <v>33</v>
      </c>
      <c r="C110">
        <v>2</v>
      </c>
      <c r="D110" s="1">
        <v>2231499881.8766799</v>
      </c>
      <c r="E110" s="1">
        <v>2416668775.8297</v>
      </c>
      <c r="F110" s="2">
        <f t="shared" si="1"/>
        <v>8.2979566997464504E-2</v>
      </c>
      <c r="H110" s="1"/>
      <c r="I110" s="1"/>
      <c r="J110" s="2"/>
      <c r="K110" s="4"/>
      <c r="L110" s="1"/>
      <c r="M110" s="1"/>
      <c r="N110" s="3"/>
      <c r="O110" s="3"/>
      <c r="R110" s="1"/>
      <c r="S110" s="1"/>
      <c r="T110" s="1"/>
      <c r="U110" s="1"/>
    </row>
    <row r="111" spans="1:21" x14ac:dyDescent="0.3">
      <c r="A111">
        <v>32</v>
      </c>
      <c r="B111" t="s">
        <v>33</v>
      </c>
      <c r="C111">
        <v>3</v>
      </c>
      <c r="D111" s="1">
        <v>2702411322.2108598</v>
      </c>
      <c r="E111" s="1">
        <v>2926656243.592</v>
      </c>
      <c r="F111" s="2">
        <f t="shared" si="1"/>
        <v>8.2979567003028998E-2</v>
      </c>
      <c r="H111" s="1"/>
      <c r="I111" s="1"/>
      <c r="J111" s="2"/>
      <c r="K111" s="4"/>
      <c r="L111" s="1"/>
      <c r="M111" s="1"/>
      <c r="N111" s="3"/>
      <c r="O111" s="3"/>
      <c r="R111" s="1"/>
      <c r="S111" s="1"/>
      <c r="T111" s="1"/>
      <c r="U111" s="1"/>
    </row>
    <row r="112" spans="1:21" x14ac:dyDescent="0.3">
      <c r="A112">
        <v>32</v>
      </c>
      <c r="B112" t="s">
        <v>33</v>
      </c>
      <c r="C112">
        <v>4</v>
      </c>
      <c r="D112" s="1">
        <v>5370941491.8674297</v>
      </c>
      <c r="E112" s="1">
        <v>5655660863.3592196</v>
      </c>
      <c r="F112" s="2">
        <f t="shared" si="1"/>
        <v>5.3011072997705543E-2</v>
      </c>
      <c r="H112" s="1"/>
      <c r="I112" s="1"/>
      <c r="J112" s="2"/>
      <c r="K112" s="4"/>
      <c r="L112" s="1"/>
      <c r="M112" s="1"/>
      <c r="N112" s="3"/>
      <c r="O112" s="3"/>
      <c r="R112" s="1"/>
      <c r="S112" s="1"/>
      <c r="T112" s="1"/>
      <c r="U112" s="1"/>
    </row>
    <row r="113" spans="1:21" x14ac:dyDescent="0.3">
      <c r="A113">
        <v>32</v>
      </c>
      <c r="B113" t="s">
        <v>33</v>
      </c>
      <c r="C113">
        <v>5</v>
      </c>
      <c r="D113" s="1">
        <v>14911523911.434099</v>
      </c>
      <c r="E113" s="1">
        <v>15701999794.065201</v>
      </c>
      <c r="F113" s="2">
        <f t="shared" si="1"/>
        <v>5.3011073001396437E-2</v>
      </c>
      <c r="H113" s="1"/>
      <c r="I113" s="1"/>
      <c r="J113" s="2"/>
      <c r="K113" s="4"/>
      <c r="L113" s="1"/>
      <c r="M113" s="1"/>
      <c r="N113" s="3"/>
      <c r="O113" s="3"/>
      <c r="R113" s="1"/>
      <c r="S113" s="1"/>
      <c r="T113" s="1"/>
      <c r="U113" s="1"/>
    </row>
    <row r="114" spans="1:21" x14ac:dyDescent="0.3">
      <c r="A114">
        <v>33</v>
      </c>
      <c r="B114" t="s">
        <v>34</v>
      </c>
      <c r="C114">
        <v>2</v>
      </c>
      <c r="D114" s="1">
        <v>2204208341.7315402</v>
      </c>
      <c r="E114" s="1">
        <v>2314509894.01894</v>
      </c>
      <c r="F114" s="2">
        <f t="shared" si="1"/>
        <v>5.0041346001236511E-2</v>
      </c>
      <c r="H114" s="1"/>
      <c r="I114" s="1"/>
      <c r="J114" s="2"/>
      <c r="K114" s="4"/>
      <c r="L114" s="1"/>
      <c r="M114" s="1"/>
      <c r="N114" s="3"/>
      <c r="O114" s="3"/>
      <c r="R114" s="1"/>
      <c r="S114" s="1"/>
    </row>
    <row r="115" spans="1:21" x14ac:dyDescent="0.3">
      <c r="A115">
        <v>33</v>
      </c>
      <c r="B115" t="s">
        <v>34</v>
      </c>
      <c r="C115">
        <v>3</v>
      </c>
      <c r="D115" s="1">
        <v>2912663137.5796299</v>
      </c>
      <c r="E115" s="1">
        <v>3058416721.4281802</v>
      </c>
      <c r="F115" s="2">
        <f t="shared" si="1"/>
        <v>5.0041345999822316E-2</v>
      </c>
      <c r="H115" s="1"/>
      <c r="I115" s="1"/>
      <c r="J115" s="2"/>
      <c r="K115" s="4"/>
      <c r="L115" s="1"/>
      <c r="M115" s="1"/>
      <c r="N115" s="3"/>
      <c r="O115" s="3"/>
      <c r="R115" s="1"/>
      <c r="S115" s="1"/>
      <c r="T115" s="1"/>
      <c r="U115" s="1"/>
    </row>
    <row r="116" spans="1:21" x14ac:dyDescent="0.3">
      <c r="A116">
        <v>33</v>
      </c>
      <c r="B116" t="s">
        <v>34</v>
      </c>
      <c r="C116">
        <v>4</v>
      </c>
      <c r="D116" s="1">
        <v>3544788669.9425702</v>
      </c>
      <c r="E116" s="1">
        <v>3674027506.80094</v>
      </c>
      <c r="F116" s="2">
        <f t="shared" si="1"/>
        <v>3.6458826997002237E-2</v>
      </c>
      <c r="H116" s="1"/>
      <c r="I116" s="1"/>
      <c r="J116" s="2"/>
      <c r="K116" s="4"/>
      <c r="L116" s="1"/>
      <c r="M116" s="1"/>
      <c r="N116" s="3"/>
      <c r="O116" s="3"/>
      <c r="R116" s="1"/>
      <c r="S116" s="1"/>
      <c r="T116" s="1"/>
      <c r="U116" s="1"/>
    </row>
    <row r="117" spans="1:21" x14ac:dyDescent="0.3">
      <c r="A117">
        <v>33</v>
      </c>
      <c r="B117" t="s">
        <v>34</v>
      </c>
      <c r="C117">
        <v>5</v>
      </c>
      <c r="D117" s="1">
        <v>4677115397.0936403</v>
      </c>
      <c r="E117" s="1">
        <v>4847637538.2083998</v>
      </c>
      <c r="F117" s="2">
        <f t="shared" si="1"/>
        <v>3.6458826998521765E-2</v>
      </c>
      <c r="H117" s="1"/>
      <c r="I117" s="1"/>
      <c r="J117" s="2"/>
      <c r="K117" s="4"/>
      <c r="L117" s="1"/>
      <c r="M117" s="1"/>
      <c r="N117" s="3"/>
      <c r="O117" s="3"/>
      <c r="R117" s="1"/>
      <c r="S117" s="1"/>
      <c r="T117" s="1"/>
      <c r="U117" s="1"/>
    </row>
    <row r="118" spans="1:21" x14ac:dyDescent="0.3">
      <c r="A118">
        <v>34</v>
      </c>
      <c r="B118" t="s">
        <v>35</v>
      </c>
      <c r="C118">
        <v>2</v>
      </c>
      <c r="D118" s="1">
        <v>19052074919.412701</v>
      </c>
      <c r="E118" s="1">
        <v>20083435103.791302</v>
      </c>
      <c r="F118" s="2">
        <f t="shared" si="1"/>
        <v>5.4133745995703537E-2</v>
      </c>
      <c r="H118" s="1"/>
      <c r="I118" s="1"/>
      <c r="J118" s="2"/>
      <c r="K118" s="4"/>
      <c r="L118" s="1"/>
      <c r="M118" s="1"/>
      <c r="N118" s="3"/>
      <c r="O118" s="3"/>
      <c r="R118" s="1"/>
      <c r="S118" s="1"/>
      <c r="T118" s="1"/>
      <c r="U118" s="1"/>
    </row>
    <row r="119" spans="1:21" x14ac:dyDescent="0.3">
      <c r="A119">
        <v>34</v>
      </c>
      <c r="B119" t="s">
        <v>35</v>
      </c>
      <c r="C119">
        <v>3</v>
      </c>
      <c r="D119" s="1">
        <v>28233657212.257</v>
      </c>
      <c r="E119" s="1">
        <v>29762050840.462799</v>
      </c>
      <c r="F119" s="2">
        <f t="shared" si="1"/>
        <v>5.4133746000935429E-2</v>
      </c>
      <c r="H119" s="1"/>
      <c r="I119" s="1"/>
      <c r="J119" s="2"/>
      <c r="K119" s="4"/>
      <c r="L119" s="1"/>
      <c r="M119" s="1"/>
      <c r="N119" s="3"/>
      <c r="O119" s="3"/>
      <c r="R119" s="1"/>
      <c r="S119" s="1"/>
      <c r="T119" s="1"/>
      <c r="U119" s="1"/>
    </row>
    <row r="120" spans="1:21" x14ac:dyDescent="0.3">
      <c r="A120">
        <v>34</v>
      </c>
      <c r="B120" t="s">
        <v>35</v>
      </c>
      <c r="C120">
        <v>4</v>
      </c>
      <c r="D120" s="1">
        <v>10927376518.466101</v>
      </c>
      <c r="E120" s="1">
        <v>11236082903.976801</v>
      </c>
      <c r="F120" s="2">
        <f t="shared" si="1"/>
        <v>2.825073200223488E-2</v>
      </c>
      <c r="H120" s="1"/>
      <c r="I120" s="1"/>
      <c r="J120" s="2"/>
      <c r="K120" s="4"/>
      <c r="L120" s="1"/>
      <c r="M120" s="1"/>
      <c r="N120" s="3"/>
      <c r="O120" s="3"/>
      <c r="R120" s="1"/>
      <c r="S120" s="1"/>
      <c r="T120" s="1"/>
      <c r="U120" s="1"/>
    </row>
    <row r="121" spans="1:21" x14ac:dyDescent="0.3">
      <c r="A121">
        <v>34</v>
      </c>
      <c r="B121" t="s">
        <v>35</v>
      </c>
      <c r="C121">
        <v>5</v>
      </c>
      <c r="D121" s="1">
        <v>16349578383.025499</v>
      </c>
      <c r="E121" s="1">
        <v>16811465940.3465</v>
      </c>
      <c r="F121" s="2">
        <f t="shared" si="1"/>
        <v>2.8250732006676278E-2</v>
      </c>
      <c r="H121" s="1"/>
      <c r="I121" s="1"/>
      <c r="J121" s="2"/>
      <c r="K121" s="4"/>
      <c r="L121" s="1"/>
      <c r="M121" s="1"/>
      <c r="N121" s="3"/>
      <c r="O121" s="3"/>
      <c r="R121" s="1"/>
      <c r="S121" s="1"/>
      <c r="T121" s="1"/>
      <c r="U121" s="1"/>
    </row>
    <row r="122" spans="1:21" x14ac:dyDescent="0.3">
      <c r="A122">
        <v>35</v>
      </c>
      <c r="B122" t="s">
        <v>36</v>
      </c>
      <c r="C122">
        <v>2</v>
      </c>
      <c r="D122" s="1">
        <v>4183781207.4458499</v>
      </c>
      <c r="E122" s="1">
        <v>4602754069.4457197</v>
      </c>
      <c r="F122" s="2">
        <f t="shared" si="1"/>
        <v>0.10014215400514405</v>
      </c>
      <c r="H122" s="1"/>
      <c r="I122" s="1"/>
      <c r="J122" s="2"/>
      <c r="K122" s="4"/>
      <c r="L122" s="1"/>
      <c r="M122" s="1"/>
      <c r="N122" s="3"/>
      <c r="O122" s="3"/>
      <c r="R122" s="1"/>
      <c r="S122" s="1"/>
      <c r="T122" s="1"/>
      <c r="U122" s="1"/>
    </row>
    <row r="123" spans="1:21" x14ac:dyDescent="0.3">
      <c r="A123">
        <v>35</v>
      </c>
      <c r="B123" t="s">
        <v>36</v>
      </c>
      <c r="C123">
        <v>3</v>
      </c>
      <c r="D123" s="1">
        <v>9646926441.6496601</v>
      </c>
      <c r="E123" s="1">
        <v>10612990434.975201</v>
      </c>
      <c r="F123" s="2">
        <f t="shared" si="1"/>
        <v>0.10014215399784265</v>
      </c>
      <c r="H123" s="1"/>
      <c r="I123" s="1"/>
      <c r="J123" s="2"/>
      <c r="K123" s="4"/>
      <c r="L123" s="1"/>
      <c r="M123" s="1"/>
      <c r="N123" s="3"/>
      <c r="O123" s="3"/>
      <c r="R123" s="1"/>
      <c r="S123" s="1"/>
      <c r="T123" s="1"/>
      <c r="U123" s="1"/>
    </row>
    <row r="124" spans="1:21" x14ac:dyDescent="0.3">
      <c r="A124">
        <v>35</v>
      </c>
      <c r="B124" t="s">
        <v>36</v>
      </c>
      <c r="C124">
        <v>4</v>
      </c>
      <c r="D124" s="1">
        <v>1966318418.8796501</v>
      </c>
      <c r="E124" s="1">
        <v>2163229780.8004198</v>
      </c>
      <c r="F124" s="2">
        <f t="shared" si="1"/>
        <v>0.10014215400218035</v>
      </c>
      <c r="H124" s="1"/>
      <c r="I124" s="1"/>
      <c r="J124" s="2"/>
      <c r="K124" s="4"/>
      <c r="L124" s="1"/>
      <c r="M124" s="1"/>
      <c r="N124" s="3"/>
      <c r="O124" s="3"/>
      <c r="R124" s="1"/>
      <c r="S124" s="1"/>
      <c r="T124" s="1"/>
      <c r="U124" s="1"/>
    </row>
    <row r="125" spans="1:21" x14ac:dyDescent="0.3">
      <c r="A125">
        <v>35</v>
      </c>
      <c r="B125" t="s">
        <v>36</v>
      </c>
      <c r="C125">
        <v>5</v>
      </c>
      <c r="D125" s="1">
        <v>7371186143.1054602</v>
      </c>
      <c r="E125" s="1">
        <v>8109352601.0120001</v>
      </c>
      <c r="F125" s="2">
        <f t="shared" si="1"/>
        <v>0.1001421540001366</v>
      </c>
      <c r="H125" s="1"/>
      <c r="I125" s="1"/>
      <c r="J125" s="2"/>
      <c r="K125" s="4"/>
      <c r="L125" s="1"/>
      <c r="M125" s="1"/>
      <c r="N125" s="3"/>
      <c r="O125" s="3"/>
      <c r="R125" s="1"/>
      <c r="S125" s="1"/>
      <c r="T125" s="1"/>
      <c r="U125" s="1"/>
    </row>
    <row r="126" spans="1:21" x14ac:dyDescent="0.3">
      <c r="A126">
        <v>36</v>
      </c>
      <c r="B126" t="s">
        <v>37</v>
      </c>
      <c r="C126">
        <v>2</v>
      </c>
      <c r="D126" s="1">
        <v>6329141931.4150801</v>
      </c>
      <c r="E126" s="1">
        <v>6019055363.0360403</v>
      </c>
      <c r="F126" s="2">
        <f t="shared" si="1"/>
        <v>-4.8993460999808877E-2</v>
      </c>
      <c r="H126" s="1"/>
      <c r="I126" s="1"/>
      <c r="J126" s="2"/>
      <c r="K126" s="4"/>
      <c r="L126" s="1"/>
      <c r="M126" s="1"/>
      <c r="N126" s="3"/>
      <c r="O126" s="3"/>
      <c r="R126" s="1"/>
      <c r="S126" s="1"/>
      <c r="T126" s="1"/>
      <c r="U126" s="1"/>
    </row>
    <row r="127" spans="1:21" x14ac:dyDescent="0.3">
      <c r="A127">
        <v>36</v>
      </c>
      <c r="B127" t="s">
        <v>37</v>
      </c>
      <c r="C127">
        <v>3</v>
      </c>
      <c r="D127" s="1">
        <v>24775822451.241501</v>
      </c>
      <c r="E127" s="1">
        <v>23561969160.243401</v>
      </c>
      <c r="F127" s="2">
        <f t="shared" si="1"/>
        <v>-4.8993460999607497E-2</v>
      </c>
      <c r="H127" s="1"/>
      <c r="I127" s="1"/>
      <c r="J127" s="2"/>
      <c r="K127" s="4"/>
      <c r="L127" s="1"/>
      <c r="M127" s="1"/>
      <c r="N127" s="3"/>
      <c r="O127" s="3"/>
      <c r="R127" s="1"/>
      <c r="S127" s="1"/>
      <c r="T127" s="1"/>
      <c r="U127" s="1"/>
    </row>
    <row r="128" spans="1:21" x14ac:dyDescent="0.3">
      <c r="A128">
        <v>36</v>
      </c>
      <c r="B128" t="s">
        <v>37</v>
      </c>
      <c r="C128">
        <v>4</v>
      </c>
      <c r="D128" s="1">
        <v>38665198011.122498</v>
      </c>
      <c r="E128" s="1">
        <v>36770856140.3293</v>
      </c>
      <c r="F128" s="2">
        <f t="shared" si="1"/>
        <v>-4.8993460999430756E-2</v>
      </c>
      <c r="H128" s="1"/>
      <c r="I128" s="1"/>
      <c r="J128" s="2"/>
      <c r="K128" s="4"/>
      <c r="L128" s="1"/>
      <c r="M128" s="1"/>
      <c r="N128" s="3"/>
      <c r="O128" s="3"/>
      <c r="R128" s="1"/>
      <c r="S128" s="1"/>
    </row>
    <row r="129" spans="1:21" x14ac:dyDescent="0.3">
      <c r="A129">
        <v>36</v>
      </c>
      <c r="B129" t="s">
        <v>37</v>
      </c>
      <c r="C129">
        <v>5</v>
      </c>
      <c r="D129" s="1">
        <v>59311277610.882599</v>
      </c>
      <c r="E129" s="1">
        <v>56405412844.417397</v>
      </c>
      <c r="F129" s="2">
        <f t="shared" si="1"/>
        <v>-4.8993460999599614E-2</v>
      </c>
      <c r="H129" s="1"/>
      <c r="I129" s="1"/>
      <c r="J129" s="2"/>
      <c r="K129" s="4"/>
      <c r="L129" s="1"/>
      <c r="M129" s="1"/>
      <c r="N129" s="3"/>
      <c r="O129" s="3"/>
      <c r="R129" s="1"/>
      <c r="S129" s="1"/>
    </row>
    <row r="130" spans="1:21" x14ac:dyDescent="0.3">
      <c r="A130">
        <v>37</v>
      </c>
      <c r="B130" t="s">
        <v>38</v>
      </c>
      <c r="C130">
        <v>2</v>
      </c>
      <c r="D130" s="1">
        <v>8464528319.8769703</v>
      </c>
      <c r="E130" s="1">
        <v>9096504613.9874897</v>
      </c>
      <c r="F130" s="2">
        <f t="shared" si="1"/>
        <v>7.4661725996765876E-2</v>
      </c>
      <c r="H130" s="1"/>
      <c r="I130" s="1"/>
      <c r="J130" s="2"/>
      <c r="K130" s="4"/>
      <c r="L130" s="1"/>
      <c r="M130" s="1"/>
      <c r="N130" s="3"/>
      <c r="O130" s="3"/>
      <c r="R130" s="1"/>
      <c r="S130" s="1"/>
      <c r="T130" s="1"/>
      <c r="U130" s="1"/>
    </row>
    <row r="131" spans="1:21" x14ac:dyDescent="0.3">
      <c r="A131">
        <v>37</v>
      </c>
      <c r="B131" t="s">
        <v>38</v>
      </c>
      <c r="C131">
        <v>3</v>
      </c>
      <c r="D131" s="1">
        <v>32338976035.469398</v>
      </c>
      <c r="E131" s="1">
        <v>34753459803.357697</v>
      </c>
      <c r="F131" s="2">
        <f t="shared" ref="F131:F194" si="2">(E131-D131)/D131</f>
        <v>7.4661726000232395E-2</v>
      </c>
      <c r="H131" s="1"/>
      <c r="I131" s="1"/>
      <c r="J131" s="2"/>
      <c r="K131" s="4"/>
      <c r="L131" s="1"/>
      <c r="M131" s="1"/>
      <c r="N131" s="3"/>
      <c r="O131" s="3"/>
      <c r="R131" s="1"/>
      <c r="S131" s="1"/>
      <c r="T131" s="1"/>
      <c r="U131" s="1"/>
    </row>
    <row r="132" spans="1:21" x14ac:dyDescent="0.3">
      <c r="A132">
        <v>37</v>
      </c>
      <c r="B132" t="s">
        <v>38</v>
      </c>
      <c r="C132">
        <v>4</v>
      </c>
      <c r="D132" s="1">
        <v>23360580164.329201</v>
      </c>
      <c r="E132" s="1">
        <v>25324494771.125099</v>
      </c>
      <c r="F132" s="2">
        <f t="shared" si="2"/>
        <v>8.4069598998860837E-2</v>
      </c>
      <c r="H132" s="1"/>
      <c r="I132" s="1"/>
      <c r="J132" s="2"/>
      <c r="K132" s="4"/>
      <c r="L132" s="1"/>
      <c r="M132" s="1"/>
      <c r="N132" s="3"/>
      <c r="O132" s="3"/>
      <c r="R132" s="1"/>
      <c r="S132" s="1"/>
      <c r="T132" s="1"/>
      <c r="U132" s="1"/>
    </row>
    <row r="133" spans="1:21" x14ac:dyDescent="0.3">
      <c r="A133">
        <v>37</v>
      </c>
      <c r="B133" t="s">
        <v>38</v>
      </c>
      <c r="C133">
        <v>5</v>
      </c>
      <c r="D133" s="1">
        <v>45163539535.723396</v>
      </c>
      <c r="E133" s="1">
        <v>48960420193.758102</v>
      </c>
      <c r="F133" s="2">
        <f t="shared" si="2"/>
        <v>8.4069598996585615E-2</v>
      </c>
      <c r="H133" s="1"/>
      <c r="I133" s="1"/>
      <c r="J133" s="2"/>
      <c r="K133" s="4"/>
      <c r="L133" s="1"/>
      <c r="M133" s="1"/>
      <c r="N133" s="3"/>
      <c r="O133" s="3"/>
      <c r="R133" s="1"/>
      <c r="S133" s="1"/>
      <c r="T133" s="1"/>
      <c r="U133" s="1"/>
    </row>
    <row r="134" spans="1:21" x14ac:dyDescent="0.3">
      <c r="A134">
        <v>38</v>
      </c>
      <c r="B134" t="s">
        <v>39</v>
      </c>
      <c r="C134">
        <v>2</v>
      </c>
      <c r="D134" s="1">
        <v>1666089980.2968299</v>
      </c>
      <c r="E134" s="1">
        <v>1543714468.3210299</v>
      </c>
      <c r="F134" s="2">
        <f t="shared" si="2"/>
        <v>-7.3450722003620517E-2</v>
      </c>
      <c r="H134" s="1"/>
      <c r="I134" s="1"/>
      <c r="J134" s="2"/>
      <c r="K134" s="4"/>
      <c r="L134" s="1"/>
      <c r="M134" s="1"/>
      <c r="N134" s="3"/>
      <c r="O134" s="3"/>
      <c r="R134" s="1"/>
      <c r="S134" s="1"/>
      <c r="T134" s="1"/>
      <c r="U134" s="1"/>
    </row>
    <row r="135" spans="1:21" x14ac:dyDescent="0.3">
      <c r="A135">
        <v>38</v>
      </c>
      <c r="B135" t="s">
        <v>39</v>
      </c>
      <c r="C135">
        <v>3</v>
      </c>
      <c r="D135" s="1">
        <v>6190267233.1515799</v>
      </c>
      <c r="E135" s="1">
        <v>5735587635.5121603</v>
      </c>
      <c r="F135" s="2">
        <f t="shared" si="2"/>
        <v>-7.3450721998625859E-2</v>
      </c>
      <c r="H135" s="1"/>
      <c r="I135" s="1"/>
      <c r="J135" s="2"/>
      <c r="K135" s="4"/>
      <c r="L135" s="1"/>
      <c r="M135" s="1"/>
      <c r="N135" s="3"/>
      <c r="O135" s="3"/>
      <c r="R135" s="1"/>
      <c r="S135" s="1"/>
      <c r="T135" s="1"/>
      <c r="U135" s="1"/>
    </row>
    <row r="136" spans="1:21" x14ac:dyDescent="0.3">
      <c r="A136">
        <v>38</v>
      </c>
      <c r="B136" t="s">
        <v>39</v>
      </c>
      <c r="C136">
        <v>4</v>
      </c>
      <c r="D136" s="1">
        <v>482721630.01306897</v>
      </c>
      <c r="E136" s="1">
        <v>447265377.76468903</v>
      </c>
      <c r="F136" s="2">
        <f t="shared" si="2"/>
        <v>-7.34507219977278E-2</v>
      </c>
      <c r="H136" s="1"/>
      <c r="I136" s="1"/>
      <c r="J136" s="2"/>
      <c r="K136" s="4"/>
      <c r="L136" s="1"/>
      <c r="M136" s="1"/>
      <c r="N136" s="3"/>
      <c r="O136" s="3"/>
      <c r="R136" s="1"/>
      <c r="S136" s="1"/>
    </row>
    <row r="137" spans="1:21" x14ac:dyDescent="0.3">
      <c r="A137">
        <v>38</v>
      </c>
      <c r="B137" t="s">
        <v>39</v>
      </c>
      <c r="C137">
        <v>5</v>
      </c>
      <c r="D137" s="1">
        <v>2157358073.4131098</v>
      </c>
      <c r="E137" s="1">
        <v>1998898565.3124399</v>
      </c>
      <c r="F137" s="2">
        <f t="shared" si="2"/>
        <v>-7.3450721998121749E-2</v>
      </c>
      <c r="H137" s="1"/>
      <c r="I137" s="1"/>
      <c r="J137" s="2"/>
      <c r="K137" s="4"/>
      <c r="L137" s="1"/>
      <c r="M137" s="1"/>
      <c r="N137" s="3"/>
      <c r="O137" s="3"/>
      <c r="R137" s="1"/>
      <c r="S137" s="1"/>
      <c r="T137" s="1"/>
      <c r="U137" s="1"/>
    </row>
    <row r="138" spans="1:21" x14ac:dyDescent="0.3">
      <c r="A138">
        <v>39</v>
      </c>
      <c r="B138" t="s">
        <v>40</v>
      </c>
      <c r="C138">
        <v>2</v>
      </c>
      <c r="D138" s="1">
        <v>8338664052.8761902</v>
      </c>
      <c r="E138" s="1">
        <v>8722735614.5132999</v>
      </c>
      <c r="F138" s="2">
        <f t="shared" si="2"/>
        <v>4.6059124003758729E-2</v>
      </c>
      <c r="H138" s="1"/>
      <c r="I138" s="1"/>
      <c r="J138" s="2"/>
      <c r="K138" s="4"/>
      <c r="L138" s="1"/>
      <c r="M138" s="1"/>
      <c r="N138" s="3"/>
      <c r="O138" s="3"/>
      <c r="R138" s="1"/>
      <c r="S138" s="1"/>
      <c r="T138" s="1"/>
      <c r="U138" s="1"/>
    </row>
    <row r="139" spans="1:21" x14ac:dyDescent="0.3">
      <c r="A139">
        <v>39</v>
      </c>
      <c r="B139" t="s">
        <v>40</v>
      </c>
      <c r="C139">
        <v>3</v>
      </c>
      <c r="D139" s="1">
        <v>25031035061.014</v>
      </c>
      <c r="E139" s="1">
        <v>26183942608.770199</v>
      </c>
      <c r="F139" s="2">
        <f t="shared" si="2"/>
        <v>4.605912400130268E-2</v>
      </c>
      <c r="H139" s="1"/>
      <c r="I139" s="1"/>
      <c r="J139" s="2"/>
      <c r="K139" s="4"/>
      <c r="L139" s="1"/>
      <c r="M139" s="1"/>
      <c r="N139" s="3"/>
      <c r="O139" s="3"/>
      <c r="R139" s="1"/>
      <c r="S139" s="1"/>
      <c r="T139" s="1"/>
      <c r="U139" s="1"/>
    </row>
    <row r="140" spans="1:21" x14ac:dyDescent="0.3">
      <c r="A140">
        <v>39</v>
      </c>
      <c r="B140" t="s">
        <v>40</v>
      </c>
      <c r="C140">
        <v>4</v>
      </c>
      <c r="D140" s="1">
        <v>29649153387.8423</v>
      </c>
      <c r="E140" s="1">
        <v>31256340953.976002</v>
      </c>
      <c r="F140" s="2">
        <f t="shared" si="2"/>
        <v>5.4206862000745426E-2</v>
      </c>
      <c r="H140" s="1"/>
      <c r="I140" s="1"/>
      <c r="J140" s="2"/>
      <c r="K140" s="4"/>
      <c r="L140" s="1"/>
      <c r="M140" s="1"/>
      <c r="N140" s="3"/>
      <c r="O140" s="3"/>
      <c r="R140" s="1"/>
      <c r="S140" s="1"/>
      <c r="T140" s="1"/>
      <c r="U140" s="1"/>
    </row>
    <row r="141" spans="1:21" x14ac:dyDescent="0.3">
      <c r="A141">
        <v>39</v>
      </c>
      <c r="B141" t="s">
        <v>40</v>
      </c>
      <c r="C141">
        <v>5</v>
      </c>
      <c r="D141" s="1">
        <v>49877422538.997498</v>
      </c>
      <c r="E141" s="1">
        <v>52581121099.5896</v>
      </c>
      <c r="F141" s="2">
        <f t="shared" si="2"/>
        <v>5.4206862002104658E-2</v>
      </c>
      <c r="H141" s="1"/>
      <c r="I141" s="1"/>
      <c r="J141" s="2"/>
      <c r="K141" s="4"/>
      <c r="L141" s="1"/>
      <c r="M141" s="1"/>
      <c r="N141" s="3"/>
      <c r="O141" s="3"/>
      <c r="R141" s="1"/>
      <c r="S141" s="1"/>
      <c r="T141" s="1"/>
      <c r="U141" s="1"/>
    </row>
    <row r="142" spans="1:21" x14ac:dyDescent="0.3">
      <c r="A142">
        <v>40</v>
      </c>
      <c r="B142" t="s">
        <v>41</v>
      </c>
      <c r="C142">
        <v>2</v>
      </c>
      <c r="D142" s="1">
        <v>4910898115.9791203</v>
      </c>
      <c r="E142" s="1">
        <v>5142460805.9619198</v>
      </c>
      <c r="F142" s="2">
        <f t="shared" si="2"/>
        <v>4.7152818998492142E-2</v>
      </c>
      <c r="H142" s="1"/>
      <c r="I142" s="1"/>
      <c r="J142" s="2"/>
      <c r="K142" s="4"/>
      <c r="L142" s="1"/>
      <c r="M142" s="1"/>
      <c r="N142" s="3"/>
      <c r="O142" s="3"/>
      <c r="R142" s="1"/>
      <c r="S142" s="1"/>
      <c r="T142" s="1"/>
      <c r="U142" s="1"/>
    </row>
    <row r="143" spans="1:21" x14ac:dyDescent="0.3">
      <c r="A143">
        <v>40</v>
      </c>
      <c r="B143" t="s">
        <v>41</v>
      </c>
      <c r="C143">
        <v>3</v>
      </c>
      <c r="D143" s="1">
        <v>15925100736.150299</v>
      </c>
      <c r="E143" s="1">
        <v>16676014128.7526</v>
      </c>
      <c r="F143" s="2">
        <f t="shared" si="2"/>
        <v>4.7152819002124875E-2</v>
      </c>
      <c r="H143" s="1"/>
      <c r="I143" s="1"/>
      <c r="J143" s="2"/>
      <c r="K143" s="4"/>
      <c r="L143" s="1"/>
      <c r="M143" s="1"/>
      <c r="N143" s="3"/>
      <c r="O143" s="3"/>
      <c r="R143" s="1"/>
      <c r="S143" s="1"/>
      <c r="T143" s="1"/>
      <c r="U143" s="1"/>
    </row>
    <row r="144" spans="1:21" x14ac:dyDescent="0.3">
      <c r="A144">
        <v>40</v>
      </c>
      <c r="B144" t="s">
        <v>41</v>
      </c>
      <c r="C144">
        <v>4</v>
      </c>
      <c r="D144" s="1">
        <v>8360038538.9394598</v>
      </c>
      <c r="E144" s="1">
        <v>8463172296.5345602</v>
      </c>
      <c r="F144" s="2">
        <f t="shared" si="2"/>
        <v>1.2336517004643352E-2</v>
      </c>
      <c r="H144" s="1"/>
      <c r="I144" s="1"/>
      <c r="J144" s="2"/>
      <c r="K144" s="4"/>
      <c r="L144" s="1"/>
      <c r="M144" s="1"/>
      <c r="N144" s="3"/>
      <c r="O144" s="3"/>
      <c r="R144" s="1"/>
      <c r="S144" s="1"/>
    </row>
    <row r="145" spans="1:21" x14ac:dyDescent="0.3">
      <c r="A145">
        <v>40</v>
      </c>
      <c r="B145" t="s">
        <v>41</v>
      </c>
      <c r="C145">
        <v>5</v>
      </c>
      <c r="D145" s="1">
        <v>18475736315.460602</v>
      </c>
      <c r="E145" s="1">
        <v>18703662550.553902</v>
      </c>
      <c r="F145" s="2">
        <f t="shared" si="2"/>
        <v>1.2336516997299311E-2</v>
      </c>
      <c r="H145" s="1"/>
      <c r="I145" s="1"/>
      <c r="J145" s="2"/>
      <c r="K145" s="4"/>
      <c r="L145" s="1"/>
      <c r="M145" s="1"/>
      <c r="N145" s="3"/>
      <c r="O145" s="3"/>
      <c r="R145" s="1"/>
      <c r="S145" s="1"/>
      <c r="T145" s="1"/>
      <c r="U145" s="1"/>
    </row>
    <row r="146" spans="1:21" x14ac:dyDescent="0.3">
      <c r="A146">
        <v>41</v>
      </c>
      <c r="B146" t="s">
        <v>42</v>
      </c>
      <c r="C146">
        <v>2</v>
      </c>
      <c r="D146" s="1">
        <v>3712809316.15869</v>
      </c>
      <c r="E146" s="1">
        <v>4011817533.28689</v>
      </c>
      <c r="F146" s="2">
        <f t="shared" si="2"/>
        <v>8.0534223997680815E-2</v>
      </c>
      <c r="H146" s="1"/>
      <c r="I146" s="1"/>
      <c r="J146" s="2"/>
      <c r="K146" s="4"/>
      <c r="L146" s="1"/>
      <c r="M146" s="1"/>
      <c r="N146" s="3"/>
      <c r="O146" s="3"/>
      <c r="R146" s="1"/>
      <c r="S146" s="1"/>
      <c r="T146" s="1"/>
      <c r="U146" s="1"/>
    </row>
    <row r="147" spans="1:21" x14ac:dyDescent="0.3">
      <c r="A147">
        <v>41</v>
      </c>
      <c r="B147" t="s">
        <v>42</v>
      </c>
      <c r="C147">
        <v>3</v>
      </c>
      <c r="D147" s="1">
        <v>12946367857.768101</v>
      </c>
      <c r="E147" s="1">
        <v>13988993546.8144</v>
      </c>
      <c r="F147" s="2">
        <f t="shared" si="2"/>
        <v>8.0534224000185589E-2</v>
      </c>
      <c r="H147" s="1"/>
      <c r="I147" s="1"/>
      <c r="J147" s="2"/>
      <c r="K147" s="4"/>
      <c r="L147" s="1"/>
      <c r="M147" s="1"/>
      <c r="N147" s="3"/>
      <c r="O147" s="3"/>
      <c r="R147" s="1"/>
      <c r="S147" s="1"/>
      <c r="T147" s="1"/>
      <c r="U147" s="1"/>
    </row>
    <row r="148" spans="1:21" x14ac:dyDescent="0.3">
      <c r="A148">
        <v>41</v>
      </c>
      <c r="B148" t="s">
        <v>42</v>
      </c>
      <c r="C148">
        <v>4</v>
      </c>
      <c r="D148" s="1">
        <v>5159259626.3834696</v>
      </c>
      <c r="E148" s="1">
        <v>5409122910.6385698</v>
      </c>
      <c r="F148" s="2">
        <f t="shared" si="2"/>
        <v>4.8430066007406777E-2</v>
      </c>
      <c r="H148" s="1"/>
      <c r="I148" s="1"/>
      <c r="J148" s="2"/>
      <c r="K148" s="4"/>
      <c r="L148" s="1"/>
      <c r="M148" s="1"/>
      <c r="N148" s="3"/>
      <c r="O148" s="3"/>
      <c r="R148" s="1"/>
      <c r="S148" s="1"/>
      <c r="T148" s="1"/>
      <c r="U148" s="1"/>
    </row>
    <row r="149" spans="1:21" x14ac:dyDescent="0.3">
      <c r="A149">
        <v>41</v>
      </c>
      <c r="B149" t="s">
        <v>42</v>
      </c>
      <c r="C149">
        <v>5</v>
      </c>
      <c r="D149" s="1">
        <v>11077512743.000401</v>
      </c>
      <c r="E149" s="1">
        <v>11613997416.2612</v>
      </c>
      <c r="F149" s="2">
        <f t="shared" si="2"/>
        <v>4.8430066000130806E-2</v>
      </c>
      <c r="H149" s="1"/>
      <c r="I149" s="1"/>
      <c r="J149" s="2"/>
      <c r="K149" s="4"/>
      <c r="L149" s="1"/>
      <c r="M149" s="1"/>
      <c r="N149" s="3"/>
      <c r="O149" s="3"/>
      <c r="R149" s="1"/>
      <c r="S149" s="1"/>
      <c r="T149" s="1"/>
      <c r="U149" s="1"/>
    </row>
    <row r="150" spans="1:21" x14ac:dyDescent="0.3">
      <c r="A150">
        <v>42</v>
      </c>
      <c r="B150" t="s">
        <v>43</v>
      </c>
      <c r="C150">
        <v>2</v>
      </c>
      <c r="D150" s="1">
        <v>11889246441.0135</v>
      </c>
      <c r="E150" s="1">
        <v>11378459993.418699</v>
      </c>
      <c r="F150" s="2">
        <f t="shared" si="2"/>
        <v>-4.2962053998037819E-2</v>
      </c>
      <c r="H150" s="1"/>
      <c r="I150" s="1"/>
      <c r="J150" s="2"/>
      <c r="K150" s="4"/>
      <c r="L150" s="1"/>
      <c r="M150" s="1"/>
      <c r="N150" s="3"/>
      <c r="O150" s="3"/>
      <c r="R150" s="1"/>
      <c r="S150" s="1"/>
      <c r="T150" s="1"/>
      <c r="U150" s="1"/>
    </row>
    <row r="151" spans="1:21" x14ac:dyDescent="0.3">
      <c r="A151">
        <v>42</v>
      </c>
      <c r="B151" t="s">
        <v>43</v>
      </c>
      <c r="C151">
        <v>3</v>
      </c>
      <c r="D151" s="1">
        <v>24671183791.888901</v>
      </c>
      <c r="E151" s="1">
        <v>23611259061.605801</v>
      </c>
      <c r="F151" s="2">
        <f t="shared" si="2"/>
        <v>-4.2962053998866871E-2</v>
      </c>
      <c r="H151" s="1"/>
      <c r="I151" s="1"/>
      <c r="J151" s="2"/>
      <c r="K151" s="4"/>
      <c r="L151" s="1"/>
      <c r="M151" s="1"/>
      <c r="N151" s="3"/>
      <c r="O151" s="3"/>
      <c r="R151" s="1"/>
      <c r="S151" s="1"/>
      <c r="T151" s="1"/>
      <c r="U151" s="1"/>
    </row>
    <row r="152" spans="1:21" x14ac:dyDescent="0.3">
      <c r="A152">
        <v>42</v>
      </c>
      <c r="B152" t="s">
        <v>43</v>
      </c>
      <c r="C152">
        <v>4</v>
      </c>
      <c r="D152" s="1">
        <v>21070276400.645401</v>
      </c>
      <c r="E152" s="1">
        <v>22066236571.073101</v>
      </c>
      <c r="F152" s="2">
        <f t="shared" si="2"/>
        <v>4.7268491000772676E-2</v>
      </c>
      <c r="H152" s="1"/>
      <c r="I152" s="1"/>
      <c r="J152" s="2"/>
      <c r="K152" s="4"/>
      <c r="L152" s="1"/>
      <c r="M152" s="1"/>
      <c r="N152" s="3"/>
      <c r="O152" s="3"/>
      <c r="R152" s="1"/>
      <c r="S152" s="1"/>
      <c r="T152" s="1"/>
      <c r="U152" s="1"/>
    </row>
    <row r="153" spans="1:21" x14ac:dyDescent="0.3">
      <c r="A153">
        <v>42</v>
      </c>
      <c r="B153" t="s">
        <v>43</v>
      </c>
      <c r="C153">
        <v>5</v>
      </c>
      <c r="D153" s="1">
        <v>42253422286.246399</v>
      </c>
      <c r="E153" s="1">
        <v>44250677797.315399</v>
      </c>
      <c r="F153" s="2">
        <f t="shared" si="2"/>
        <v>4.7268491000292588E-2</v>
      </c>
      <c r="H153" s="1"/>
      <c r="I153" s="1"/>
      <c r="J153" s="2"/>
      <c r="K153" s="4"/>
      <c r="L153" s="1"/>
      <c r="M153" s="1"/>
      <c r="N153" s="3"/>
      <c r="O153" s="3"/>
      <c r="R153" s="1"/>
      <c r="S153" s="1"/>
      <c r="T153" s="1"/>
      <c r="U153" s="1"/>
    </row>
    <row r="154" spans="1:21" x14ac:dyDescent="0.3">
      <c r="A154">
        <v>44</v>
      </c>
      <c r="B154" t="s">
        <v>44</v>
      </c>
      <c r="C154">
        <v>2</v>
      </c>
      <c r="D154" s="1">
        <v>356179282.07431298</v>
      </c>
      <c r="E154" s="1">
        <v>367792478.35898298</v>
      </c>
      <c r="F154" s="2">
        <f t="shared" si="2"/>
        <v>3.2604917998141809E-2</v>
      </c>
      <c r="H154" s="1"/>
      <c r="I154" s="1"/>
      <c r="J154" s="2"/>
      <c r="K154" s="4"/>
      <c r="L154" s="1"/>
      <c r="M154" s="1"/>
      <c r="N154" s="3"/>
      <c r="O154" s="3"/>
      <c r="R154" s="1"/>
      <c r="S154" s="1"/>
    </row>
    <row r="155" spans="1:21" x14ac:dyDescent="0.3">
      <c r="A155">
        <v>44</v>
      </c>
      <c r="B155" t="s">
        <v>44</v>
      </c>
      <c r="C155">
        <v>3</v>
      </c>
      <c r="D155" s="1">
        <v>589045819.45037603</v>
      </c>
      <c r="E155" s="1">
        <v>608251610.08192003</v>
      </c>
      <c r="F155" s="2">
        <f t="shared" si="2"/>
        <v>3.260491798322996E-2</v>
      </c>
      <c r="H155" s="1"/>
      <c r="I155" s="1"/>
      <c r="J155" s="2"/>
      <c r="K155" s="4"/>
      <c r="L155" s="1"/>
      <c r="M155" s="1"/>
      <c r="N155" s="3"/>
      <c r="O155" s="3"/>
      <c r="R155" s="1"/>
      <c r="S155" s="1"/>
    </row>
    <row r="156" spans="1:21" x14ac:dyDescent="0.3">
      <c r="A156">
        <v>44</v>
      </c>
      <c r="B156" t="s">
        <v>44</v>
      </c>
      <c r="C156">
        <v>4</v>
      </c>
      <c r="D156" s="1">
        <v>2652827986.5426798</v>
      </c>
      <c r="E156" s="1">
        <v>2739239454.5061102</v>
      </c>
      <c r="F156" s="2">
        <f t="shared" si="2"/>
        <v>3.2573339998590287E-2</v>
      </c>
      <c r="H156" s="1"/>
      <c r="I156" s="1"/>
      <c r="J156" s="2"/>
      <c r="K156" s="4"/>
      <c r="L156" s="1"/>
      <c r="M156" s="1"/>
      <c r="N156" s="3"/>
      <c r="O156" s="3"/>
      <c r="R156" s="1"/>
      <c r="S156" s="1"/>
    </row>
    <row r="157" spans="1:21" x14ac:dyDescent="0.3">
      <c r="A157">
        <v>44</v>
      </c>
      <c r="B157" t="s">
        <v>44</v>
      </c>
      <c r="C157">
        <v>5</v>
      </c>
      <c r="D157" s="1">
        <v>3859688404.9892201</v>
      </c>
      <c r="E157" s="1">
        <v>3985411347.6435299</v>
      </c>
      <c r="F157" s="2">
        <f t="shared" si="2"/>
        <v>3.2573339985630494E-2</v>
      </c>
      <c r="H157" s="1"/>
      <c r="I157" s="1"/>
      <c r="J157" s="2"/>
      <c r="K157" s="4"/>
      <c r="L157" s="1"/>
      <c r="M157" s="1"/>
      <c r="N157" s="3"/>
      <c r="O157" s="3"/>
      <c r="R157" s="1"/>
      <c r="S157" s="1"/>
      <c r="T157" s="1"/>
      <c r="U157" s="1"/>
    </row>
    <row r="158" spans="1:21" x14ac:dyDescent="0.3">
      <c r="A158">
        <v>45</v>
      </c>
      <c r="B158" t="s">
        <v>45</v>
      </c>
      <c r="C158">
        <v>2</v>
      </c>
      <c r="D158" s="1">
        <v>4448254803.1493597</v>
      </c>
      <c r="E158" s="1">
        <v>4879694813.0712004</v>
      </c>
      <c r="F158" s="2">
        <f t="shared" si="2"/>
        <v>9.6990848999113449E-2</v>
      </c>
      <c r="H158" s="1"/>
      <c r="I158" s="1"/>
      <c r="J158" s="2"/>
      <c r="K158" s="4"/>
      <c r="L158" s="1"/>
      <c r="M158" s="1"/>
      <c r="N158" s="3"/>
      <c r="O158" s="3"/>
      <c r="R158" s="1"/>
      <c r="S158" s="1"/>
      <c r="T158" s="1"/>
      <c r="U158" s="1"/>
    </row>
    <row r="159" spans="1:21" x14ac:dyDescent="0.3">
      <c r="A159">
        <v>45</v>
      </c>
      <c r="B159" t="s">
        <v>45</v>
      </c>
      <c r="C159">
        <v>3</v>
      </c>
      <c r="D159" s="1">
        <v>8825325534.5506592</v>
      </c>
      <c r="E159" s="1">
        <v>9681301350.8688297</v>
      </c>
      <c r="F159" s="2">
        <f t="shared" si="2"/>
        <v>9.6990849002348167E-2</v>
      </c>
      <c r="H159" s="1"/>
      <c r="I159" s="1"/>
      <c r="J159" s="2"/>
      <c r="K159" s="4"/>
      <c r="L159" s="1"/>
      <c r="M159" s="1"/>
      <c r="N159" s="3"/>
      <c r="O159" s="3"/>
      <c r="R159" s="1"/>
      <c r="S159" s="1"/>
      <c r="T159" s="1"/>
      <c r="U159" s="1"/>
    </row>
    <row r="160" spans="1:21" x14ac:dyDescent="0.3">
      <c r="A160">
        <v>45</v>
      </c>
      <c r="B160" t="s">
        <v>45</v>
      </c>
      <c r="C160">
        <v>4</v>
      </c>
      <c r="D160" s="1">
        <v>19143716612.620899</v>
      </c>
      <c r="E160" s="1">
        <v>20845128707.7728</v>
      </c>
      <c r="F160" s="2">
        <f t="shared" si="2"/>
        <v>8.88757459996148E-2</v>
      </c>
      <c r="H160" s="1"/>
      <c r="I160" s="1"/>
      <c r="J160" s="2"/>
      <c r="K160" s="4"/>
      <c r="L160" s="1"/>
      <c r="M160" s="1"/>
      <c r="N160" s="3"/>
      <c r="O160" s="3"/>
      <c r="R160" s="1"/>
      <c r="S160" s="1"/>
      <c r="T160" s="1"/>
      <c r="U160" s="1"/>
    </row>
    <row r="161" spans="1:21" x14ac:dyDescent="0.3">
      <c r="A161">
        <v>45</v>
      </c>
      <c r="B161" t="s">
        <v>45</v>
      </c>
      <c r="C161">
        <v>5</v>
      </c>
      <c r="D161" s="1">
        <v>17045961765.1833</v>
      </c>
      <c r="E161" s="1">
        <v>18560934333.370602</v>
      </c>
      <c r="F161" s="2">
        <f t="shared" si="2"/>
        <v>8.8875746001123967E-2</v>
      </c>
      <c r="H161" s="1"/>
      <c r="I161" s="1"/>
      <c r="J161" s="2"/>
      <c r="K161" s="4"/>
      <c r="L161" s="1"/>
      <c r="M161" s="1"/>
      <c r="N161" s="3"/>
      <c r="O161" s="3"/>
      <c r="R161" s="1"/>
      <c r="S161" s="1"/>
      <c r="T161" s="1"/>
      <c r="U161" s="1"/>
    </row>
    <row r="162" spans="1:21" x14ac:dyDescent="0.3">
      <c r="A162">
        <v>46</v>
      </c>
      <c r="B162" t="s">
        <v>46</v>
      </c>
      <c r="C162">
        <v>2</v>
      </c>
      <c r="D162" s="1">
        <v>1914954926.62411</v>
      </c>
      <c r="E162" s="1">
        <v>1976833096.8826101</v>
      </c>
      <c r="F162" s="2">
        <f t="shared" si="2"/>
        <v>3.2313121002584454E-2</v>
      </c>
      <c r="H162" s="1"/>
      <c r="I162" s="1"/>
      <c r="J162" s="2"/>
      <c r="K162" s="4"/>
      <c r="L162" s="1"/>
      <c r="M162" s="1"/>
      <c r="N162" s="3"/>
      <c r="O162" s="3"/>
      <c r="R162" s="1"/>
      <c r="S162" s="1"/>
    </row>
    <row r="163" spans="1:21" x14ac:dyDescent="0.3">
      <c r="A163">
        <v>46</v>
      </c>
      <c r="B163" t="s">
        <v>46</v>
      </c>
      <c r="C163">
        <v>3</v>
      </c>
      <c r="D163" s="1">
        <v>4517605378.3877802</v>
      </c>
      <c r="E163" s="1">
        <v>4663583307.6073198</v>
      </c>
      <c r="F163" s="2">
        <f t="shared" si="2"/>
        <v>3.2313120999434328E-2</v>
      </c>
      <c r="H163" s="1"/>
      <c r="I163" s="1"/>
      <c r="J163" s="2"/>
      <c r="K163" s="4"/>
      <c r="L163" s="1"/>
      <c r="M163" s="1"/>
      <c r="N163" s="3"/>
      <c r="O163" s="3"/>
      <c r="R163" s="1"/>
      <c r="S163" s="1"/>
      <c r="T163" s="1"/>
      <c r="U163" s="1"/>
    </row>
    <row r="164" spans="1:21" x14ac:dyDescent="0.3">
      <c r="A164">
        <v>46</v>
      </c>
      <c r="B164" t="s">
        <v>46</v>
      </c>
      <c r="C164">
        <v>4</v>
      </c>
      <c r="D164" s="1">
        <v>793872261.68443501</v>
      </c>
      <c r="E164" s="1">
        <v>814806315.98751795</v>
      </c>
      <c r="F164" s="2">
        <f t="shared" si="2"/>
        <v>2.6369550006275756E-2</v>
      </c>
      <c r="H164" s="1"/>
      <c r="I164" s="1"/>
      <c r="J164" s="2"/>
      <c r="K164" s="4"/>
      <c r="L164" s="1"/>
      <c r="M164" s="1"/>
      <c r="N164" s="3"/>
      <c r="O164" s="3"/>
      <c r="R164" s="1"/>
      <c r="S164" s="1"/>
    </row>
    <row r="165" spans="1:21" x14ac:dyDescent="0.3">
      <c r="A165">
        <v>46</v>
      </c>
      <c r="B165" t="s">
        <v>46</v>
      </c>
      <c r="C165">
        <v>5</v>
      </c>
      <c r="D165" s="1">
        <v>1998263421.1429901</v>
      </c>
      <c r="E165" s="1">
        <v>2050956728.3380101</v>
      </c>
      <c r="F165" s="2">
        <f t="shared" si="2"/>
        <v>2.6369549999008552E-2</v>
      </c>
      <c r="H165" s="1"/>
      <c r="I165" s="1"/>
      <c r="J165" s="2"/>
      <c r="K165" s="4"/>
      <c r="L165" s="1"/>
      <c r="M165" s="1"/>
      <c r="N165" s="3"/>
      <c r="O165" s="3"/>
      <c r="R165" s="1"/>
      <c r="S165" s="1"/>
    </row>
    <row r="166" spans="1:21" x14ac:dyDescent="0.3">
      <c r="A166">
        <v>47</v>
      </c>
      <c r="B166" t="s">
        <v>47</v>
      </c>
      <c r="C166">
        <v>2</v>
      </c>
      <c r="D166" s="1">
        <v>7991381844.4534798</v>
      </c>
      <c r="E166" s="1">
        <v>8493827007.9006996</v>
      </c>
      <c r="F166" s="2">
        <f t="shared" si="2"/>
        <v>6.2873376998741251E-2</v>
      </c>
      <c r="H166" s="1"/>
      <c r="I166" s="1"/>
      <c r="J166" s="2"/>
      <c r="K166" s="4"/>
      <c r="L166" s="1"/>
      <c r="M166" s="1"/>
      <c r="N166" s="3"/>
      <c r="O166" s="3"/>
      <c r="R166" s="1"/>
      <c r="S166" s="1"/>
      <c r="T166" s="1"/>
      <c r="U166" s="1"/>
    </row>
    <row r="167" spans="1:21" x14ac:dyDescent="0.3">
      <c r="A167">
        <v>47</v>
      </c>
      <c r="B167" t="s">
        <v>47</v>
      </c>
      <c r="C167">
        <v>3</v>
      </c>
      <c r="D167" s="1">
        <v>18027820642.8064</v>
      </c>
      <c r="E167" s="1">
        <v>19161290606.567402</v>
      </c>
      <c r="F167" s="2">
        <f t="shared" si="2"/>
        <v>6.2873376999858691E-2</v>
      </c>
      <c r="H167" s="1"/>
      <c r="I167" s="1"/>
      <c r="J167" s="2"/>
      <c r="K167" s="4"/>
      <c r="L167" s="1"/>
      <c r="M167" s="1"/>
      <c r="N167" s="3"/>
      <c r="O167" s="3"/>
      <c r="R167" s="1"/>
      <c r="S167" s="1"/>
      <c r="T167" s="1"/>
      <c r="U167" s="1"/>
    </row>
    <row r="168" spans="1:21" x14ac:dyDescent="0.3">
      <c r="A168">
        <v>47</v>
      </c>
      <c r="B168" t="s">
        <v>47</v>
      </c>
      <c r="C168">
        <v>4</v>
      </c>
      <c r="D168" s="1">
        <v>15224739907.653999</v>
      </c>
      <c r="E168" s="1">
        <v>16181970719.620899</v>
      </c>
      <c r="F168" s="2">
        <f t="shared" si="2"/>
        <v>6.2873377001709377E-2</v>
      </c>
      <c r="H168" s="1"/>
      <c r="I168" s="1"/>
      <c r="J168" s="2"/>
      <c r="K168" s="4"/>
      <c r="L168" s="1"/>
      <c r="M168" s="1"/>
      <c r="N168" s="3"/>
      <c r="O168" s="3"/>
      <c r="R168" s="1"/>
      <c r="S168" s="1"/>
      <c r="T168" s="1"/>
      <c r="U168" s="1"/>
    </row>
    <row r="169" spans="1:21" x14ac:dyDescent="0.3">
      <c r="A169">
        <v>47</v>
      </c>
      <c r="B169" t="s">
        <v>47</v>
      </c>
      <c r="C169">
        <v>5</v>
      </c>
      <c r="D169" s="1">
        <v>31651482721.076099</v>
      </c>
      <c r="E169" s="1">
        <v>33641518326.897999</v>
      </c>
      <c r="F169" s="2">
        <f t="shared" si="2"/>
        <v>6.2873377002865452E-2</v>
      </c>
      <c r="H169" s="1"/>
      <c r="I169" s="1"/>
      <c r="J169" s="2"/>
      <c r="K169" s="4"/>
      <c r="L169" s="1"/>
      <c r="M169" s="1"/>
      <c r="N169" s="3"/>
      <c r="O169" s="3"/>
      <c r="R169" s="1"/>
      <c r="S169" s="1"/>
      <c r="T169" s="1"/>
      <c r="U169" s="1"/>
    </row>
    <row r="170" spans="1:21" x14ac:dyDescent="0.3">
      <c r="A170">
        <v>48</v>
      </c>
      <c r="B170" t="s">
        <v>48</v>
      </c>
      <c r="C170">
        <v>2</v>
      </c>
      <c r="D170" s="1">
        <v>22162234859.596699</v>
      </c>
      <c r="E170" s="1">
        <v>23895618976.3377</v>
      </c>
      <c r="F170" s="2">
        <f t="shared" si="2"/>
        <v>7.8213417000696145E-2</v>
      </c>
      <c r="H170" s="1"/>
      <c r="I170" s="1"/>
      <c r="J170" s="2"/>
      <c r="K170" s="4"/>
      <c r="L170" s="1"/>
      <c r="M170" s="1"/>
      <c r="N170" s="3"/>
      <c r="O170" s="3"/>
      <c r="R170" s="1"/>
      <c r="S170" s="1"/>
      <c r="T170" s="1"/>
      <c r="U170" s="1"/>
    </row>
    <row r="171" spans="1:21" x14ac:dyDescent="0.3">
      <c r="A171">
        <v>48</v>
      </c>
      <c r="B171" t="s">
        <v>48</v>
      </c>
      <c r="C171">
        <v>3</v>
      </c>
      <c r="D171" s="1">
        <v>65987472227.960999</v>
      </c>
      <c r="E171" s="1">
        <v>71148577910.131699</v>
      </c>
      <c r="F171" s="2">
        <f t="shared" si="2"/>
        <v>7.8213417000443528E-2</v>
      </c>
      <c r="H171" s="1"/>
      <c r="I171" s="1"/>
      <c r="J171" s="2"/>
      <c r="K171" s="4"/>
      <c r="L171" s="1"/>
      <c r="M171" s="1"/>
      <c r="N171" s="3"/>
      <c r="O171" s="3"/>
      <c r="R171" s="1"/>
      <c r="S171" s="1"/>
      <c r="T171" s="1"/>
      <c r="U171" s="1"/>
    </row>
    <row r="172" spans="1:21" x14ac:dyDescent="0.3">
      <c r="A172">
        <v>48</v>
      </c>
      <c r="B172" t="s">
        <v>48</v>
      </c>
      <c r="C172">
        <v>4</v>
      </c>
      <c r="D172" s="1">
        <v>73356534364.860504</v>
      </c>
      <c r="E172" s="1">
        <v>79093999576.8116</v>
      </c>
      <c r="F172" s="2">
        <f t="shared" si="2"/>
        <v>7.821341699996498E-2</v>
      </c>
      <c r="H172" s="1"/>
      <c r="I172" s="1"/>
      <c r="J172" s="2"/>
      <c r="K172" s="4"/>
      <c r="L172" s="1"/>
      <c r="M172" s="1"/>
      <c r="N172" s="3"/>
      <c r="O172" s="3"/>
      <c r="R172" s="1"/>
      <c r="S172" s="1"/>
      <c r="T172" s="1"/>
      <c r="U172" s="1"/>
    </row>
    <row r="173" spans="1:21" x14ac:dyDescent="0.3">
      <c r="A173">
        <v>48</v>
      </c>
      <c r="B173" t="s">
        <v>48</v>
      </c>
      <c r="C173">
        <v>5</v>
      </c>
      <c r="D173" s="1">
        <v>98345740268.470993</v>
      </c>
      <c r="E173" s="1">
        <v>106037696662.549</v>
      </c>
      <c r="F173" s="2">
        <f t="shared" si="2"/>
        <v>7.8213417002912067E-2</v>
      </c>
      <c r="H173" s="1"/>
      <c r="I173" s="1"/>
      <c r="J173" s="2"/>
      <c r="K173" s="4"/>
      <c r="L173" s="1"/>
      <c r="M173" s="1"/>
      <c r="N173" s="3"/>
      <c r="O173" s="3"/>
      <c r="R173" s="1"/>
      <c r="S173" s="1"/>
      <c r="T173" s="1"/>
      <c r="U173" s="1"/>
    </row>
    <row r="174" spans="1:21" x14ac:dyDescent="0.3">
      <c r="A174">
        <v>49</v>
      </c>
      <c r="B174" t="s">
        <v>49</v>
      </c>
      <c r="C174">
        <v>2</v>
      </c>
      <c r="D174" s="1">
        <v>3306104597.3963599</v>
      </c>
      <c r="E174" s="1">
        <v>3690300165.7093601</v>
      </c>
      <c r="F174" s="2">
        <f t="shared" si="2"/>
        <v>0.11620792899763784</v>
      </c>
      <c r="H174" s="1"/>
      <c r="I174" s="1"/>
      <c r="J174" s="2"/>
      <c r="K174" s="4"/>
      <c r="L174" s="1"/>
      <c r="M174" s="1"/>
      <c r="N174" s="3"/>
      <c r="O174" s="3"/>
      <c r="R174" s="1"/>
      <c r="S174" s="1"/>
      <c r="T174" s="1"/>
      <c r="U174" s="1"/>
    </row>
    <row r="175" spans="1:21" x14ac:dyDescent="0.3">
      <c r="A175">
        <v>49</v>
      </c>
      <c r="B175" t="s">
        <v>49</v>
      </c>
      <c r="C175">
        <v>3</v>
      </c>
      <c r="D175" s="1">
        <v>3734844596.31393</v>
      </c>
      <c r="E175" s="1">
        <v>4168863151.9819398</v>
      </c>
      <c r="F175" s="2">
        <f t="shared" si="2"/>
        <v>0.11620792899826685</v>
      </c>
      <c r="H175" s="1"/>
      <c r="I175" s="1"/>
      <c r="J175" s="2"/>
      <c r="K175" s="4"/>
      <c r="L175" s="1"/>
      <c r="M175" s="1"/>
      <c r="N175" s="3"/>
      <c r="O175" s="3"/>
      <c r="R175" s="1"/>
      <c r="S175" s="1"/>
      <c r="T175" s="1"/>
      <c r="U175" s="1"/>
    </row>
    <row r="176" spans="1:21" x14ac:dyDescent="0.3">
      <c r="A176">
        <v>49</v>
      </c>
      <c r="B176" t="s">
        <v>49</v>
      </c>
      <c r="C176">
        <v>4</v>
      </c>
      <c r="D176" s="1">
        <v>9341298334.2306004</v>
      </c>
      <c r="E176" s="1">
        <v>10426831267.866899</v>
      </c>
      <c r="F176" s="2">
        <f t="shared" si="2"/>
        <v>0.11620792900473288</v>
      </c>
      <c r="H176" s="1"/>
      <c r="I176" s="1"/>
      <c r="J176" s="2"/>
      <c r="K176" s="4"/>
      <c r="L176" s="1"/>
      <c r="M176" s="1"/>
      <c r="N176" s="3"/>
      <c r="O176" s="3"/>
      <c r="R176" s="1"/>
      <c r="S176" s="1"/>
      <c r="T176" s="1"/>
      <c r="U176" s="1"/>
    </row>
    <row r="177" spans="1:21" x14ac:dyDescent="0.3">
      <c r="A177">
        <v>49</v>
      </c>
      <c r="B177" t="s">
        <v>49</v>
      </c>
      <c r="C177">
        <v>5</v>
      </c>
      <c r="D177" s="1">
        <v>11158385252.6898</v>
      </c>
      <c r="E177" s="1">
        <v>12455078093.8913</v>
      </c>
      <c r="F177" s="2">
        <f t="shared" si="2"/>
        <v>0.11620792900020402</v>
      </c>
      <c r="H177" s="1"/>
      <c r="I177" s="1"/>
      <c r="J177" s="2"/>
      <c r="K177" s="4"/>
      <c r="L177" s="1"/>
      <c r="M177" s="1"/>
      <c r="N177" s="3"/>
      <c r="O177" s="3"/>
      <c r="R177" s="1"/>
      <c r="S177" s="1"/>
      <c r="T177" s="1"/>
      <c r="U177" s="1"/>
    </row>
    <row r="178" spans="1:21" x14ac:dyDescent="0.3">
      <c r="A178">
        <v>50</v>
      </c>
      <c r="B178" t="s">
        <v>50</v>
      </c>
      <c r="C178">
        <v>2</v>
      </c>
      <c r="D178" s="1">
        <v>508723780.90016598</v>
      </c>
      <c r="E178" s="1">
        <v>536941545.92416096</v>
      </c>
      <c r="F178" s="2">
        <f t="shared" si="2"/>
        <v>5.5467752999603825E-2</v>
      </c>
      <c r="H178" s="1"/>
      <c r="I178" s="1"/>
      <c r="J178" s="2"/>
      <c r="K178" s="4"/>
      <c r="L178" s="1"/>
      <c r="M178" s="1"/>
      <c r="N178" s="3"/>
      <c r="O178" s="3"/>
      <c r="R178" s="1"/>
      <c r="S178" s="1"/>
    </row>
    <row r="179" spans="1:21" x14ac:dyDescent="0.3">
      <c r="A179">
        <v>50</v>
      </c>
      <c r="B179" t="s">
        <v>50</v>
      </c>
      <c r="C179">
        <v>3</v>
      </c>
      <c r="D179" s="1">
        <v>1058868489.74299</v>
      </c>
      <c r="E179" s="1">
        <v>1117601545.5908699</v>
      </c>
      <c r="F179" s="2">
        <f t="shared" si="2"/>
        <v>5.5467752999369783E-2</v>
      </c>
      <c r="H179" s="1"/>
      <c r="I179" s="1"/>
      <c r="J179" s="2"/>
      <c r="K179" s="4"/>
      <c r="L179" s="1"/>
      <c r="M179" s="1"/>
      <c r="N179" s="3"/>
      <c r="O179" s="3"/>
      <c r="R179" s="1"/>
      <c r="S179" s="1"/>
    </row>
    <row r="180" spans="1:21" x14ac:dyDescent="0.3">
      <c r="A180">
        <v>50</v>
      </c>
      <c r="B180" t="s">
        <v>50</v>
      </c>
      <c r="C180">
        <v>4</v>
      </c>
      <c r="D180" s="1">
        <v>1559731793.1909201</v>
      </c>
      <c r="E180" s="1">
        <v>1594717344.6942101</v>
      </c>
      <c r="F180" s="2">
        <f t="shared" si="2"/>
        <v>2.2430491996137381E-2</v>
      </c>
      <c r="H180" s="1"/>
      <c r="I180" s="1"/>
      <c r="J180" s="2"/>
      <c r="K180" s="4"/>
      <c r="L180" s="1"/>
      <c r="M180" s="1"/>
      <c r="N180" s="3"/>
      <c r="O180" s="3"/>
      <c r="R180" s="1"/>
      <c r="S180" s="1"/>
    </row>
    <row r="181" spans="1:21" x14ac:dyDescent="0.3">
      <c r="A181">
        <v>50</v>
      </c>
      <c r="B181" t="s">
        <v>50</v>
      </c>
      <c r="C181">
        <v>5</v>
      </c>
      <c r="D181" s="1">
        <v>3931880667.4077001</v>
      </c>
      <c r="E181" s="1">
        <v>4020074685.2704902</v>
      </c>
      <c r="F181" s="2">
        <f t="shared" si="2"/>
        <v>2.2430492001919447E-2</v>
      </c>
      <c r="H181" s="1"/>
      <c r="I181" s="1"/>
      <c r="J181" s="2"/>
      <c r="K181" s="4"/>
      <c r="L181" s="1"/>
      <c r="M181" s="1"/>
      <c r="N181" s="3"/>
      <c r="O181" s="3"/>
      <c r="R181" s="1"/>
      <c r="S181" s="1"/>
    </row>
    <row r="182" spans="1:21" x14ac:dyDescent="0.3">
      <c r="A182">
        <v>51</v>
      </c>
      <c r="B182" t="s">
        <v>51</v>
      </c>
      <c r="C182">
        <v>2</v>
      </c>
      <c r="D182" s="1">
        <v>14463058810.7967</v>
      </c>
      <c r="E182" s="1">
        <v>13749666019.6544</v>
      </c>
      <c r="F182" s="2">
        <f t="shared" si="2"/>
        <v>-4.932516699785184E-2</v>
      </c>
      <c r="H182" s="1"/>
      <c r="I182" s="1"/>
      <c r="J182" s="2"/>
      <c r="K182" s="4"/>
      <c r="L182" s="1"/>
      <c r="M182" s="1"/>
      <c r="N182" s="3"/>
      <c r="O182" s="3"/>
      <c r="R182" s="1"/>
      <c r="S182" s="1"/>
      <c r="T182" s="1"/>
      <c r="U182" s="1"/>
    </row>
    <row r="183" spans="1:21" x14ac:dyDescent="0.3">
      <c r="A183">
        <v>51</v>
      </c>
      <c r="B183" t="s">
        <v>51</v>
      </c>
      <c r="C183">
        <v>3</v>
      </c>
      <c r="D183" s="1">
        <v>17753881370.0742</v>
      </c>
      <c r="E183" s="1">
        <v>16878168206.610201</v>
      </c>
      <c r="F183" s="2">
        <f t="shared" si="2"/>
        <v>-4.9325166999262135E-2</v>
      </c>
      <c r="H183" s="1"/>
      <c r="I183" s="1"/>
      <c r="J183" s="2"/>
      <c r="K183" s="4"/>
      <c r="L183" s="1"/>
      <c r="M183" s="1"/>
      <c r="N183" s="3"/>
      <c r="O183" s="3"/>
      <c r="R183" s="1"/>
      <c r="S183" s="1"/>
      <c r="T183" s="1"/>
      <c r="U183" s="1"/>
    </row>
    <row r="184" spans="1:21" x14ac:dyDescent="0.3">
      <c r="A184">
        <v>51</v>
      </c>
      <c r="B184" t="s">
        <v>51</v>
      </c>
      <c r="C184">
        <v>4</v>
      </c>
      <c r="D184" s="1">
        <v>16500669843.2495</v>
      </c>
      <c r="E184" s="1">
        <v>18114609073.006199</v>
      </c>
      <c r="F184" s="2">
        <f t="shared" si="2"/>
        <v>9.7810528002108266E-2</v>
      </c>
      <c r="H184" s="1"/>
      <c r="I184" s="1"/>
      <c r="J184" s="2"/>
      <c r="K184" s="4"/>
      <c r="L184" s="1"/>
      <c r="M184" s="1"/>
      <c r="N184" s="3"/>
      <c r="O184" s="3"/>
      <c r="R184" s="1"/>
      <c r="S184" s="1"/>
      <c r="T184" s="1"/>
      <c r="U184" s="1"/>
    </row>
    <row r="185" spans="1:21" x14ac:dyDescent="0.3">
      <c r="A185">
        <v>51</v>
      </c>
      <c r="B185" t="s">
        <v>51</v>
      </c>
      <c r="C185">
        <v>5</v>
      </c>
      <c r="D185" s="1">
        <v>35060587086.126801</v>
      </c>
      <c r="E185" s="1">
        <v>38489881621.062401</v>
      </c>
      <c r="F185" s="2">
        <f t="shared" si="2"/>
        <v>9.7810528001470498E-2</v>
      </c>
      <c r="H185" s="1"/>
      <c r="I185" s="1"/>
      <c r="J185" s="2"/>
      <c r="K185" s="4"/>
      <c r="L185" s="1"/>
      <c r="M185" s="1"/>
      <c r="N185" s="3"/>
      <c r="O185" s="3"/>
      <c r="R185" s="1"/>
      <c r="S185" s="1"/>
      <c r="T185" s="1"/>
      <c r="U185" s="1"/>
    </row>
    <row r="186" spans="1:21" x14ac:dyDescent="0.3">
      <c r="A186">
        <v>53</v>
      </c>
      <c r="B186" t="s">
        <v>52</v>
      </c>
      <c r="C186">
        <v>2</v>
      </c>
      <c r="D186" s="1">
        <v>6075241643.4687796</v>
      </c>
      <c r="E186" s="1">
        <v>6492024957.4080496</v>
      </c>
      <c r="F186" s="2">
        <f t="shared" si="2"/>
        <v>6.8603577997154261E-2</v>
      </c>
      <c r="H186" s="1"/>
      <c r="I186" s="1"/>
      <c r="J186" s="2"/>
      <c r="K186" s="4"/>
      <c r="L186" s="1"/>
      <c r="M186" s="1"/>
      <c r="N186" s="3"/>
      <c r="O186" s="3"/>
      <c r="R186" s="1"/>
      <c r="S186" s="1"/>
      <c r="T186" s="1"/>
      <c r="U186" s="1"/>
    </row>
    <row r="187" spans="1:21" x14ac:dyDescent="0.3">
      <c r="A187">
        <v>53</v>
      </c>
      <c r="B187" t="s">
        <v>52</v>
      </c>
      <c r="C187">
        <v>3</v>
      </c>
      <c r="D187" s="1">
        <v>9816319928.7723198</v>
      </c>
      <c r="E187" s="1">
        <v>10489754598.6619</v>
      </c>
      <c r="F187" s="2">
        <f t="shared" si="2"/>
        <v>6.8603577998277709E-2</v>
      </c>
      <c r="H187" s="1"/>
      <c r="I187" s="1"/>
      <c r="J187" s="2"/>
      <c r="K187" s="4"/>
      <c r="L187" s="1"/>
      <c r="M187" s="1"/>
      <c r="N187" s="3"/>
      <c r="O187" s="3"/>
      <c r="R187" s="1"/>
      <c r="S187" s="1"/>
      <c r="T187" s="1"/>
      <c r="U187" s="1"/>
    </row>
    <row r="188" spans="1:21" x14ac:dyDescent="0.3">
      <c r="A188">
        <v>53</v>
      </c>
      <c r="B188" t="s">
        <v>52</v>
      </c>
      <c r="C188">
        <v>4</v>
      </c>
      <c r="D188" s="1">
        <v>16978558849.743</v>
      </c>
      <c r="E188" s="1">
        <v>17730591243.533501</v>
      </c>
      <c r="F188" s="2">
        <f t="shared" si="2"/>
        <v>4.4293064001829814E-2</v>
      </c>
      <c r="H188" s="1"/>
      <c r="I188" s="1"/>
      <c r="J188" s="2"/>
      <c r="K188" s="4"/>
      <c r="L188" s="1"/>
      <c r="M188" s="1"/>
      <c r="N188" s="3"/>
      <c r="O188" s="3"/>
      <c r="R188" s="1"/>
      <c r="S188" s="1"/>
      <c r="T188" s="1"/>
      <c r="U188" s="1"/>
    </row>
    <row r="189" spans="1:21" x14ac:dyDescent="0.3">
      <c r="A189">
        <v>53</v>
      </c>
      <c r="B189" t="s">
        <v>52</v>
      </c>
      <c r="C189">
        <v>5</v>
      </c>
      <c r="D189" s="1">
        <v>25187732879.322498</v>
      </c>
      <c r="E189" s="1">
        <v>26303374743.9576</v>
      </c>
      <c r="F189" s="2">
        <f t="shared" si="2"/>
        <v>4.4293064007796083E-2</v>
      </c>
      <c r="H189" s="1"/>
      <c r="I189" s="1"/>
      <c r="J189" s="2"/>
      <c r="K189" s="4"/>
      <c r="L189" s="1"/>
      <c r="M189" s="1"/>
      <c r="N189" s="3"/>
      <c r="O189" s="3"/>
      <c r="R189" s="1"/>
      <c r="S189" s="1"/>
      <c r="T189" s="1"/>
      <c r="U189" s="1"/>
    </row>
    <row r="190" spans="1:21" x14ac:dyDescent="0.3">
      <c r="A190">
        <v>54</v>
      </c>
      <c r="B190" t="s">
        <v>53</v>
      </c>
      <c r="C190">
        <v>2</v>
      </c>
      <c r="D190" s="1">
        <v>2941413916.8496399</v>
      </c>
      <c r="E190" s="1">
        <v>3006335413.5279999</v>
      </c>
      <c r="F190" s="2">
        <f t="shared" si="2"/>
        <v>2.2071526998108871E-2</v>
      </c>
      <c r="H190" s="1"/>
      <c r="I190" s="1"/>
      <c r="J190" s="2"/>
      <c r="K190" s="4"/>
      <c r="L190" s="1"/>
      <c r="M190" s="1"/>
      <c r="N190" s="3"/>
      <c r="O190" s="3"/>
      <c r="R190" s="1"/>
      <c r="S190" s="1"/>
      <c r="T190" s="1"/>
      <c r="U190" s="1"/>
    </row>
    <row r="191" spans="1:21" x14ac:dyDescent="0.3">
      <c r="A191">
        <v>54</v>
      </c>
      <c r="B191" t="s">
        <v>53</v>
      </c>
      <c r="C191">
        <v>3</v>
      </c>
      <c r="D191" s="1">
        <v>12036171739.784401</v>
      </c>
      <c r="E191" s="1">
        <v>12301828429.311001</v>
      </c>
      <c r="F191" s="2">
        <f t="shared" si="2"/>
        <v>2.2071526999610465E-2</v>
      </c>
      <c r="H191" s="1"/>
      <c r="I191" s="1"/>
      <c r="J191" s="2"/>
      <c r="K191" s="4"/>
      <c r="L191" s="1"/>
      <c r="M191" s="1"/>
      <c r="N191" s="3"/>
      <c r="O191" s="3"/>
      <c r="R191" s="1"/>
      <c r="S191" s="1"/>
      <c r="T191" s="1"/>
      <c r="U191" s="1"/>
    </row>
    <row r="192" spans="1:21" x14ac:dyDescent="0.3">
      <c r="A192">
        <v>54</v>
      </c>
      <c r="B192" t="s">
        <v>53</v>
      </c>
      <c r="C192">
        <v>4</v>
      </c>
      <c r="D192" s="1">
        <v>1590242374.1147699</v>
      </c>
      <c r="E192" s="1">
        <v>1625341451.61463</v>
      </c>
      <c r="F192" s="2">
        <f t="shared" si="2"/>
        <v>2.2071527001912793E-2</v>
      </c>
      <c r="H192" s="1"/>
      <c r="I192" s="1"/>
      <c r="J192" s="2"/>
      <c r="K192" s="4"/>
      <c r="L192" s="1"/>
      <c r="M192" s="1"/>
      <c r="N192" s="3"/>
      <c r="O192" s="3"/>
      <c r="R192" s="1"/>
      <c r="S192" s="1"/>
      <c r="T192" s="1"/>
      <c r="U192" s="1"/>
    </row>
    <row r="193" spans="1:23" x14ac:dyDescent="0.3">
      <c r="A193">
        <v>54</v>
      </c>
      <c r="B193" t="s">
        <v>53</v>
      </c>
      <c r="C193">
        <v>5</v>
      </c>
      <c r="D193" s="1">
        <v>2955412976.6270099</v>
      </c>
      <c r="E193" s="1">
        <v>3020643453.9323502</v>
      </c>
      <c r="F193" s="2">
        <f t="shared" si="2"/>
        <v>2.2071526998499999E-2</v>
      </c>
      <c r="H193" s="1"/>
      <c r="I193" s="1"/>
      <c r="J193" s="2"/>
      <c r="K193" s="4"/>
      <c r="L193" s="1"/>
      <c r="M193" s="1"/>
      <c r="N193" s="3"/>
      <c r="O193" s="3"/>
      <c r="R193" s="1"/>
      <c r="S193" s="1"/>
      <c r="T193" s="1"/>
      <c r="U193" s="1"/>
    </row>
    <row r="194" spans="1:23" x14ac:dyDescent="0.3">
      <c r="A194">
        <v>55</v>
      </c>
      <c r="B194" t="s">
        <v>54</v>
      </c>
      <c r="C194">
        <v>2</v>
      </c>
      <c r="D194" s="1">
        <v>8118640963.55091</v>
      </c>
      <c r="E194" s="1">
        <v>8455259570.5454998</v>
      </c>
      <c r="F194" s="2">
        <f t="shared" si="2"/>
        <v>4.1462432999052154E-2</v>
      </c>
      <c r="H194" s="1"/>
      <c r="I194" s="1"/>
      <c r="J194" s="2"/>
      <c r="K194" s="4"/>
      <c r="L194" s="1"/>
      <c r="M194" s="1"/>
      <c r="N194" s="3"/>
      <c r="O194" s="3"/>
      <c r="R194" s="1"/>
      <c r="S194" s="1"/>
      <c r="T194" s="1"/>
      <c r="U194" s="1"/>
    </row>
    <row r="195" spans="1:23" x14ac:dyDescent="0.3">
      <c r="A195">
        <v>55</v>
      </c>
      <c r="B195" t="s">
        <v>54</v>
      </c>
      <c r="C195">
        <v>3</v>
      </c>
      <c r="D195" s="1">
        <v>26261574593.737701</v>
      </c>
      <c r="E195" s="1">
        <v>27350443370.758801</v>
      </c>
      <c r="F195" s="2">
        <f t="shared" ref="F195:F207" si="3">(E195-D195)/D195</f>
        <v>4.1462432998238777E-2</v>
      </c>
      <c r="H195" s="1"/>
      <c r="I195" s="1"/>
      <c r="J195" s="2"/>
      <c r="K195" s="4"/>
      <c r="L195" s="1"/>
      <c r="M195" s="1"/>
      <c r="N195" s="3"/>
      <c r="O195" s="3"/>
      <c r="R195" s="1"/>
      <c r="S195" s="1"/>
      <c r="T195" s="1"/>
      <c r="U195" s="1"/>
    </row>
    <row r="196" spans="1:23" x14ac:dyDescent="0.3">
      <c r="A196">
        <v>55</v>
      </c>
      <c r="B196" t="s">
        <v>54</v>
      </c>
      <c r="C196">
        <v>4</v>
      </c>
      <c r="D196" s="1">
        <v>8543773375.8553696</v>
      </c>
      <c r="E196" s="1">
        <v>9339725759.5896702</v>
      </c>
      <c r="F196" s="2">
        <f t="shared" si="3"/>
        <v>9.31616919970812E-2</v>
      </c>
      <c r="H196" s="1"/>
      <c r="I196" s="1"/>
      <c r="J196" s="2"/>
      <c r="K196" s="4"/>
      <c r="L196" s="1"/>
      <c r="M196" s="1"/>
      <c r="N196" s="3"/>
      <c r="O196" s="3"/>
      <c r="R196" s="1"/>
      <c r="S196" s="1"/>
      <c r="T196" s="1"/>
      <c r="U196" s="1"/>
    </row>
    <row r="197" spans="1:23" x14ac:dyDescent="0.3">
      <c r="A197">
        <v>55</v>
      </c>
      <c r="B197" t="s">
        <v>54</v>
      </c>
      <c r="C197">
        <v>5</v>
      </c>
      <c r="D197" s="1">
        <v>16962771724.884501</v>
      </c>
      <c r="E197" s="1">
        <v>18543052239.863098</v>
      </c>
      <c r="F197" s="2">
        <f t="shared" si="3"/>
        <v>9.3161692004633617E-2</v>
      </c>
      <c r="H197" s="1"/>
      <c r="I197" s="1"/>
      <c r="J197" s="2"/>
      <c r="K197" s="4"/>
      <c r="L197" s="1"/>
      <c r="M197" s="1"/>
      <c r="N197" s="3"/>
      <c r="O197" s="3"/>
      <c r="R197" s="1"/>
      <c r="S197" s="1"/>
      <c r="T197" s="1"/>
      <c r="U197" s="1"/>
    </row>
    <row r="198" spans="1:23" x14ac:dyDescent="0.3">
      <c r="A198">
        <v>56</v>
      </c>
      <c r="B198" t="s">
        <v>55</v>
      </c>
      <c r="C198">
        <v>2</v>
      </c>
      <c r="D198" s="1">
        <v>2458932326.4698701</v>
      </c>
      <c r="E198" s="1">
        <v>2425099274.1519098</v>
      </c>
      <c r="F198" s="2">
        <f t="shared" si="3"/>
        <v>-1.3759244999854137E-2</v>
      </c>
      <c r="H198" s="1"/>
      <c r="I198" s="1"/>
      <c r="J198" s="2"/>
      <c r="K198" s="4"/>
      <c r="L198" s="1"/>
      <c r="M198" s="1"/>
      <c r="N198" s="3"/>
      <c r="O198" s="3"/>
      <c r="R198" s="1"/>
      <c r="S198" s="1"/>
    </row>
    <row r="199" spans="1:23" x14ac:dyDescent="0.3">
      <c r="A199">
        <v>56</v>
      </c>
      <c r="B199" t="s">
        <v>55</v>
      </c>
      <c r="C199">
        <v>3</v>
      </c>
      <c r="D199" s="1">
        <v>4078571003.9482698</v>
      </c>
      <c r="E199" s="1">
        <v>4022452946.2783699</v>
      </c>
      <c r="F199" s="2">
        <f t="shared" si="3"/>
        <v>-1.3759244994282244E-2</v>
      </c>
      <c r="H199" s="1"/>
      <c r="I199" s="1"/>
      <c r="J199" s="2"/>
      <c r="K199" s="4"/>
      <c r="L199" s="1"/>
      <c r="M199" s="1"/>
      <c r="N199" s="3"/>
      <c r="O199" s="3"/>
      <c r="R199" s="1"/>
      <c r="S199" s="1"/>
    </row>
    <row r="200" spans="1:23" x14ac:dyDescent="0.3">
      <c r="A200">
        <v>56</v>
      </c>
      <c r="B200" t="s">
        <v>55</v>
      </c>
      <c r="C200">
        <v>4</v>
      </c>
      <c r="D200" s="1">
        <v>540315295.31139803</v>
      </c>
      <c r="E200" s="1">
        <v>532026567.45321798</v>
      </c>
      <c r="F200" s="2">
        <f t="shared" si="3"/>
        <v>-1.5340538996592781E-2</v>
      </c>
      <c r="H200" s="1"/>
      <c r="I200" s="1"/>
      <c r="J200" s="2"/>
      <c r="K200" s="4"/>
      <c r="L200" s="1"/>
      <c r="M200" s="1"/>
      <c r="N200" s="3"/>
      <c r="O200" s="3"/>
      <c r="R200" s="1"/>
      <c r="S200" s="1"/>
    </row>
    <row r="201" spans="1:23" x14ac:dyDescent="0.3">
      <c r="A201">
        <v>56</v>
      </c>
      <c r="B201" t="s">
        <v>55</v>
      </c>
      <c r="C201">
        <v>5</v>
      </c>
      <c r="D201" s="1">
        <v>2378287128.1967201</v>
      </c>
      <c r="E201" s="1">
        <v>2341802921.7582502</v>
      </c>
      <c r="F201" s="2">
        <f t="shared" si="3"/>
        <v>-1.534053899796917E-2</v>
      </c>
      <c r="H201" s="1"/>
      <c r="I201" s="1"/>
      <c r="J201" s="2"/>
      <c r="K201" s="4"/>
      <c r="L201" s="1"/>
      <c r="M201" s="1"/>
      <c r="N201" s="3"/>
      <c r="O201" s="3"/>
      <c r="R201" s="1"/>
      <c r="S201" s="1"/>
    </row>
    <row r="202" spans="1:23" x14ac:dyDescent="0.3">
      <c r="A202">
        <v>72</v>
      </c>
      <c r="B202" t="s">
        <v>56</v>
      </c>
      <c r="C202">
        <v>2</v>
      </c>
      <c r="D202" s="1">
        <v>435246919.12419498</v>
      </c>
      <c r="E202" s="1">
        <v>435246919.12497598</v>
      </c>
      <c r="F202" s="2">
        <f t="shared" si="3"/>
        <v>1.7943829724595708E-12</v>
      </c>
      <c r="H202" s="1"/>
      <c r="I202" s="1"/>
      <c r="J202" s="2"/>
      <c r="K202" s="4"/>
      <c r="L202" s="1"/>
      <c r="M202" s="1"/>
      <c r="N202" s="3"/>
      <c r="O202" s="3"/>
      <c r="P202" s="1"/>
      <c r="Q202" s="1"/>
      <c r="R202" s="1"/>
      <c r="S202" s="1"/>
      <c r="T202" s="1"/>
      <c r="U202" s="1"/>
      <c r="V202" s="1"/>
      <c r="W202" s="1"/>
    </row>
    <row r="203" spans="1:23" x14ac:dyDescent="0.3">
      <c r="A203">
        <v>72</v>
      </c>
      <c r="B203" t="s">
        <v>56</v>
      </c>
      <c r="C203">
        <v>3</v>
      </c>
      <c r="D203" s="1">
        <v>594110797.88786697</v>
      </c>
      <c r="E203" s="1">
        <v>594110797.88782799</v>
      </c>
      <c r="F203" s="2">
        <f t="shared" si="3"/>
        <v>-6.5613077260485776E-14</v>
      </c>
      <c r="G203" s="1"/>
      <c r="H203" s="1"/>
      <c r="I203" s="1"/>
      <c r="J203" s="2"/>
      <c r="K203" s="4"/>
      <c r="L203" s="1"/>
      <c r="M203" s="1"/>
      <c r="N203" s="3"/>
      <c r="O203" s="3"/>
      <c r="P203" s="1"/>
      <c r="Q203" s="1"/>
      <c r="R203" s="1"/>
      <c r="S203" s="1"/>
      <c r="T203" s="1"/>
      <c r="U203" s="1"/>
      <c r="V203" s="1"/>
      <c r="W203" s="1"/>
    </row>
    <row r="204" spans="1:23" x14ac:dyDescent="0.3">
      <c r="A204">
        <v>72</v>
      </c>
      <c r="B204" t="s">
        <v>56</v>
      </c>
      <c r="C204">
        <v>4</v>
      </c>
      <c r="D204" s="1">
        <v>5626099141.4988403</v>
      </c>
      <c r="E204" s="1">
        <v>5626099141.5142403</v>
      </c>
      <c r="F204" s="2">
        <f t="shared" si="3"/>
        <v>2.7372309790519355E-12</v>
      </c>
      <c r="H204" s="1"/>
      <c r="I204" s="1"/>
      <c r="J204" s="2"/>
      <c r="K204" s="4"/>
      <c r="L204" s="1"/>
      <c r="M204" s="1"/>
      <c r="N204" s="3"/>
      <c r="O204" s="3"/>
      <c r="P204" s="1"/>
      <c r="Q204" s="1"/>
      <c r="R204" s="1"/>
      <c r="S204" s="1"/>
      <c r="T204" s="1"/>
      <c r="U204" s="1"/>
      <c r="V204" s="1"/>
      <c r="W204" s="1"/>
    </row>
    <row r="205" spans="1:23" x14ac:dyDescent="0.3">
      <c r="A205">
        <v>72</v>
      </c>
      <c r="B205" t="s">
        <v>56</v>
      </c>
      <c r="C205">
        <v>5</v>
      </c>
      <c r="D205" s="1">
        <v>7908969268.35285</v>
      </c>
      <c r="E205" s="1">
        <v>7908969268.3610897</v>
      </c>
      <c r="F205" s="2">
        <f t="shared" si="3"/>
        <v>1.0418230004661579E-12</v>
      </c>
      <c r="H205" s="1"/>
      <c r="I205" s="1"/>
      <c r="J205" s="2"/>
      <c r="K205" s="4"/>
      <c r="L205" s="1"/>
      <c r="M205" s="1"/>
      <c r="N205" s="3"/>
      <c r="O205" s="3"/>
      <c r="P205" s="1"/>
      <c r="Q205" s="1"/>
      <c r="R205" s="1"/>
      <c r="S205" s="1"/>
      <c r="T205" s="1"/>
      <c r="U205" s="1"/>
      <c r="V205" s="1"/>
      <c r="W205" s="1"/>
    </row>
    <row r="206" spans="1:23" x14ac:dyDescent="0.3">
      <c r="A206">
        <v>78</v>
      </c>
      <c r="B206" t="s">
        <v>57</v>
      </c>
      <c r="C206">
        <v>3</v>
      </c>
      <c r="D206" s="1">
        <v>425870948.99233103</v>
      </c>
      <c r="E206" s="1">
        <v>425870948.98970902</v>
      </c>
      <c r="F206" s="2">
        <f t="shared" si="3"/>
        <v>-6.1568142412002143E-12</v>
      </c>
      <c r="H206" s="1"/>
      <c r="I206" s="1"/>
      <c r="J206" s="2"/>
      <c r="K206" s="4"/>
      <c r="L206" s="1"/>
      <c r="M206" s="1"/>
      <c r="N206" s="3"/>
      <c r="O206" s="3"/>
      <c r="P206" s="1"/>
      <c r="Q206" s="1"/>
      <c r="R206" s="1"/>
      <c r="S206" s="1"/>
      <c r="T206" s="1"/>
      <c r="U206" s="1"/>
      <c r="V206" s="1"/>
      <c r="W206" s="1"/>
    </row>
    <row r="207" spans="1:23" x14ac:dyDescent="0.3">
      <c r="A207">
        <v>78</v>
      </c>
      <c r="B207" t="s">
        <v>57</v>
      </c>
      <c r="C207">
        <v>5</v>
      </c>
      <c r="D207" s="1">
        <v>114002373.359345</v>
      </c>
      <c r="E207" s="1">
        <v>114002373.358611</v>
      </c>
      <c r="F207" s="2">
        <f t="shared" si="3"/>
        <v>-6.4384747129159681E-12</v>
      </c>
      <c r="H207" s="1"/>
      <c r="I207" s="1"/>
      <c r="J207" s="2"/>
      <c r="K207" s="4"/>
      <c r="L207" s="1"/>
      <c r="M207" s="1"/>
      <c r="N207" s="3"/>
      <c r="O207" s="3"/>
      <c r="P207" s="1"/>
      <c r="Q207" s="1"/>
      <c r="T207" s="1"/>
      <c r="U207" s="1"/>
      <c r="V207" s="1"/>
      <c r="W20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workbookViewId="0">
      <pane ySplit="1" topLeftCell="A26" activePane="bottomLeft" state="frozen"/>
      <selection activeCell="G30" sqref="G30"/>
      <selection pane="bottomLeft" activeCell="H51" sqref="H51"/>
    </sheetView>
  </sheetViews>
  <sheetFormatPr defaultRowHeight="13.8" x14ac:dyDescent="0.3"/>
  <cols>
    <col min="2" max="2" width="14.6640625" bestFit="1" customWidth="1"/>
  </cols>
  <sheetData>
    <row r="1" spans="1:19" x14ac:dyDescent="0.3">
      <c r="A1" t="s">
        <v>0</v>
      </c>
      <c r="C1" t="s">
        <v>2</v>
      </c>
      <c r="D1" t="s">
        <v>3</v>
      </c>
      <c r="E1" t="s">
        <v>67</v>
      </c>
      <c r="F1" t="s">
        <v>66</v>
      </c>
      <c r="G1" t="s">
        <v>65</v>
      </c>
      <c r="H1" t="s">
        <v>64</v>
      </c>
    </row>
    <row r="2" spans="1:19" x14ac:dyDescent="0.3">
      <c r="A2">
        <v>1</v>
      </c>
      <c r="B2" t="s">
        <v>5</v>
      </c>
      <c r="C2">
        <v>5027677.3124132697</v>
      </c>
      <c r="D2">
        <v>5300316.5121453302</v>
      </c>
      <c r="E2" s="2">
        <f t="shared" ref="E2:E33" si="0">(D2-C2)/C2</f>
        <v>5.4227664742706919E-2</v>
      </c>
      <c r="F2" s="4">
        <v>5.3606538015374391E-2</v>
      </c>
      <c r="G2" s="4">
        <v>5.4664238813575065E-2</v>
      </c>
      <c r="H2" s="4">
        <v>5.421883042239823E-2</v>
      </c>
      <c r="J2" t="s">
        <v>68</v>
      </c>
    </row>
    <row r="3" spans="1:19" x14ac:dyDescent="0.3">
      <c r="A3">
        <v>2</v>
      </c>
      <c r="B3" s="6" t="s">
        <v>6</v>
      </c>
      <c r="C3">
        <v>715523.48220213305</v>
      </c>
      <c r="D3">
        <v>774727.09147181897</v>
      </c>
      <c r="E3" s="2">
        <f t="shared" si="0"/>
        <v>8.2741671995834098E-2</v>
      </c>
      <c r="F3" s="4">
        <v>0.11005766503022472</v>
      </c>
      <c r="G3" s="4">
        <v>6.3352438668550726E-2</v>
      </c>
      <c r="H3" s="7">
        <v>8.2741672041728276E-2</v>
      </c>
      <c r="J3" t="s">
        <v>69</v>
      </c>
    </row>
    <row r="4" spans="1:19" x14ac:dyDescent="0.3">
      <c r="A4">
        <v>4</v>
      </c>
      <c r="B4" t="s">
        <v>7</v>
      </c>
      <c r="C4">
        <v>5398382.3805211196</v>
      </c>
      <c r="D4">
        <v>5671248.3446046896</v>
      </c>
      <c r="E4" s="2">
        <f t="shared" si="0"/>
        <v>5.0545875569716424E-2</v>
      </c>
      <c r="F4" s="4">
        <v>1.074476114283515E-2</v>
      </c>
      <c r="G4" s="4">
        <v>6.3453721609323499E-2</v>
      </c>
      <c r="H4" s="4">
        <v>5.0374532782904553E-2</v>
      </c>
      <c r="J4" t="s">
        <v>74</v>
      </c>
    </row>
    <row r="5" spans="1:19" x14ac:dyDescent="0.3">
      <c r="A5">
        <v>5</v>
      </c>
      <c r="B5" t="s">
        <v>8</v>
      </c>
      <c r="C5">
        <v>2744023.8147302801</v>
      </c>
      <c r="D5">
        <v>2883900.5423534601</v>
      </c>
      <c r="E5" s="2">
        <f t="shared" si="0"/>
        <v>5.0975041423585096E-2</v>
      </c>
      <c r="F5" s="4">
        <v>4.7986034589263385E-2</v>
      </c>
      <c r="G5" s="4">
        <v>5.3567849377563599E-2</v>
      </c>
      <c r="H5" s="4">
        <v>5.0871114695492235E-2</v>
      </c>
      <c r="J5" t="s">
        <v>70</v>
      </c>
    </row>
    <row r="6" spans="1:19" x14ac:dyDescent="0.3">
      <c r="A6">
        <v>6</v>
      </c>
      <c r="B6" t="s">
        <v>9</v>
      </c>
      <c r="C6" s="1">
        <v>30032511.188863501</v>
      </c>
      <c r="D6" s="1">
        <v>30691382.020573899</v>
      </c>
      <c r="E6" s="2">
        <f t="shared" si="0"/>
        <v>2.1938586073172502E-2</v>
      </c>
      <c r="F6" s="4">
        <v>1.0577338498709961E-2</v>
      </c>
      <c r="G6" s="4">
        <v>2.3903908666674994E-2</v>
      </c>
      <c r="H6" s="4">
        <v>2.1804361638900708E-2</v>
      </c>
      <c r="J6" t="s">
        <v>71</v>
      </c>
    </row>
    <row r="7" spans="1:19" x14ac:dyDescent="0.3">
      <c r="A7">
        <v>8</v>
      </c>
      <c r="B7" t="s">
        <v>10</v>
      </c>
      <c r="C7">
        <v>4957429.0323945796</v>
      </c>
      <c r="D7">
        <v>5278972.2590788603</v>
      </c>
      <c r="E7" s="2">
        <f t="shared" si="0"/>
        <v>6.4860883450502185E-2</v>
      </c>
      <c r="F7" s="4">
        <v>5.9701534487803756E-2</v>
      </c>
      <c r="G7" s="4">
        <v>6.6701586429314577E-2</v>
      </c>
      <c r="H7" s="4">
        <v>6.464143724007658E-2</v>
      </c>
      <c r="J7" t="s">
        <v>72</v>
      </c>
    </row>
    <row r="8" spans="1:19" x14ac:dyDescent="0.3">
      <c r="A8">
        <v>9</v>
      </c>
      <c r="B8" t="s">
        <v>11</v>
      </c>
      <c r="C8">
        <v>2823916.5010893201</v>
      </c>
      <c r="D8">
        <v>2864393.6427766001</v>
      </c>
      <c r="E8" s="2">
        <f t="shared" si="0"/>
        <v>1.4333689282833278E-2</v>
      </c>
      <c r="F8" s="4">
        <v>1.325913776199273E-2</v>
      </c>
      <c r="G8" s="4">
        <v>1.4495239018987071E-2</v>
      </c>
      <c r="H8" s="4">
        <v>1.4371606450823133E-2</v>
      </c>
      <c r="J8" t="s">
        <v>78</v>
      </c>
    </row>
    <row r="9" spans="1:19" x14ac:dyDescent="0.3">
      <c r="A9">
        <v>10</v>
      </c>
      <c r="B9" t="s">
        <v>12</v>
      </c>
      <c r="C9">
        <v>1135241.25849605</v>
      </c>
      <c r="D9">
        <v>1205560.27112201</v>
      </c>
      <c r="E9" s="2">
        <f t="shared" si="0"/>
        <v>6.1941910672906192E-2</v>
      </c>
      <c r="F9" s="4">
        <v>4.421365946962956E-2</v>
      </c>
      <c r="G9" s="4">
        <v>6.754846140373752E-2</v>
      </c>
      <c r="H9" s="4">
        <v>6.0562440886753208E-2</v>
      </c>
    </row>
    <row r="10" spans="1:19" x14ac:dyDescent="0.3">
      <c r="A10">
        <v>11</v>
      </c>
      <c r="B10" t="s">
        <v>63</v>
      </c>
      <c r="C10">
        <v>291498.64781739202</v>
      </c>
      <c r="D10">
        <v>299296.90709709498</v>
      </c>
      <c r="E10" s="2">
        <f t="shared" si="0"/>
        <v>2.67523000126853E-2</v>
      </c>
      <c r="F10" s="5" t="s">
        <v>62</v>
      </c>
      <c r="G10" s="4">
        <v>2.6752300126664842E-2</v>
      </c>
      <c r="H10" s="4">
        <v>2.6752300126664842E-2</v>
      </c>
      <c r="J10" s="6" t="s">
        <v>81</v>
      </c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">
      <c r="A11">
        <v>12</v>
      </c>
      <c r="B11" t="s">
        <v>14</v>
      </c>
      <c r="C11" s="1">
        <v>16048186.5158219</v>
      </c>
      <c r="D11" s="1">
        <v>17196778.587067999</v>
      </c>
      <c r="E11" s="2">
        <f t="shared" si="0"/>
        <v>7.1571455760045061E-2</v>
      </c>
      <c r="F11" s="4">
        <v>0.10273663922011946</v>
      </c>
      <c r="G11" s="4">
        <v>6.6432956209735022E-2</v>
      </c>
      <c r="H11" s="4">
        <v>7.2176265012914978E-2</v>
      </c>
    </row>
    <row r="12" spans="1:19" x14ac:dyDescent="0.3">
      <c r="A12">
        <v>13</v>
      </c>
      <c r="B12" s="6" t="s">
        <v>15</v>
      </c>
      <c r="C12">
        <v>9097703.0561817009</v>
      </c>
      <c r="D12" s="1">
        <v>10016756.0757429</v>
      </c>
      <c r="E12" s="2">
        <f t="shared" si="0"/>
        <v>0.10102033599972489</v>
      </c>
      <c r="F12" s="4">
        <v>0.16380019423674472</v>
      </c>
      <c r="G12" s="4">
        <v>8.211327537113576E-2</v>
      </c>
      <c r="H12" s="7">
        <v>0.10102033634101121</v>
      </c>
    </row>
    <row r="13" spans="1:19" x14ac:dyDescent="0.3">
      <c r="A13">
        <v>15</v>
      </c>
      <c r="B13" t="s">
        <v>16</v>
      </c>
      <c r="C13">
        <v>1138025.4558136901</v>
      </c>
      <c r="D13">
        <v>1189506.61160068</v>
      </c>
      <c r="E13" s="2">
        <f t="shared" si="0"/>
        <v>4.5237262070013051E-2</v>
      </c>
      <c r="F13" s="4">
        <v>6.1384411630313482E-2</v>
      </c>
      <c r="G13" s="4">
        <v>4.2064357999891493E-2</v>
      </c>
      <c r="H13" s="4">
        <v>4.5318106750245224E-2</v>
      </c>
    </row>
    <row r="14" spans="1:19" x14ac:dyDescent="0.3">
      <c r="A14">
        <v>16</v>
      </c>
      <c r="B14" t="s">
        <v>17</v>
      </c>
      <c r="C14">
        <v>1589663.55906764</v>
      </c>
      <c r="D14">
        <v>1693765.8133094499</v>
      </c>
      <c r="E14" s="2">
        <f t="shared" si="0"/>
        <v>6.5486972792448847E-2</v>
      </c>
      <c r="F14" s="4">
        <v>5.5098898392908498E-2</v>
      </c>
      <c r="G14" s="4">
        <v>7.7954846684494983E-2</v>
      </c>
      <c r="H14" s="4">
        <v>6.4669602126919981E-2</v>
      </c>
    </row>
    <row r="15" spans="1:19" x14ac:dyDescent="0.3">
      <c r="A15">
        <v>17</v>
      </c>
      <c r="B15" t="s">
        <v>18</v>
      </c>
      <c r="C15" s="1">
        <v>10213197.196317701</v>
      </c>
      <c r="D15" s="1">
        <v>10442793.4306408</v>
      </c>
      <c r="E15" s="2">
        <f t="shared" si="0"/>
        <v>2.2480348700784768E-2</v>
      </c>
      <c r="F15" s="4">
        <v>3.4021335410144106E-2</v>
      </c>
      <c r="G15" s="4">
        <v>1.9552483388800865E-2</v>
      </c>
      <c r="H15" s="4">
        <v>2.295967486302767E-2</v>
      </c>
    </row>
    <row r="16" spans="1:19" x14ac:dyDescent="0.3">
      <c r="A16">
        <v>18</v>
      </c>
      <c r="B16" s="6" t="s">
        <v>19</v>
      </c>
      <c r="C16">
        <v>5961516.1940267105</v>
      </c>
      <c r="D16">
        <v>6261019.4410964902</v>
      </c>
      <c r="E16" s="2">
        <f t="shared" si="0"/>
        <v>5.0239442001327538E-2</v>
      </c>
      <c r="F16" s="4">
        <v>0.11049975929025004</v>
      </c>
      <c r="G16" s="4">
        <v>1.4913829157067338E-2</v>
      </c>
      <c r="H16" s="7">
        <v>5.0239442430221853E-2</v>
      </c>
    </row>
    <row r="17" spans="1:13" x14ac:dyDescent="0.3">
      <c r="A17">
        <v>19</v>
      </c>
      <c r="B17" t="s">
        <v>20</v>
      </c>
      <c r="C17">
        <v>3251213.7936259801</v>
      </c>
      <c r="D17">
        <v>3450169.7754915399</v>
      </c>
      <c r="E17" s="2">
        <f t="shared" si="0"/>
        <v>6.1194370624169298E-2</v>
      </c>
      <c r="F17" s="4">
        <v>6.1727030198714401E-2</v>
      </c>
      <c r="G17" s="4">
        <v>6.0506950153872835E-2</v>
      </c>
      <c r="H17" s="4">
        <v>6.1224851784984859E-2</v>
      </c>
    </row>
    <row r="18" spans="1:13" x14ac:dyDescent="0.3">
      <c r="A18">
        <v>20</v>
      </c>
      <c r="B18" t="s">
        <v>21</v>
      </c>
      <c r="C18">
        <v>2858780.4972614902</v>
      </c>
      <c r="D18">
        <v>2992727.9029032402</v>
      </c>
      <c r="E18" s="2">
        <f t="shared" si="0"/>
        <v>4.685473605618274E-2</v>
      </c>
      <c r="F18" s="4">
        <v>2.4160863504378603E-2</v>
      </c>
      <c r="G18" s="4">
        <v>6.5223678382580544E-2</v>
      </c>
      <c r="H18" s="4">
        <v>4.535673216260365E-2</v>
      </c>
      <c r="L18" s="1"/>
      <c r="M18" s="1"/>
    </row>
    <row r="19" spans="1:13" x14ac:dyDescent="0.3">
      <c r="A19">
        <v>21</v>
      </c>
      <c r="B19" t="s">
        <v>22</v>
      </c>
      <c r="C19">
        <v>4045127.6188686802</v>
      </c>
      <c r="D19">
        <v>4161435.1706167702</v>
      </c>
      <c r="E19" s="2">
        <f t="shared" si="0"/>
        <v>2.8752504916178204E-2</v>
      </c>
      <c r="F19" s="4">
        <v>2.5199450459325607E-2</v>
      </c>
      <c r="G19" s="4">
        <v>3.257568900686466E-2</v>
      </c>
      <c r="H19" s="4">
        <v>2.8620464021942588E-2</v>
      </c>
    </row>
    <row r="20" spans="1:13" x14ac:dyDescent="0.3">
      <c r="A20">
        <v>22</v>
      </c>
      <c r="B20" t="s">
        <v>23</v>
      </c>
      <c r="C20">
        <v>4039515.3317557699</v>
      </c>
      <c r="D20">
        <v>4129984.9667901201</v>
      </c>
      <c r="E20" s="2">
        <f t="shared" si="0"/>
        <v>2.2396160827300959E-2</v>
      </c>
      <c r="F20" s="4">
        <v>-5.485324827795076E-2</v>
      </c>
      <c r="G20" s="4">
        <v>7.0996618577933546E-2</v>
      </c>
      <c r="H20" s="4">
        <v>1.8732525059384383E-2</v>
      </c>
    </row>
    <row r="21" spans="1:13" x14ac:dyDescent="0.3">
      <c r="A21">
        <v>23</v>
      </c>
      <c r="B21" s="6" t="s">
        <v>24</v>
      </c>
      <c r="C21">
        <v>1223202.5502263999</v>
      </c>
      <c r="D21">
        <v>1269111.4825352801</v>
      </c>
      <c r="E21" s="2">
        <f t="shared" si="0"/>
        <v>3.7531749995438582E-2</v>
      </c>
      <c r="F21" s="4">
        <v>-2.9788720313103187E-2</v>
      </c>
      <c r="G21" s="4">
        <v>0.21248716537668014</v>
      </c>
      <c r="H21" s="7">
        <v>3.7531749939343995E-2</v>
      </c>
    </row>
    <row r="22" spans="1:13" x14ac:dyDescent="0.3">
      <c r="A22">
        <v>24</v>
      </c>
      <c r="B22" t="s">
        <v>25</v>
      </c>
      <c r="C22">
        <v>4616444.17052022</v>
      </c>
      <c r="D22">
        <v>4837658.0137419598</v>
      </c>
      <c r="E22" s="2">
        <f t="shared" si="0"/>
        <v>4.7918665329989604E-2</v>
      </c>
      <c r="F22" s="4">
        <v>4.9755201582539176E-2</v>
      </c>
      <c r="G22" s="4">
        <v>4.7546480732889924E-2</v>
      </c>
      <c r="H22" s="4">
        <v>4.7944327018527522E-2</v>
      </c>
    </row>
    <row r="23" spans="1:13" x14ac:dyDescent="0.3">
      <c r="A23">
        <v>25</v>
      </c>
      <c r="B23" s="6" t="s">
        <v>26</v>
      </c>
      <c r="C23">
        <v>5029288.0137085002</v>
      </c>
      <c r="D23">
        <v>5402646.5739264702</v>
      </c>
      <c r="E23" s="2">
        <f t="shared" si="0"/>
        <v>7.423686199722386E-2</v>
      </c>
      <c r="F23" s="4">
        <v>0.33810217324141334</v>
      </c>
      <c r="G23" s="4">
        <v>6.1704182046911013E-2</v>
      </c>
      <c r="H23" s="7">
        <v>7.4236862338753165E-2</v>
      </c>
      <c r="L23" s="1"/>
      <c r="M23" s="1"/>
    </row>
    <row r="24" spans="1:13" x14ac:dyDescent="0.3">
      <c r="A24">
        <v>26</v>
      </c>
      <c r="B24" t="s">
        <v>27</v>
      </c>
      <c r="C24">
        <v>8765213.9538629204</v>
      </c>
      <c r="D24">
        <v>8975784.3825518899</v>
      </c>
      <c r="E24" s="2">
        <f t="shared" si="0"/>
        <v>2.4023421424432988E-2</v>
      </c>
      <c r="F24" s="4">
        <v>5.6185294842441641E-2</v>
      </c>
      <c r="G24" s="4">
        <v>6.6210218937948987E-3</v>
      </c>
      <c r="H24" s="4">
        <v>2.1035439984537663E-2</v>
      </c>
      <c r="M24" s="1"/>
    </row>
    <row r="25" spans="1:13" x14ac:dyDescent="0.3">
      <c r="A25">
        <v>27</v>
      </c>
      <c r="B25" t="s">
        <v>28</v>
      </c>
      <c r="C25">
        <v>5286760.7915343596</v>
      </c>
      <c r="D25">
        <v>5437521.7242436102</v>
      </c>
      <c r="E25" s="2">
        <f t="shared" si="0"/>
        <v>2.8516692669481598E-2</v>
      </c>
      <c r="F25" s="4">
        <v>2.6646139173976284E-2</v>
      </c>
      <c r="G25" s="4">
        <v>2.9727182510609108E-2</v>
      </c>
      <c r="H25" s="4">
        <v>2.8468223573463975E-2</v>
      </c>
    </row>
    <row r="26" spans="1:13" x14ac:dyDescent="0.3">
      <c r="A26">
        <v>28</v>
      </c>
      <c r="B26" t="s">
        <v>29</v>
      </c>
      <c r="C26">
        <v>2850341.1232078099</v>
      </c>
      <c r="D26">
        <v>2941515.8555956599</v>
      </c>
      <c r="E26" s="2">
        <f t="shared" si="0"/>
        <v>3.1987305535290056E-2</v>
      </c>
      <c r="F26" s="4">
        <v>1.8277922405152715E-2</v>
      </c>
      <c r="G26" s="4">
        <v>4.9597403181835406E-2</v>
      </c>
      <c r="H26" s="4">
        <v>3.178593402388754E-2</v>
      </c>
    </row>
    <row r="27" spans="1:13" x14ac:dyDescent="0.3">
      <c r="A27">
        <v>29</v>
      </c>
      <c r="B27" t="s">
        <v>30</v>
      </c>
      <c r="C27">
        <v>5849292.8770838603</v>
      </c>
      <c r="D27">
        <v>6107294.3194732396</v>
      </c>
      <c r="E27" s="2">
        <f t="shared" si="0"/>
        <v>4.4108142267959879E-2</v>
      </c>
      <c r="F27" s="4">
        <v>4.6972301567102276E-2</v>
      </c>
      <c r="G27" s="4">
        <v>4.1692716504074114E-2</v>
      </c>
      <c r="H27" s="4">
        <v>4.3852519320428801E-2</v>
      </c>
      <c r="L27" s="1"/>
      <c r="M27" s="1"/>
    </row>
    <row r="28" spans="1:13" x14ac:dyDescent="0.3">
      <c r="A28">
        <v>30</v>
      </c>
      <c r="B28" t="s">
        <v>31</v>
      </c>
      <c r="C28">
        <v>1336965.9237410601</v>
      </c>
      <c r="D28">
        <v>1386239.1139193</v>
      </c>
      <c r="E28" s="2">
        <f t="shared" si="0"/>
        <v>3.6854484697983261E-2</v>
      </c>
      <c r="F28" s="4">
        <v>3.3204501238447176E-2</v>
      </c>
      <c r="G28" s="4">
        <v>4.3369141809572076E-2</v>
      </c>
      <c r="H28" s="4">
        <v>3.6323866228990767E-2</v>
      </c>
    </row>
    <row r="29" spans="1:13" x14ac:dyDescent="0.3">
      <c r="A29">
        <v>31</v>
      </c>
      <c r="B29" s="6" t="s">
        <v>32</v>
      </c>
      <c r="C29">
        <v>1972577.8099934601</v>
      </c>
      <c r="D29">
        <v>2081938.8217283799</v>
      </c>
      <c r="E29" s="2">
        <f t="shared" si="0"/>
        <v>5.5440657996290874E-2</v>
      </c>
      <c r="F29" s="4">
        <v>-5.5429755124224806E-3</v>
      </c>
      <c r="G29" s="4">
        <v>0.14037628104414682</v>
      </c>
      <c r="H29" s="7">
        <v>5.5440658080481313E-2</v>
      </c>
    </row>
    <row r="30" spans="1:13" x14ac:dyDescent="0.3">
      <c r="A30">
        <v>32</v>
      </c>
      <c r="B30" t="s">
        <v>33</v>
      </c>
      <c r="C30">
        <v>1990830.9228394299</v>
      </c>
      <c r="D30">
        <v>2107482.9235277302</v>
      </c>
      <c r="E30" s="2">
        <f t="shared" si="0"/>
        <v>5.8594629684536388E-2</v>
      </c>
      <c r="F30" s="4">
        <v>8.2979566552516856E-2</v>
      </c>
      <c r="G30" s="4">
        <v>5.3011073362749309E-2</v>
      </c>
      <c r="H30" s="4">
        <v>5.8734206816671665E-2</v>
      </c>
    </row>
    <row r="31" spans="1:13" x14ac:dyDescent="0.3">
      <c r="A31">
        <v>33</v>
      </c>
      <c r="B31" t="s">
        <v>34</v>
      </c>
      <c r="C31">
        <v>1340570.16132742</v>
      </c>
      <c r="D31">
        <v>1396330.5729308401</v>
      </c>
      <c r="E31" s="2">
        <f t="shared" si="0"/>
        <v>4.1594549253734396E-2</v>
      </c>
      <c r="F31" s="4">
        <v>5.0041346386843363E-2</v>
      </c>
      <c r="G31" s="4">
        <v>3.6458826635344388E-2</v>
      </c>
      <c r="H31" s="4">
        <v>4.1801923408141331E-2</v>
      </c>
    </row>
    <row r="32" spans="1:13" x14ac:dyDescent="0.3">
      <c r="A32">
        <v>34</v>
      </c>
      <c r="B32" t="s">
        <v>35</v>
      </c>
      <c r="C32">
        <v>6482039.8114435403</v>
      </c>
      <c r="D32">
        <v>6769704.52504896</v>
      </c>
      <c r="E32" s="2">
        <f t="shared" si="0"/>
        <v>4.4378732925640152E-2</v>
      </c>
      <c r="F32" s="4">
        <v>5.4133745605736965E-2</v>
      </c>
      <c r="G32" s="4">
        <v>2.8250731801675776E-2</v>
      </c>
      <c r="H32" s="4">
        <v>2.9873830955865575E-2</v>
      </c>
    </row>
    <row r="33" spans="1:13" x14ac:dyDescent="0.3">
      <c r="A33">
        <v>35</v>
      </c>
      <c r="B33" s="6" t="s">
        <v>36</v>
      </c>
      <c r="C33">
        <v>1837937.67307995</v>
      </c>
      <c r="D33">
        <v>2021992.71058119</v>
      </c>
      <c r="E33" s="2">
        <f t="shared" si="0"/>
        <v>0.10014215400068877</v>
      </c>
      <c r="F33" s="4">
        <v>0.1143338739343308</v>
      </c>
      <c r="G33" s="4">
        <v>8.1557399956333043E-2</v>
      </c>
      <c r="H33" s="7">
        <v>0.10014215365640615</v>
      </c>
    </row>
    <row r="34" spans="1:13" x14ac:dyDescent="0.3">
      <c r="A34">
        <v>36</v>
      </c>
      <c r="B34" s="6" t="s">
        <v>37</v>
      </c>
      <c r="C34" s="1">
        <v>10846473.368868001</v>
      </c>
      <c r="D34" s="1">
        <v>10315067.098862199</v>
      </c>
      <c r="E34" s="2">
        <f t="shared" ref="E34:E54" si="1">(D34-C34)/C34</f>
        <v>-4.8993461001901877E-2</v>
      </c>
      <c r="F34" s="4">
        <v>-0.19888007455604703</v>
      </c>
      <c r="G34" s="4">
        <v>-1.3781376757350345E-3</v>
      </c>
      <c r="H34" s="7">
        <v>-4.8993460792994339E-2</v>
      </c>
    </row>
    <row r="35" spans="1:13" x14ac:dyDescent="0.3">
      <c r="A35">
        <v>37</v>
      </c>
      <c r="B35" t="s">
        <v>38</v>
      </c>
      <c r="C35">
        <v>7611683.7848296296</v>
      </c>
      <c r="D35">
        <v>8224058.1054240996</v>
      </c>
      <c r="E35" s="2">
        <f t="shared" si="1"/>
        <v>8.0451886587164192E-2</v>
      </c>
      <c r="F35" s="4">
        <v>7.4661726388509403E-2</v>
      </c>
      <c r="G35" s="4">
        <v>8.406959881995113E-2</v>
      </c>
      <c r="H35" s="4">
        <v>8.0884893170523303E-2</v>
      </c>
    </row>
    <row r="36" spans="1:13" x14ac:dyDescent="0.3">
      <c r="A36">
        <v>38</v>
      </c>
      <c r="B36" s="6" t="s">
        <v>39</v>
      </c>
      <c r="C36">
        <v>856849.53125586302</v>
      </c>
      <c r="D36">
        <v>793913.31454041298</v>
      </c>
      <c r="E36" s="2">
        <f t="shared" si="1"/>
        <v>-7.3450721999235968E-2</v>
      </c>
      <c r="F36" s="4">
        <v>-0.12920305029354096</v>
      </c>
      <c r="G36" s="4">
        <v>9.2635065993007831E-2</v>
      </c>
      <c r="H36" s="7">
        <v>-7.345072249468769E-2</v>
      </c>
    </row>
    <row r="37" spans="1:13" x14ac:dyDescent="0.3">
      <c r="A37">
        <v>39</v>
      </c>
      <c r="B37" t="s">
        <v>40</v>
      </c>
      <c r="C37" s="1">
        <v>10264955.302104799</v>
      </c>
      <c r="D37" s="1">
        <v>10796881.4171423</v>
      </c>
      <c r="E37" s="2">
        <f t="shared" si="1"/>
        <v>5.1819623114036449E-2</v>
      </c>
      <c r="F37" s="4">
        <v>4.6059124355665226E-2</v>
      </c>
      <c r="G37" s="4">
        <v>5.4206861970675202E-2</v>
      </c>
      <c r="H37" s="4">
        <v>5.1800417653328143E-2</v>
      </c>
    </row>
    <row r="38" spans="1:13" x14ac:dyDescent="0.3">
      <c r="A38">
        <v>40</v>
      </c>
      <c r="B38" t="s">
        <v>61</v>
      </c>
      <c r="C38">
        <v>4489156.2488229498</v>
      </c>
      <c r="D38">
        <v>4596826.1939721303</v>
      </c>
      <c r="E38" s="2">
        <f t="shared" si="1"/>
        <v>2.3984450346857804E-2</v>
      </c>
      <c r="F38" s="4">
        <v>4.7152818950918926E-2</v>
      </c>
      <c r="G38" s="4">
        <v>1.2336516876800221E-2</v>
      </c>
      <c r="H38" s="4">
        <v>2.7558265503933768E-2</v>
      </c>
    </row>
    <row r="39" spans="1:13" x14ac:dyDescent="0.3">
      <c r="A39">
        <v>41</v>
      </c>
      <c r="B39" t="s">
        <v>42</v>
      </c>
      <c r="C39">
        <v>3392631.5998509801</v>
      </c>
      <c r="D39">
        <v>3608331.82751119</v>
      </c>
      <c r="E39" s="2">
        <f t="shared" si="1"/>
        <v>6.3579030410989626E-2</v>
      </c>
      <c r="F39" s="4">
        <v>8.0534223984902634E-2</v>
      </c>
      <c r="G39" s="4">
        <v>4.8430066411571861E-2</v>
      </c>
      <c r="H39" s="4">
        <v>6.0939411365932492E-2</v>
      </c>
    </row>
    <row r="40" spans="1:13" x14ac:dyDescent="0.3">
      <c r="A40">
        <v>42</v>
      </c>
      <c r="B40" t="s">
        <v>43</v>
      </c>
      <c r="C40">
        <v>9644435.5692079198</v>
      </c>
      <c r="D40">
        <v>9811563.61623176</v>
      </c>
      <c r="E40" s="2">
        <f t="shared" si="1"/>
        <v>1.7328960914771933E-2</v>
      </c>
      <c r="F40" s="4">
        <v>-4.2962053840229469E-2</v>
      </c>
      <c r="G40" s="4">
        <v>4.7268491488314017E-2</v>
      </c>
      <c r="H40" s="4">
        <v>1.4827117600303381E-2</v>
      </c>
    </row>
    <row r="41" spans="1:13" x14ac:dyDescent="0.3">
      <c r="A41">
        <v>44</v>
      </c>
      <c r="B41" t="s">
        <v>44</v>
      </c>
      <c r="C41">
        <v>853094.21117623698</v>
      </c>
      <c r="D41">
        <v>880885.85710959905</v>
      </c>
      <c r="E41" s="2">
        <f t="shared" si="1"/>
        <v>3.2577463976743264E-2</v>
      </c>
      <c r="F41" s="4">
        <v>3.2604917967743709E-2</v>
      </c>
      <c r="G41" s="4">
        <v>3.2573340279142757E-2</v>
      </c>
      <c r="H41" s="4">
        <v>3.2576944080096135E-2</v>
      </c>
    </row>
    <row r="42" spans="1:13" x14ac:dyDescent="0.3">
      <c r="A42">
        <v>45</v>
      </c>
      <c r="B42" t="s">
        <v>45</v>
      </c>
      <c r="C42">
        <v>3837090.82840937</v>
      </c>
      <c r="D42">
        <v>4186384.8212328702</v>
      </c>
      <c r="E42" s="2">
        <f t="shared" si="1"/>
        <v>9.103094204530382E-2</v>
      </c>
      <c r="F42" s="4">
        <v>9.6990848606485242E-2</v>
      </c>
      <c r="G42" s="4">
        <v>8.8875746054617177E-2</v>
      </c>
      <c r="H42" s="4">
        <v>9.2554689878633883E-2</v>
      </c>
    </row>
    <row r="43" spans="1:13" x14ac:dyDescent="0.3">
      <c r="A43">
        <v>46</v>
      </c>
      <c r="B43" t="s">
        <v>46</v>
      </c>
      <c r="C43">
        <v>1016853.88447963</v>
      </c>
      <c r="D43">
        <v>1047561.49942091</v>
      </c>
      <c r="E43" s="2">
        <f t="shared" si="1"/>
        <v>3.0198650376395481E-2</v>
      </c>
      <c r="F43" s="4">
        <v>3.2313121173658262E-2</v>
      </c>
      <c r="G43" s="4">
        <v>2.6369549510571882E-2</v>
      </c>
      <c r="H43" s="4">
        <v>3.0514089807019348E-2</v>
      </c>
    </row>
    <row r="44" spans="1:13" x14ac:dyDescent="0.3">
      <c r="A44">
        <v>47</v>
      </c>
      <c r="B44" s="6" t="s">
        <v>47</v>
      </c>
      <c r="C44">
        <v>5637945.95452746</v>
      </c>
      <c r="D44">
        <v>5992422.65606286</v>
      </c>
      <c r="E44" s="2">
        <f t="shared" si="1"/>
        <v>6.2873377005457684E-2</v>
      </c>
      <c r="F44" s="4">
        <v>-3.2704355392993524E-2</v>
      </c>
      <c r="G44" s="4">
        <v>0.1145217340816914</v>
      </c>
      <c r="H44" s="7">
        <v>6.2873376712086301E-2</v>
      </c>
    </row>
    <row r="45" spans="1:13" x14ac:dyDescent="0.3">
      <c r="A45">
        <v>48</v>
      </c>
      <c r="B45" s="6" t="s">
        <v>48</v>
      </c>
      <c r="C45" s="1">
        <v>18835295.3320572</v>
      </c>
      <c r="D45" s="1">
        <v>20308468.140271101</v>
      </c>
      <c r="E45" s="2">
        <f t="shared" si="1"/>
        <v>7.8213417004754773E-2</v>
      </c>
      <c r="F45" s="4">
        <v>4.7836146751470486E-2</v>
      </c>
      <c r="G45" s="4">
        <v>0.14236412328463488</v>
      </c>
      <c r="H45" s="4">
        <v>0.11595965996879366</v>
      </c>
      <c r="I45" t="s">
        <v>79</v>
      </c>
    </row>
    <row r="46" spans="1:13" x14ac:dyDescent="0.3">
      <c r="A46">
        <v>49</v>
      </c>
      <c r="B46" s="6" t="s">
        <v>49</v>
      </c>
      <c r="C46">
        <v>2618871.8144049598</v>
      </c>
      <c r="D46">
        <v>2923205.4842890999</v>
      </c>
      <c r="E46" s="2">
        <f t="shared" si="1"/>
        <v>0.11620792900598249</v>
      </c>
      <c r="F46" s="4">
        <v>0.13468659719088927</v>
      </c>
      <c r="G46" s="4">
        <v>0.14374526981349364</v>
      </c>
      <c r="H46" s="4">
        <v>0.14133768238656552</v>
      </c>
      <c r="I46" t="s">
        <v>80</v>
      </c>
      <c r="L46" s="1"/>
      <c r="M46" s="1"/>
    </row>
    <row r="47" spans="1:13" x14ac:dyDescent="0.3">
      <c r="A47">
        <v>50</v>
      </c>
      <c r="B47" t="s">
        <v>50</v>
      </c>
      <c r="C47">
        <v>610390.71725130395</v>
      </c>
      <c r="D47">
        <v>628596.57207540504</v>
      </c>
      <c r="E47" s="2">
        <f t="shared" si="1"/>
        <v>2.9826559135901071E-2</v>
      </c>
      <c r="F47" s="4">
        <v>5.5467753139132998E-2</v>
      </c>
      <c r="G47" s="4">
        <v>2.2430491712665031E-2</v>
      </c>
      <c r="H47" s="4">
        <v>4.5711875562532762E-2</v>
      </c>
    </row>
    <row r="48" spans="1:13" x14ac:dyDescent="0.3">
      <c r="A48">
        <v>51</v>
      </c>
      <c r="B48" t="s">
        <v>51</v>
      </c>
      <c r="C48">
        <v>6588337.2170892796</v>
      </c>
      <c r="D48">
        <v>6907626.7969989004</v>
      </c>
      <c r="E48" s="2">
        <f t="shared" si="1"/>
        <v>4.8462847208461897E-2</v>
      </c>
      <c r="F48" s="4">
        <v>-4.9325166556234638E-2</v>
      </c>
      <c r="G48" s="4">
        <v>9.7810527558888694E-2</v>
      </c>
      <c r="H48" s="4">
        <v>4.2946855509872935E-2</v>
      </c>
    </row>
    <row r="49" spans="1:13" x14ac:dyDescent="0.3">
      <c r="A49">
        <v>53</v>
      </c>
      <c r="B49" t="s">
        <v>52</v>
      </c>
      <c r="C49">
        <v>6082418.6037065499</v>
      </c>
      <c r="D49">
        <v>6389599.1755275503</v>
      </c>
      <c r="E49" s="2">
        <f t="shared" si="1"/>
        <v>5.0503030428357631E-2</v>
      </c>
      <c r="F49" s="4">
        <v>6.8603578461151601E-2</v>
      </c>
      <c r="G49" s="4">
        <v>4.4293064267469734E-2</v>
      </c>
      <c r="H49" s="4">
        <v>5.0947659924978822E-2</v>
      </c>
      <c r="L49" s="1"/>
      <c r="M49" s="1"/>
    </row>
    <row r="50" spans="1:13" x14ac:dyDescent="0.3">
      <c r="A50">
        <v>54</v>
      </c>
      <c r="B50" s="6" t="s">
        <v>53</v>
      </c>
      <c r="C50">
        <v>1540892.6114370199</v>
      </c>
      <c r="D50">
        <v>1574902.46431007</v>
      </c>
      <c r="E50" s="2">
        <f t="shared" si="1"/>
        <v>2.2071526997155835E-2</v>
      </c>
      <c r="F50" s="4">
        <v>-0.10669251206478823</v>
      </c>
      <c r="G50" s="4">
        <v>0.20323890422338078</v>
      </c>
      <c r="H50" s="7">
        <v>2.2071527120650459E-2</v>
      </c>
    </row>
    <row r="51" spans="1:13" x14ac:dyDescent="0.3">
      <c r="A51">
        <v>55</v>
      </c>
      <c r="B51" t="s">
        <v>54</v>
      </c>
      <c r="C51">
        <v>5192037.0430087196</v>
      </c>
      <c r="D51">
        <v>5522278.0073258299</v>
      </c>
      <c r="E51" s="2">
        <f t="shared" si="1"/>
        <v>6.3605278926465419E-2</v>
      </c>
      <c r="F51" s="4">
        <v>4.146243332808254E-2</v>
      </c>
      <c r="G51" s="4">
        <v>9.316169181893752E-2</v>
      </c>
      <c r="H51" s="4">
        <v>6.649128105948536E-2</v>
      </c>
    </row>
    <row r="52" spans="1:13" x14ac:dyDescent="0.3">
      <c r="A52">
        <v>56</v>
      </c>
      <c r="B52" t="s">
        <v>55</v>
      </c>
      <c r="C52">
        <v>674177.21729784994</v>
      </c>
      <c r="D52">
        <v>664533.49270013603</v>
      </c>
      <c r="E52" s="2">
        <f t="shared" si="1"/>
        <v>-1.4304435614669155E-2</v>
      </c>
      <c r="F52" s="4">
        <v>-1.3759244964748174E-2</v>
      </c>
      <c r="G52" s="4">
        <v>-1.5340538961215389E-2</v>
      </c>
      <c r="H52" s="4">
        <v>-1.4247294364338281E-2</v>
      </c>
    </row>
    <row r="53" spans="1:13" x14ac:dyDescent="0.3">
      <c r="A53">
        <v>72</v>
      </c>
      <c r="B53" t="s">
        <v>56</v>
      </c>
      <c r="C53">
        <v>1456204.3279154701</v>
      </c>
      <c r="D53">
        <v>1456204.3279178699</v>
      </c>
      <c r="E53" s="2">
        <f t="shared" si="1"/>
        <v>1.6479730200882478E-12</v>
      </c>
      <c r="F53" s="4">
        <v>0</v>
      </c>
      <c r="G53" s="4">
        <v>0</v>
      </c>
      <c r="H53" s="4">
        <v>0</v>
      </c>
    </row>
    <row r="54" spans="1:13" x14ac:dyDescent="0.3">
      <c r="A54">
        <v>78</v>
      </c>
      <c r="B54" t="s">
        <v>57</v>
      </c>
      <c r="C54">
        <v>72253.786140964599</v>
      </c>
      <c r="D54">
        <v>72253.786141139703</v>
      </c>
      <c r="E54" s="2">
        <f t="shared" si="1"/>
        <v>2.4234466495820458E-12</v>
      </c>
      <c r="F54" s="4">
        <v>0</v>
      </c>
      <c r="G54" s="4">
        <v>0</v>
      </c>
      <c r="H54" s="4">
        <v>0</v>
      </c>
    </row>
    <row r="57" spans="1:13" x14ac:dyDescent="0.3">
      <c r="L57" s="1"/>
      <c r="M57" s="1"/>
    </row>
    <row r="65" spans="15:17" x14ac:dyDescent="0.3">
      <c r="O65" s="1"/>
      <c r="P65" s="1"/>
      <c r="Q65" s="1"/>
    </row>
    <row r="66" spans="15:17" x14ac:dyDescent="0.3">
      <c r="O66" s="1"/>
      <c r="P66" s="1"/>
      <c r="Q6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workbookViewId="0">
      <pane ySplit="1" topLeftCell="A2" activePane="bottomLeft" state="frozen"/>
      <selection activeCell="G30" sqref="G30"/>
      <selection pane="bottomLeft" activeCell="C12" sqref="C12"/>
    </sheetView>
  </sheetViews>
  <sheetFormatPr defaultRowHeight="13.8" x14ac:dyDescent="0.3"/>
  <cols>
    <col min="2" max="2" width="14.6640625" bestFit="1" customWidth="1"/>
    <col min="9" max="9" width="9.109375" customWidth="1"/>
  </cols>
  <sheetData>
    <row r="1" spans="1:19" x14ac:dyDescent="0.3">
      <c r="A1" t="s">
        <v>0</v>
      </c>
      <c r="B1" t="s">
        <v>58</v>
      </c>
      <c r="C1" t="s">
        <v>2</v>
      </c>
      <c r="D1" t="s">
        <v>3</v>
      </c>
      <c r="E1" t="s">
        <v>67</v>
      </c>
      <c r="F1" t="s">
        <v>66</v>
      </c>
      <c r="G1" t="s">
        <v>65</v>
      </c>
      <c r="H1" t="s">
        <v>64</v>
      </c>
    </row>
    <row r="2" spans="1:19" x14ac:dyDescent="0.3">
      <c r="A2">
        <v>1</v>
      </c>
      <c r="B2" t="s">
        <v>5</v>
      </c>
      <c r="C2" s="1">
        <v>14948820.081622399</v>
      </c>
      <c r="D2" s="1">
        <v>15753278.346615201</v>
      </c>
      <c r="E2" s="2">
        <f t="shared" ref="E2:E52" si="0">(D2-C2)/C2</f>
        <v>5.3814164636430184E-2</v>
      </c>
      <c r="F2" s="4">
        <v>5.3606538015374391E-2</v>
      </c>
      <c r="G2" s="4">
        <v>5.4664238813575065E-2</v>
      </c>
      <c r="H2" s="4">
        <v>5.421883042239823E-2</v>
      </c>
      <c r="I2" s="3"/>
      <c r="J2" t="s">
        <v>68</v>
      </c>
    </row>
    <row r="3" spans="1:19" x14ac:dyDescent="0.3">
      <c r="A3">
        <v>2</v>
      </c>
      <c r="B3" s="6" t="s">
        <v>6</v>
      </c>
      <c r="C3" s="1">
        <v>3861.66355627229</v>
      </c>
      <c r="D3">
        <v>4181.1840556613997</v>
      </c>
      <c r="E3" s="2">
        <f t="shared" si="0"/>
        <v>8.2741672010791828E-2</v>
      </c>
      <c r="F3" s="4">
        <v>0.11005766503022472</v>
      </c>
      <c r="G3" s="4">
        <v>6.3352438668550726E-2</v>
      </c>
      <c r="H3" s="7">
        <v>8.2741672041728276E-2</v>
      </c>
      <c r="I3" s="3"/>
      <c r="J3" t="s">
        <v>73</v>
      </c>
    </row>
    <row r="4" spans="1:19" x14ac:dyDescent="0.3">
      <c r="A4">
        <v>4</v>
      </c>
      <c r="B4" t="s">
        <v>7</v>
      </c>
      <c r="C4" s="1">
        <v>30840319.046213001</v>
      </c>
      <c r="D4" s="1">
        <v>31679344.870455999</v>
      </c>
      <c r="E4" s="2">
        <f t="shared" si="0"/>
        <v>2.7205484579642347E-2</v>
      </c>
      <c r="F4" s="4">
        <v>1.074476114283515E-2</v>
      </c>
      <c r="G4" s="4">
        <v>6.3453721609323499E-2</v>
      </c>
      <c r="H4" s="4">
        <v>5.0374532782904553E-2</v>
      </c>
      <c r="I4" s="3"/>
      <c r="J4" t="s">
        <v>75</v>
      </c>
    </row>
    <row r="5" spans="1:19" x14ac:dyDescent="0.3">
      <c r="A5">
        <v>5</v>
      </c>
      <c r="B5" t="s">
        <v>8</v>
      </c>
      <c r="C5" s="1">
        <v>17170432.683583401</v>
      </c>
      <c r="D5" s="1">
        <v>18016429.811474498</v>
      </c>
      <c r="E5" s="2">
        <f t="shared" si="0"/>
        <v>4.9270577129949235E-2</v>
      </c>
      <c r="F5" s="4">
        <v>4.7986034589263385E-2</v>
      </c>
      <c r="G5" s="4">
        <v>5.3567849377563599E-2</v>
      </c>
      <c r="H5" s="4">
        <v>5.0871114695492235E-2</v>
      </c>
      <c r="I5" s="3"/>
      <c r="J5" t="s">
        <v>76</v>
      </c>
    </row>
    <row r="6" spans="1:19" x14ac:dyDescent="0.3">
      <c r="A6">
        <v>6</v>
      </c>
      <c r="B6" t="s">
        <v>9</v>
      </c>
      <c r="C6" s="1">
        <v>47069552.256766602</v>
      </c>
      <c r="D6" s="1">
        <v>47768201.353152499</v>
      </c>
      <c r="E6" s="2">
        <f t="shared" si="0"/>
        <v>1.4842909330743849E-2</v>
      </c>
      <c r="F6" s="4">
        <v>1.0577338498709961E-2</v>
      </c>
      <c r="G6" s="4">
        <v>2.3903908666674994E-2</v>
      </c>
      <c r="H6" s="4">
        <v>2.1804361638900708E-2</v>
      </c>
      <c r="I6" s="3"/>
      <c r="J6" t="s">
        <v>71</v>
      </c>
    </row>
    <row r="7" spans="1:19" x14ac:dyDescent="0.3">
      <c r="A7">
        <v>8</v>
      </c>
      <c r="B7" t="s">
        <v>10</v>
      </c>
      <c r="C7" s="1">
        <v>9791592.6221164409</v>
      </c>
      <c r="D7" s="1">
        <v>10396207.9480945</v>
      </c>
      <c r="E7" s="2">
        <f t="shared" si="0"/>
        <v>6.1748415126299694E-2</v>
      </c>
      <c r="F7" s="4">
        <v>5.9701534487803756E-2</v>
      </c>
      <c r="G7" s="4">
        <v>6.6701586429314577E-2</v>
      </c>
      <c r="H7" s="4">
        <v>6.464143724007658E-2</v>
      </c>
      <c r="I7" s="3"/>
      <c r="J7" t="s">
        <v>72</v>
      </c>
    </row>
    <row r="8" spans="1:19" x14ac:dyDescent="0.3">
      <c r="A8">
        <v>9</v>
      </c>
      <c r="B8" t="s">
        <v>11</v>
      </c>
      <c r="C8" s="1">
        <v>5859031.9214150999</v>
      </c>
      <c r="D8">
        <v>5943246.3478033897</v>
      </c>
      <c r="E8" s="2">
        <f t="shared" si="0"/>
        <v>1.4373437031548026E-2</v>
      </c>
      <c r="F8" s="4">
        <v>1.325913776199273E-2</v>
      </c>
      <c r="G8" s="4">
        <v>1.4495239018987071E-2</v>
      </c>
      <c r="H8" s="4">
        <v>1.4371606450823133E-2</v>
      </c>
      <c r="I8" s="3"/>
      <c r="J8" t="s">
        <v>78</v>
      </c>
    </row>
    <row r="9" spans="1:19" x14ac:dyDescent="0.3">
      <c r="A9">
        <v>10</v>
      </c>
      <c r="B9" t="s">
        <v>12</v>
      </c>
      <c r="C9">
        <v>315359.99997599999</v>
      </c>
      <c r="D9">
        <v>336662.08263760002</v>
      </c>
      <c r="E9" s="2">
        <f t="shared" si="0"/>
        <v>6.7548461007170185E-2</v>
      </c>
      <c r="F9" s="4">
        <v>4.421365946962956E-2</v>
      </c>
      <c r="G9" s="4">
        <v>6.754846140373752E-2</v>
      </c>
      <c r="H9" s="4">
        <v>6.0562440886753208E-2</v>
      </c>
      <c r="I9" s="3"/>
    </row>
    <row r="10" spans="1:19" x14ac:dyDescent="0.3">
      <c r="A10">
        <v>11</v>
      </c>
      <c r="B10" t="s">
        <v>63</v>
      </c>
      <c r="C10" s="1">
        <v>67724.867828399903</v>
      </c>
      <c r="D10">
        <v>69536.663809799997</v>
      </c>
      <c r="E10" s="2">
        <f t="shared" si="0"/>
        <v>2.675229999696405E-2</v>
      </c>
      <c r="F10" s="5" t="s">
        <v>62</v>
      </c>
      <c r="G10" s="4">
        <v>2.6752300126664842E-2</v>
      </c>
      <c r="H10" s="4">
        <v>2.6752300126664842E-2</v>
      </c>
      <c r="I10" s="3"/>
      <c r="J10" s="6" t="s">
        <v>81</v>
      </c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">
      <c r="A11">
        <v>12</v>
      </c>
      <c r="B11" t="s">
        <v>14</v>
      </c>
      <c r="C11" s="1">
        <v>20464856.3683029</v>
      </c>
      <c r="D11" s="1">
        <v>22362923.976381999</v>
      </c>
      <c r="E11" s="2">
        <f t="shared" si="0"/>
        <v>9.2747663307274908E-2</v>
      </c>
      <c r="F11" s="4">
        <v>0.10273663922011946</v>
      </c>
      <c r="G11" s="4">
        <v>6.6432956209735022E-2</v>
      </c>
      <c r="H11" s="4">
        <v>7.2176265012914978E-2</v>
      </c>
      <c r="I11" s="3"/>
    </row>
    <row r="12" spans="1:19" x14ac:dyDescent="0.3">
      <c r="A12">
        <v>13</v>
      </c>
      <c r="B12" s="6" t="s">
        <v>15</v>
      </c>
      <c r="C12" s="1">
        <v>35328446.045844801</v>
      </c>
      <c r="D12" s="1">
        <v>38897337.535830602</v>
      </c>
      <c r="E12" s="2">
        <f t="shared" si="0"/>
        <v>0.10102033600217072</v>
      </c>
      <c r="F12" s="4">
        <v>0.16380019423674472</v>
      </c>
      <c r="G12" s="4">
        <v>8.211327537113576E-2</v>
      </c>
      <c r="H12" s="7">
        <v>0.10102033634101121</v>
      </c>
      <c r="I12" s="3"/>
    </row>
    <row r="13" spans="1:19" x14ac:dyDescent="0.3">
      <c r="A13">
        <v>15</v>
      </c>
      <c r="B13" t="s">
        <v>16</v>
      </c>
      <c r="C13" s="1"/>
      <c r="E13" s="2"/>
      <c r="F13" s="4"/>
      <c r="G13" s="4"/>
      <c r="H13" s="4"/>
      <c r="I13" s="3"/>
    </row>
    <row r="14" spans="1:19" x14ac:dyDescent="0.3">
      <c r="A14">
        <v>16</v>
      </c>
      <c r="B14" t="s">
        <v>17</v>
      </c>
      <c r="C14" s="1">
        <v>10941134.355934899</v>
      </c>
      <c r="D14" s="1">
        <v>11609517.941413</v>
      </c>
      <c r="E14" s="2">
        <f t="shared" si="0"/>
        <v>6.1089057471956143E-2</v>
      </c>
      <c r="F14" s="4">
        <v>5.5098898392908498E-2</v>
      </c>
      <c r="G14" s="4">
        <v>7.7954846684494983E-2</v>
      </c>
      <c r="H14" s="4">
        <v>6.4669602126919981E-2</v>
      </c>
      <c r="I14" s="3"/>
      <c r="L14" s="1"/>
      <c r="M14" s="1"/>
    </row>
    <row r="15" spans="1:19" x14ac:dyDescent="0.3">
      <c r="A15">
        <v>17</v>
      </c>
      <c r="B15" t="s">
        <v>18</v>
      </c>
      <c r="C15" s="1">
        <v>34712094.259622499</v>
      </c>
      <c r="D15" s="1">
        <v>35608495.708140202</v>
      </c>
      <c r="E15" s="2">
        <f t="shared" si="0"/>
        <v>2.5823894168218103E-2</v>
      </c>
      <c r="F15" s="4">
        <v>3.4021335410144106E-2</v>
      </c>
      <c r="G15" s="4">
        <v>1.9552483388800865E-2</v>
      </c>
      <c r="H15" s="4">
        <v>2.295967486302767E-2</v>
      </c>
      <c r="I15" s="3"/>
    </row>
    <row r="16" spans="1:19" x14ac:dyDescent="0.3">
      <c r="A16">
        <v>18</v>
      </c>
      <c r="B16" s="6" t="s">
        <v>19</v>
      </c>
      <c r="C16" s="1">
        <v>30435421.689900599</v>
      </c>
      <c r="D16" s="1">
        <v>31964480.2927422</v>
      </c>
      <c r="E16" s="2">
        <f t="shared" si="0"/>
        <v>5.0239442003492563E-2</v>
      </c>
      <c r="F16" s="4">
        <v>0.11049975929025004</v>
      </c>
      <c r="G16" s="4">
        <v>1.4913829157067338E-2</v>
      </c>
      <c r="H16" s="7">
        <v>5.0239442430221853E-2</v>
      </c>
      <c r="I16" s="3"/>
      <c r="L16" s="1"/>
      <c r="M16" s="1"/>
    </row>
    <row r="17" spans="1:14" x14ac:dyDescent="0.3">
      <c r="A17">
        <v>19</v>
      </c>
      <c r="B17" t="s">
        <v>20</v>
      </c>
      <c r="C17" s="1">
        <v>18676219.605115701</v>
      </c>
      <c r="D17" s="1">
        <v>19826343.491547</v>
      </c>
      <c r="E17" s="2">
        <f t="shared" si="0"/>
        <v>6.1582264010017464E-2</v>
      </c>
      <c r="F17" s="4">
        <v>6.1727030198714401E-2</v>
      </c>
      <c r="G17" s="4">
        <v>6.0506950153872835E-2</v>
      </c>
      <c r="H17" s="4">
        <v>6.1224851784984859E-2</v>
      </c>
      <c r="I17" s="3"/>
      <c r="L17" s="1"/>
      <c r="M17" s="1"/>
    </row>
    <row r="18" spans="1:14" x14ac:dyDescent="0.3">
      <c r="A18">
        <v>20</v>
      </c>
      <c r="B18" t="s">
        <v>21</v>
      </c>
      <c r="C18" s="1">
        <v>13579715.566858299</v>
      </c>
      <c r="D18" s="1">
        <v>13961198.086974701</v>
      </c>
      <c r="E18" s="2">
        <f t="shared" si="0"/>
        <v>2.8092084715487069E-2</v>
      </c>
      <c r="F18" s="4">
        <v>2.4160863504378603E-2</v>
      </c>
      <c r="G18" s="4">
        <v>6.5223678382580544E-2</v>
      </c>
      <c r="H18" s="4">
        <v>4.535673216260365E-2</v>
      </c>
      <c r="I18" s="3"/>
      <c r="L18" s="1"/>
      <c r="M18" s="1"/>
      <c r="N18" s="1"/>
    </row>
    <row r="19" spans="1:14" x14ac:dyDescent="0.3">
      <c r="A19">
        <v>21</v>
      </c>
      <c r="B19" t="s">
        <v>22</v>
      </c>
      <c r="C19" s="1">
        <v>20966736.480937101</v>
      </c>
      <c r="D19" s="1">
        <v>21507667.18127</v>
      </c>
      <c r="E19" s="2">
        <f t="shared" si="0"/>
        <v>2.5799470548252053E-2</v>
      </c>
      <c r="F19" s="4">
        <v>2.5199450459325607E-2</v>
      </c>
      <c r="G19" s="4">
        <v>3.257568900686466E-2</v>
      </c>
      <c r="H19" s="4">
        <v>2.8620464021942588E-2</v>
      </c>
      <c r="I19" s="3"/>
      <c r="M19" s="1"/>
    </row>
    <row r="20" spans="1:14" x14ac:dyDescent="0.3">
      <c r="A20">
        <v>22</v>
      </c>
      <c r="B20" t="s">
        <v>23</v>
      </c>
      <c r="C20" s="1">
        <v>23160441.420182101</v>
      </c>
      <c r="D20" s="1">
        <v>22693964.963527799</v>
      </c>
      <c r="E20" s="2">
        <f t="shared" si="0"/>
        <v>-2.0141086613652076E-2</v>
      </c>
      <c r="F20" s="4">
        <v>-5.485324827795076E-2</v>
      </c>
      <c r="G20" s="4">
        <v>7.0996618577933546E-2</v>
      </c>
      <c r="H20" s="4">
        <v>1.8732525059384383E-2</v>
      </c>
      <c r="I20" s="3"/>
      <c r="M20" s="1"/>
      <c r="N20" s="1"/>
    </row>
    <row r="21" spans="1:14" x14ac:dyDescent="0.3">
      <c r="A21">
        <v>23</v>
      </c>
      <c r="B21" s="6" t="s">
        <v>24</v>
      </c>
      <c r="C21">
        <v>1092798.2802974801</v>
      </c>
      <c r="D21">
        <v>1133812.91214842</v>
      </c>
      <c r="E21" s="2">
        <f t="shared" si="0"/>
        <v>3.7531749994861807E-2</v>
      </c>
      <c r="F21" s="4">
        <v>-2.9788720313103187E-2</v>
      </c>
      <c r="G21" s="4">
        <v>0.21248716537668014</v>
      </c>
      <c r="H21" s="7">
        <v>3.7531749939343995E-2</v>
      </c>
      <c r="I21" s="3"/>
      <c r="M21" s="1"/>
      <c r="N21" s="1"/>
    </row>
    <row r="22" spans="1:14" x14ac:dyDescent="0.3">
      <c r="A22">
        <v>24</v>
      </c>
      <c r="B22" t="s">
        <v>25</v>
      </c>
      <c r="C22" s="1">
        <v>9915804.8024116997</v>
      </c>
      <c r="D22" s="1">
        <v>10393780.7050834</v>
      </c>
      <c r="E22" s="2">
        <f t="shared" si="0"/>
        <v>4.8203440083395763E-2</v>
      </c>
      <c r="F22" s="4">
        <v>4.9755201582539176E-2</v>
      </c>
      <c r="G22" s="4">
        <v>4.7546480732889924E-2</v>
      </c>
      <c r="H22" s="4">
        <v>4.7944327018527522E-2</v>
      </c>
      <c r="I22" s="3"/>
      <c r="M22" s="1"/>
      <c r="N22" s="1"/>
    </row>
    <row r="23" spans="1:14" x14ac:dyDescent="0.3">
      <c r="A23">
        <v>25</v>
      </c>
      <c r="B23" s="6" t="s">
        <v>26</v>
      </c>
      <c r="C23" s="1">
        <v>5917527.3728206204</v>
      </c>
      <c r="D23">
        <v>6356826.0357603002</v>
      </c>
      <c r="E23" s="2">
        <f t="shared" si="0"/>
        <v>7.4236861997021203E-2</v>
      </c>
      <c r="F23" s="4">
        <v>0.33810217324141334</v>
      </c>
      <c r="G23" s="4">
        <v>6.1704182046911013E-2</v>
      </c>
      <c r="H23" s="7">
        <v>7.4236862338753165E-2</v>
      </c>
      <c r="I23" s="3"/>
      <c r="L23" s="1"/>
      <c r="M23" s="1"/>
      <c r="N23" s="1"/>
    </row>
    <row r="24" spans="1:14" x14ac:dyDescent="0.3">
      <c r="A24">
        <v>26</v>
      </c>
      <c r="B24" t="s">
        <v>27</v>
      </c>
      <c r="C24" s="1">
        <v>14588938.2468867</v>
      </c>
      <c r="D24" s="1">
        <v>15018061.427093299</v>
      </c>
      <c r="E24" s="2">
        <f t="shared" si="0"/>
        <v>2.9414284504095025E-2</v>
      </c>
      <c r="F24" s="4">
        <v>5.6185294842441641E-2</v>
      </c>
      <c r="G24" s="4">
        <v>6.6210218937948987E-3</v>
      </c>
      <c r="H24" s="4">
        <v>2.1035439984537663E-2</v>
      </c>
      <c r="I24" s="3"/>
      <c r="L24" s="1"/>
      <c r="M24" s="1"/>
    </row>
    <row r="25" spans="1:14" x14ac:dyDescent="0.3">
      <c r="A25">
        <v>27</v>
      </c>
      <c r="B25" t="s">
        <v>28</v>
      </c>
      <c r="C25" s="1">
        <v>6027031.0741999503</v>
      </c>
      <c r="D25">
        <v>6197704.3145360798</v>
      </c>
      <c r="E25" s="2">
        <f t="shared" si="0"/>
        <v>2.8317962564808116E-2</v>
      </c>
      <c r="F25" s="4">
        <v>2.6646139173976284E-2</v>
      </c>
      <c r="G25" s="4">
        <v>2.9727182510609108E-2</v>
      </c>
      <c r="H25" s="4">
        <v>2.8468223573463975E-2</v>
      </c>
      <c r="I25" s="3"/>
    </row>
    <row r="26" spans="1:14" x14ac:dyDescent="0.3">
      <c r="A26">
        <v>28</v>
      </c>
      <c r="B26" t="s">
        <v>29</v>
      </c>
      <c r="C26" s="1">
        <v>12765886.299192401</v>
      </c>
      <c r="D26" s="1">
        <v>13115712.8236148</v>
      </c>
      <c r="E26" s="2">
        <f t="shared" si="0"/>
        <v>2.7403230470925511E-2</v>
      </c>
      <c r="F26" s="4">
        <v>1.8277922405152715E-2</v>
      </c>
      <c r="G26" s="4">
        <v>4.9597403181835406E-2</v>
      </c>
      <c r="H26" s="4">
        <v>3.178593402388754E-2</v>
      </c>
      <c r="I26" s="3"/>
      <c r="L26" s="1"/>
      <c r="M26" s="1"/>
    </row>
    <row r="27" spans="1:14" x14ac:dyDescent="0.3">
      <c r="A27">
        <v>29</v>
      </c>
      <c r="B27" t="s">
        <v>30</v>
      </c>
      <c r="C27" s="1">
        <v>43521969.160710298</v>
      </c>
      <c r="D27" s="1">
        <v>45478126.449658103</v>
      </c>
      <c r="E27" s="2">
        <f t="shared" si="0"/>
        <v>4.4946433414454458E-2</v>
      </c>
      <c r="F27" s="4">
        <v>4.6972301567102276E-2</v>
      </c>
      <c r="G27" s="4">
        <v>4.1692716504074114E-2</v>
      </c>
      <c r="H27" s="4">
        <v>4.3852519320428801E-2</v>
      </c>
      <c r="I27" s="3"/>
      <c r="L27" s="1"/>
      <c r="M27" s="1"/>
      <c r="N27" s="1"/>
    </row>
    <row r="28" spans="1:14" x14ac:dyDescent="0.3">
      <c r="A28">
        <v>30</v>
      </c>
      <c r="B28" t="s">
        <v>31</v>
      </c>
      <c r="C28" s="1">
        <v>11272215.3483053</v>
      </c>
      <c r="D28" s="1">
        <v>11653838.406064</v>
      </c>
      <c r="E28" s="2">
        <f t="shared" si="0"/>
        <v>3.3855195803731211E-2</v>
      </c>
      <c r="F28" s="4">
        <v>3.3204501238447176E-2</v>
      </c>
      <c r="G28" s="4">
        <v>4.3369141809572076E-2</v>
      </c>
      <c r="H28" s="4">
        <v>3.6323866228990767E-2</v>
      </c>
      <c r="I28" s="3"/>
      <c r="L28" s="1"/>
      <c r="M28" s="1"/>
      <c r="N28" s="1"/>
    </row>
    <row r="29" spans="1:14" x14ac:dyDescent="0.3">
      <c r="A29">
        <v>31</v>
      </c>
      <c r="B29" s="6" t="s">
        <v>32</v>
      </c>
      <c r="C29" s="1">
        <v>14388528.7743496</v>
      </c>
      <c r="D29" s="1">
        <v>15186238.2772766</v>
      </c>
      <c r="E29" s="2">
        <f t="shared" si="0"/>
        <v>5.5440658001746135E-2</v>
      </c>
      <c r="F29" s="4">
        <v>-5.5429755124224806E-3</v>
      </c>
      <c r="G29" s="4">
        <v>0.14037628104414682</v>
      </c>
      <c r="H29" s="7">
        <v>5.5440658080481313E-2</v>
      </c>
      <c r="I29" s="3"/>
      <c r="L29" s="1"/>
      <c r="M29" s="1"/>
    </row>
    <row r="30" spans="1:14" x14ac:dyDescent="0.3">
      <c r="A30">
        <v>32</v>
      </c>
      <c r="B30" t="s">
        <v>33</v>
      </c>
      <c r="C30" s="1">
        <v>13737573.911811</v>
      </c>
      <c r="D30" s="1">
        <v>14725954.6305812</v>
      </c>
      <c r="E30" s="2">
        <f t="shared" si="0"/>
        <v>7.1947253941282263E-2</v>
      </c>
      <c r="F30" s="4">
        <v>8.2979566552516856E-2</v>
      </c>
      <c r="G30" s="4">
        <v>5.3011073362749309E-2</v>
      </c>
      <c r="H30" s="4">
        <v>5.8734206816671665E-2</v>
      </c>
      <c r="I30" s="3"/>
      <c r="L30" s="1"/>
      <c r="M30" s="1"/>
      <c r="N30" s="1"/>
    </row>
    <row r="31" spans="1:14" x14ac:dyDescent="0.3">
      <c r="A31">
        <v>33</v>
      </c>
      <c r="B31" t="s">
        <v>34</v>
      </c>
      <c r="C31" s="1">
        <v>2951776.3936647</v>
      </c>
      <c r="D31">
        <v>3076715.3714057002</v>
      </c>
      <c r="E31" s="2">
        <f t="shared" si="0"/>
        <v>4.2326708083021677E-2</v>
      </c>
      <c r="F31" s="4">
        <v>5.0041346386843363E-2</v>
      </c>
      <c r="G31" s="4">
        <v>3.6458826635344388E-2</v>
      </c>
      <c r="H31" s="4">
        <v>4.1801923408141331E-2</v>
      </c>
      <c r="I31" s="3"/>
      <c r="L31" s="1"/>
      <c r="M31" s="1"/>
      <c r="N31" s="1"/>
    </row>
    <row r="32" spans="1:14" x14ac:dyDescent="0.3">
      <c r="A32">
        <v>34</v>
      </c>
      <c r="B32" t="s">
        <v>35</v>
      </c>
      <c r="C32">
        <v>6657861.2934600897</v>
      </c>
      <c r="D32">
        <v>6950480.4392669899</v>
      </c>
      <c r="E32" s="2">
        <f t="shared" si="0"/>
        <v>4.3950922512359235E-2</v>
      </c>
      <c r="F32" s="4">
        <v>5.4133745605736965E-2</v>
      </c>
      <c r="G32" s="4">
        <v>2.8250731801675776E-2</v>
      </c>
      <c r="H32" s="4">
        <v>2.9873830955865575E-2</v>
      </c>
      <c r="I32" s="3"/>
      <c r="L32" s="1"/>
      <c r="M32" s="1"/>
      <c r="N32" s="1"/>
    </row>
    <row r="33" spans="1:14" x14ac:dyDescent="0.3">
      <c r="A33">
        <v>35</v>
      </c>
      <c r="B33" s="6" t="s">
        <v>36</v>
      </c>
      <c r="C33" s="1">
        <v>27790285.793081</v>
      </c>
      <c r="D33" s="1">
        <v>30573264.873004898</v>
      </c>
      <c r="E33" s="2">
        <f t="shared" si="0"/>
        <v>0.10014215401184473</v>
      </c>
      <c r="F33" s="4">
        <v>0.1143338739343308</v>
      </c>
      <c r="G33" s="4">
        <v>8.1557399956333043E-2</v>
      </c>
      <c r="H33" s="7">
        <v>0.10014215365640615</v>
      </c>
      <c r="I33" s="3"/>
      <c r="M33" s="1"/>
      <c r="N33" s="1"/>
    </row>
    <row r="34" spans="1:14" x14ac:dyDescent="0.3">
      <c r="A34">
        <v>36</v>
      </c>
      <c r="B34" s="6" t="s">
        <v>37</v>
      </c>
      <c r="C34" s="1">
        <v>13316184.472730801</v>
      </c>
      <c r="D34" s="1">
        <v>12663778.508010199</v>
      </c>
      <c r="E34" s="2">
        <f t="shared" si="0"/>
        <v>-4.8993461006537849E-2</v>
      </c>
      <c r="F34" s="4">
        <v>-0.19888007455604703</v>
      </c>
      <c r="G34" s="4">
        <v>-1.3781376757350345E-3</v>
      </c>
      <c r="H34" s="7">
        <v>-4.8993460792994339E-2</v>
      </c>
      <c r="I34" s="3"/>
      <c r="M34" s="1"/>
      <c r="N34" s="1"/>
    </row>
    <row r="35" spans="1:14" x14ac:dyDescent="0.3">
      <c r="A35">
        <v>37</v>
      </c>
      <c r="B35" t="s">
        <v>38</v>
      </c>
      <c r="C35" s="1">
        <v>16489320.8735472</v>
      </c>
      <c r="D35" s="1">
        <v>17800608.948151801</v>
      </c>
      <c r="E35" s="2">
        <f t="shared" si="0"/>
        <v>7.9523473687034565E-2</v>
      </c>
      <c r="F35" s="4">
        <v>7.4661726388509403E-2</v>
      </c>
      <c r="G35" s="4">
        <v>8.406959881995113E-2</v>
      </c>
      <c r="H35" s="4">
        <v>8.0884893170523303E-2</v>
      </c>
      <c r="I35" s="3"/>
      <c r="M35" s="1"/>
      <c r="N35" s="1"/>
    </row>
    <row r="36" spans="1:14" x14ac:dyDescent="0.3">
      <c r="A36">
        <v>38</v>
      </c>
      <c r="B36" s="6" t="s">
        <v>39</v>
      </c>
      <c r="C36" s="1">
        <v>7094672.8652590001</v>
      </c>
      <c r="D36">
        <v>6573564.0209069997</v>
      </c>
      <c r="E36" s="2">
        <f t="shared" si="0"/>
        <v>-7.3450722006331251E-2</v>
      </c>
      <c r="F36" s="4">
        <v>-0.12920305029354096</v>
      </c>
      <c r="G36" s="4">
        <v>9.2635065993007831E-2</v>
      </c>
      <c r="H36" s="7">
        <v>-7.345072249468769E-2</v>
      </c>
      <c r="I36" s="3"/>
      <c r="L36" s="1"/>
      <c r="M36" s="1"/>
      <c r="N36" s="1"/>
    </row>
    <row r="37" spans="1:14" x14ac:dyDescent="0.3">
      <c r="A37">
        <v>39</v>
      </c>
      <c r="B37" t="s">
        <v>40</v>
      </c>
      <c r="C37" s="1">
        <v>18771404.630818699</v>
      </c>
      <c r="D37" s="1">
        <v>19743034.951974001</v>
      </c>
      <c r="E37" s="2">
        <f t="shared" si="0"/>
        <v>5.1761194234771837E-2</v>
      </c>
      <c r="F37" s="4">
        <v>4.6059124355665226E-2</v>
      </c>
      <c r="G37" s="4">
        <v>5.4206861970675202E-2</v>
      </c>
      <c r="H37" s="4">
        <v>5.1800417653328143E-2</v>
      </c>
      <c r="I37" s="3"/>
    </row>
    <row r="38" spans="1:14" x14ac:dyDescent="0.3">
      <c r="A38">
        <v>40</v>
      </c>
      <c r="B38" t="s">
        <v>61</v>
      </c>
      <c r="C38" s="1">
        <v>16701404.5882433</v>
      </c>
      <c r="D38" s="1">
        <v>17352685.5534833</v>
      </c>
      <c r="E38" s="2">
        <f t="shared" si="0"/>
        <v>3.8995580389595448E-2</v>
      </c>
      <c r="F38" s="4">
        <v>4.7152818950918926E-2</v>
      </c>
      <c r="G38" s="4">
        <v>1.2336516876800221E-2</v>
      </c>
      <c r="H38" s="4">
        <v>2.7558265503933768E-2</v>
      </c>
      <c r="I38" s="3"/>
      <c r="L38" s="1"/>
      <c r="M38" s="1"/>
      <c r="N38" s="1"/>
    </row>
    <row r="39" spans="1:14" x14ac:dyDescent="0.3">
      <c r="A39">
        <v>41</v>
      </c>
      <c r="B39" t="s">
        <v>42</v>
      </c>
      <c r="C39">
        <v>8373118.9248931902</v>
      </c>
      <c r="D39">
        <v>8918614.7720481008</v>
      </c>
      <c r="E39" s="2">
        <f t="shared" si="0"/>
        <v>6.5148465231176581E-2</v>
      </c>
      <c r="F39" s="4">
        <v>8.0534223984902634E-2</v>
      </c>
      <c r="G39" s="4">
        <v>4.8430066411571861E-2</v>
      </c>
      <c r="H39" s="4">
        <v>6.0939411365932492E-2</v>
      </c>
      <c r="I39" s="3"/>
      <c r="L39" s="1"/>
      <c r="M39" s="1"/>
    </row>
    <row r="40" spans="1:14" x14ac:dyDescent="0.3">
      <c r="A40">
        <v>42</v>
      </c>
      <c r="B40" t="s">
        <v>43</v>
      </c>
      <c r="C40" s="1">
        <v>43332033.172266804</v>
      </c>
      <c r="D40" s="1">
        <v>42826740.993946299</v>
      </c>
      <c r="E40" s="2">
        <f t="shared" si="0"/>
        <v>-1.166093860197402E-2</v>
      </c>
      <c r="F40" s="4">
        <v>-4.2962053840229469E-2</v>
      </c>
      <c r="G40" s="4">
        <v>4.7268491488314017E-2</v>
      </c>
      <c r="H40" s="4">
        <v>1.4827117600303381E-2</v>
      </c>
      <c r="I40" s="3"/>
      <c r="L40" s="1"/>
      <c r="M40" s="1"/>
      <c r="N40" s="1"/>
    </row>
    <row r="41" spans="1:14" x14ac:dyDescent="0.3">
      <c r="A41">
        <v>44</v>
      </c>
      <c r="B41" t="s">
        <v>44</v>
      </c>
      <c r="C41" s="1">
        <v>1653719.6515533</v>
      </c>
      <c r="D41">
        <v>1707602.6071381001</v>
      </c>
      <c r="E41" s="2">
        <f t="shared" si="0"/>
        <v>3.2582884005876757E-2</v>
      </c>
      <c r="F41" s="4">
        <v>3.2604917967743709E-2</v>
      </c>
      <c r="G41" s="4">
        <v>3.2573340279142757E-2</v>
      </c>
      <c r="H41" s="4">
        <v>3.2576944080096135E-2</v>
      </c>
      <c r="I41" s="3"/>
      <c r="L41" s="1"/>
      <c r="M41" s="1"/>
    </row>
    <row r="42" spans="1:14" x14ac:dyDescent="0.3">
      <c r="A42">
        <v>45</v>
      </c>
      <c r="B42" t="s">
        <v>45</v>
      </c>
      <c r="C42" s="1">
        <v>9015088.5675173905</v>
      </c>
      <c r="D42">
        <v>9844531.1652258597</v>
      </c>
      <c r="E42" s="2">
        <f t="shared" si="0"/>
        <v>9.2006039818295915E-2</v>
      </c>
      <c r="F42" s="4">
        <v>9.6990848606485242E-2</v>
      </c>
      <c r="G42" s="4">
        <v>8.8875746054617177E-2</v>
      </c>
      <c r="H42" s="4">
        <v>9.2554689878633883E-2</v>
      </c>
      <c r="I42" s="3"/>
      <c r="L42" s="1"/>
      <c r="M42" s="1"/>
      <c r="N42" s="1"/>
    </row>
    <row r="43" spans="1:14" x14ac:dyDescent="0.3">
      <c r="A43">
        <v>46</v>
      </c>
      <c r="B43" t="s">
        <v>46</v>
      </c>
      <c r="C43">
        <v>7307879.77547359</v>
      </c>
      <c r="D43">
        <v>7539215.1224318901</v>
      </c>
      <c r="E43" s="2">
        <f t="shared" si="0"/>
        <v>3.1655603822971806E-2</v>
      </c>
      <c r="F43" s="4">
        <v>3.2313121173658262E-2</v>
      </c>
      <c r="G43" s="4">
        <v>2.6369549510571882E-2</v>
      </c>
      <c r="H43" s="4">
        <v>3.0514089807019348E-2</v>
      </c>
      <c r="I43" s="3"/>
      <c r="M43" s="1"/>
      <c r="N43" s="1"/>
    </row>
    <row r="44" spans="1:14" x14ac:dyDescent="0.3">
      <c r="A44">
        <v>47</v>
      </c>
      <c r="B44" s="6" t="s">
        <v>47</v>
      </c>
      <c r="C44" s="1">
        <v>38419069.015009299</v>
      </c>
      <c r="D44" s="1">
        <v>40834605.625213102</v>
      </c>
      <c r="E44" s="2">
        <f t="shared" si="0"/>
        <v>6.2873377000887687E-2</v>
      </c>
      <c r="F44" s="4">
        <v>-3.2704355392993524E-2</v>
      </c>
      <c r="G44" s="4">
        <v>0.1145217340816914</v>
      </c>
      <c r="H44" s="7">
        <v>6.2873376712086301E-2</v>
      </c>
      <c r="I44" s="3"/>
      <c r="M44" s="1"/>
      <c r="N44" s="1"/>
    </row>
    <row r="45" spans="1:14" x14ac:dyDescent="0.3">
      <c r="A45">
        <v>48</v>
      </c>
      <c r="B45" s="6" t="s">
        <v>48</v>
      </c>
      <c r="C45" s="1">
        <v>71815314.028347597</v>
      </c>
      <c r="D45" s="1">
        <v>77432235.131268501</v>
      </c>
      <c r="E45" s="2">
        <f t="shared" si="0"/>
        <v>7.8213416997713642E-2</v>
      </c>
      <c r="F45" s="4">
        <v>4.7836146751470486E-2</v>
      </c>
      <c r="G45" s="4">
        <v>0.14236412328463488</v>
      </c>
      <c r="H45" s="4">
        <v>0.11595965996879366</v>
      </c>
      <c r="I45" t="s">
        <v>79</v>
      </c>
      <c r="L45" s="1"/>
      <c r="M45" s="1"/>
      <c r="N45" s="1"/>
    </row>
    <row r="46" spans="1:14" x14ac:dyDescent="0.3">
      <c r="A46">
        <v>49</v>
      </c>
      <c r="B46" s="6" t="s">
        <v>49</v>
      </c>
      <c r="C46" s="1">
        <v>13490124.927291</v>
      </c>
      <c r="D46" s="1">
        <v>15057784.4071385</v>
      </c>
      <c r="E46" s="2">
        <f t="shared" si="0"/>
        <v>0.11620792900709685</v>
      </c>
      <c r="F46" s="4">
        <v>0.13468659719088927</v>
      </c>
      <c r="G46" s="4">
        <v>0.14374526981349364</v>
      </c>
      <c r="H46" s="4">
        <v>0.14133768238656552</v>
      </c>
      <c r="I46" t="s">
        <v>80</v>
      </c>
      <c r="L46" s="1"/>
      <c r="M46" s="1"/>
      <c r="N46" s="1"/>
    </row>
    <row r="47" spans="1:14" x14ac:dyDescent="0.3">
      <c r="A47">
        <v>50</v>
      </c>
      <c r="B47" t="s">
        <v>50</v>
      </c>
      <c r="C47" s="1">
        <v>1358947.4670018901</v>
      </c>
      <c r="D47">
        <v>1401113.4305107</v>
      </c>
      <c r="E47" s="2">
        <f t="shared" si="0"/>
        <v>3.1028398472117885E-2</v>
      </c>
      <c r="F47" s="4">
        <v>5.5467753139132998E-2</v>
      </c>
      <c r="G47" s="4">
        <v>2.2430491712665031E-2</v>
      </c>
      <c r="H47" s="4">
        <v>4.5711875562532762E-2</v>
      </c>
      <c r="I47" s="3"/>
      <c r="L47" s="1"/>
      <c r="M47" s="1"/>
    </row>
    <row r="48" spans="1:14" x14ac:dyDescent="0.3">
      <c r="A48">
        <v>51</v>
      </c>
      <c r="B48" t="s">
        <v>51</v>
      </c>
      <c r="C48" s="1">
        <v>10916250.279384401</v>
      </c>
      <c r="D48" s="1">
        <v>10896373.6687038</v>
      </c>
      <c r="E48" s="2">
        <f t="shared" si="0"/>
        <v>-1.8208276809242897E-3</v>
      </c>
      <c r="F48" s="4">
        <v>-4.9325166556234638E-2</v>
      </c>
      <c r="G48" s="4">
        <v>9.7810527558888694E-2</v>
      </c>
      <c r="H48" s="4">
        <v>4.2946855509872935E-2</v>
      </c>
      <c r="I48" s="3"/>
    </row>
    <row r="49" spans="1:14" x14ac:dyDescent="0.3">
      <c r="A49">
        <v>53</v>
      </c>
      <c r="B49" t="s">
        <v>52</v>
      </c>
      <c r="C49" s="1">
        <v>16101182.962146699</v>
      </c>
      <c r="D49" s="1">
        <v>17041008.1214449</v>
      </c>
      <c r="E49" s="2">
        <f t="shared" si="0"/>
        <v>5.8369944711993846E-2</v>
      </c>
      <c r="F49" s="4">
        <v>6.8603578461151601E-2</v>
      </c>
      <c r="G49" s="4">
        <v>4.4293064267469734E-2</v>
      </c>
      <c r="H49" s="4">
        <v>5.0947659924978822E-2</v>
      </c>
      <c r="I49" s="3"/>
      <c r="L49" s="1"/>
      <c r="M49" s="1"/>
      <c r="N49" s="1"/>
    </row>
    <row r="50" spans="1:14" x14ac:dyDescent="0.3">
      <c r="A50">
        <v>54</v>
      </c>
      <c r="B50" s="6" t="s">
        <v>53</v>
      </c>
      <c r="C50">
        <v>6897731.9641449796</v>
      </c>
      <c r="D50">
        <v>7049975.44145233</v>
      </c>
      <c r="E50" s="2">
        <f t="shared" si="0"/>
        <v>2.2071527003183863E-2</v>
      </c>
      <c r="F50" s="4">
        <v>-0.10669251206478823</v>
      </c>
      <c r="G50" s="4">
        <v>0.20323890422338078</v>
      </c>
      <c r="H50" s="7">
        <v>2.2071527120650459E-2</v>
      </c>
      <c r="I50" s="3"/>
      <c r="L50" s="1"/>
      <c r="M50" s="1"/>
      <c r="N50" s="1"/>
    </row>
    <row r="51" spans="1:14" x14ac:dyDescent="0.3">
      <c r="A51">
        <v>55</v>
      </c>
      <c r="B51" t="s">
        <v>54</v>
      </c>
      <c r="C51" s="1">
        <v>21754221.8921142</v>
      </c>
      <c r="D51" s="1">
        <v>22997134.588398699</v>
      </c>
      <c r="E51" s="2">
        <f t="shared" si="0"/>
        <v>5.713432098139299E-2</v>
      </c>
      <c r="F51" s="4">
        <v>4.146243332808254E-2</v>
      </c>
      <c r="G51" s="4">
        <v>9.316169181893752E-2</v>
      </c>
      <c r="H51" s="4">
        <v>6.649128105948536E-2</v>
      </c>
      <c r="I51" s="3"/>
      <c r="M51" s="1"/>
      <c r="N51" s="1"/>
    </row>
    <row r="52" spans="1:14" x14ac:dyDescent="0.3">
      <c r="A52">
        <v>56</v>
      </c>
      <c r="B52" t="s">
        <v>55</v>
      </c>
      <c r="C52" s="1">
        <v>16591757.027365999</v>
      </c>
      <c r="D52" s="1">
        <v>16360146.3967789</v>
      </c>
      <c r="E52" s="2">
        <f t="shared" si="0"/>
        <v>-1.3959379359587219E-2</v>
      </c>
      <c r="F52" s="4">
        <v>-1.3759244964748174E-2</v>
      </c>
      <c r="G52" s="4">
        <v>-1.5340538961215389E-2</v>
      </c>
      <c r="H52" s="4">
        <v>-1.4247294364338281E-2</v>
      </c>
      <c r="I52" s="3"/>
      <c r="L52" s="1"/>
      <c r="M52" s="1"/>
    </row>
    <row r="53" spans="1:14" x14ac:dyDescent="0.3">
      <c r="A53">
        <v>72</v>
      </c>
      <c r="B53" t="s">
        <v>56</v>
      </c>
      <c r="E53" s="2"/>
      <c r="F53" s="4"/>
      <c r="G53" s="4"/>
      <c r="H53" s="4">
        <v>0</v>
      </c>
      <c r="I53" s="3"/>
      <c r="M53" s="1"/>
      <c r="N53" s="1"/>
    </row>
    <row r="54" spans="1:14" x14ac:dyDescent="0.3">
      <c r="A54">
        <v>78</v>
      </c>
      <c r="B54" t="s">
        <v>57</v>
      </c>
      <c r="E54" s="2"/>
      <c r="F54" s="4"/>
      <c r="G54" s="4"/>
      <c r="H54" s="4">
        <v>0</v>
      </c>
      <c r="I54" s="3"/>
      <c r="M54" s="1"/>
      <c r="N54" s="1"/>
    </row>
    <row r="56" spans="1:14" x14ac:dyDescent="0.3">
      <c r="L56" s="1"/>
      <c r="M56" s="1"/>
      <c r="N56" s="1"/>
    </row>
    <row r="57" spans="1:14" x14ac:dyDescent="0.3">
      <c r="L57" s="1"/>
      <c r="M57" s="1"/>
    </row>
    <row r="58" spans="1:14" x14ac:dyDescent="0.3">
      <c r="L58" s="1"/>
      <c r="M58" s="1"/>
    </row>
    <row r="60" spans="1:14" x14ac:dyDescent="0.3">
      <c r="L60" s="1"/>
      <c r="M60" s="1"/>
      <c r="N60" s="1"/>
    </row>
    <row r="61" spans="1:14" x14ac:dyDescent="0.3">
      <c r="L61" s="1"/>
      <c r="M61" s="1"/>
      <c r="N61" s="1"/>
    </row>
    <row r="62" spans="1:14" x14ac:dyDescent="0.3">
      <c r="M62" s="1"/>
      <c r="N62" s="1"/>
    </row>
    <row r="63" spans="1:14" x14ac:dyDescent="0.3">
      <c r="L63" s="1"/>
      <c r="M63" s="1"/>
    </row>
    <row r="64" spans="1:14" x14ac:dyDescent="0.3">
      <c r="L64" s="1"/>
      <c r="M64" s="1"/>
      <c r="N64" s="1"/>
    </row>
    <row r="65" spans="13:17" x14ac:dyDescent="0.3">
      <c r="M65" s="1"/>
      <c r="N65" s="1"/>
      <c r="O65" s="1"/>
      <c r="P65" s="1"/>
      <c r="Q65" s="1"/>
    </row>
    <row r="66" spans="13:17" x14ac:dyDescent="0.3">
      <c r="O66" s="1"/>
      <c r="P66" s="1"/>
      <c r="Q66" s="1"/>
    </row>
    <row r="67" spans="13:17" x14ac:dyDescent="0.3">
      <c r="M67" s="1"/>
      <c r="N67" s="1"/>
    </row>
    <row r="68" spans="13:17" x14ac:dyDescent="0.3">
      <c r="M68" s="1"/>
      <c r="N6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VMT state-road</vt:lpstr>
      <vt:lpstr>VPOP state</vt:lpstr>
      <vt:lpstr>HOTELLING state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Chris</dc:creator>
  <cp:lastModifiedBy>Eyth, Alison</cp:lastModifiedBy>
  <dcterms:created xsi:type="dcterms:W3CDTF">2018-01-30T19:36:50Z</dcterms:created>
  <dcterms:modified xsi:type="dcterms:W3CDTF">2018-02-16T16:06:30Z</dcterms:modified>
</cp:coreProperties>
</file>