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xr:revisionPtr revIDLastSave="0" documentId="13_ncr:1_{FE22CEC3-F62D-46CF-BB50-570C1F915444}" xr6:coauthVersionLast="44" xr6:coauthVersionMax="44" xr10:uidLastSave="{00000000-0000-0000-0000-000000000000}"/>
  <bookViews>
    <workbookView xWindow="-120" yWindow="-120" windowWidth="29040" windowHeight="15840" xr2:uid="{00000000-000D-0000-FFFF-FFFF00000000}"/>
  </bookViews>
  <sheets>
    <sheet name="2017 On-road" sheetId="5" r:id="rId1"/>
    <sheet name="Age Distribution" sheetId="6" r:id="rId2"/>
    <sheet name="CRC A-100" sheetId="7" r:id="rId3"/>
    <sheet name="109_counties_MOVES_says_has_IM" sheetId="2" state="hidden" r:id="rId4"/>
    <sheet name="109_repcountiesWithIM" sheetId="3" state="hidden" r:id="rId5"/>
  </sheets>
  <definedNames>
    <definedName name="_xlnm._FilterDatabase" localSheetId="4" hidden="1">'109_repcountiesWithIM'!$A$1:$E$110</definedName>
    <definedName name="_xlnm._FilterDatabase" localSheetId="0" hidden="1">'2017 On-road'!$A$1:$Q$59</definedName>
    <definedName name="_xlnm._FilterDatabase" localSheetId="2" hidden="1">'CRC A-100'!$A$4:$E$106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 i="3" l="1"/>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2" i="3"/>
</calcChain>
</file>

<file path=xl/sharedStrings.xml><?xml version="1.0" encoding="utf-8"?>
<sst xmlns="http://schemas.openxmlformats.org/spreadsheetml/2006/main" count="1646" uniqueCount="439">
  <si>
    <t>HourVMTFraction</t>
  </si>
  <si>
    <t>DayVMTFraction</t>
  </si>
  <si>
    <t>Notes</t>
  </si>
  <si>
    <t>The CRC A-100 data only covers the continental U.S. (excludes Alaska, Hawaii, Puerto Rico, and the Virgin Islands).</t>
  </si>
  <si>
    <t>Footnotes:</t>
  </si>
  <si>
    <t>The CRC A-100 data only covers source types 11, 21, 31, 32, 52, 53, 61, 62.  For source types 41, 42, 43, 51, and 54, the submitted data will remain in the CDB (or EPA defaults if no submittal).</t>
  </si>
  <si>
    <t>IMCoverage</t>
  </si>
  <si>
    <t>Y</t>
  </si>
  <si>
    <t>useIMyn</t>
  </si>
  <si>
    <t>yearID</t>
  </si>
  <si>
    <t>countyID</t>
  </si>
  <si>
    <t>c55133y2016_20190717</t>
  </si>
  <si>
    <t>c55117y2016_20190717</t>
  </si>
  <si>
    <t>c55089y2016_20190717</t>
  </si>
  <si>
    <t>c55079y2016_20190717</t>
  </si>
  <si>
    <t>c53053y2016_20190717</t>
  </si>
  <si>
    <t>c53033y2016_20190717</t>
  </si>
  <si>
    <t>c51153y2016_20190717</t>
  </si>
  <si>
    <t>c51059y2016_20190717</t>
  </si>
  <si>
    <t>c50021y2016_20190717</t>
  </si>
  <si>
    <t>c50007y2016_20190717</t>
  </si>
  <si>
    <t>c49057y2016_20190717</t>
  </si>
  <si>
    <t>c49049y2016_20190717</t>
  </si>
  <si>
    <t>c49035y2016_20190717</t>
  </si>
  <si>
    <t>c48453y2016_20190717</t>
  </si>
  <si>
    <t>c48201y2016_20190717</t>
  </si>
  <si>
    <t>c48141y2016_20190717</t>
  </si>
  <si>
    <t>c48139y2016_20190717</t>
  </si>
  <si>
    <t>c48113y2016_20190717</t>
  </si>
  <si>
    <t>c47037y2016_20190717</t>
  </si>
  <si>
    <t>c44007y2016_20190717</t>
  </si>
  <si>
    <t>c44001y2016_20190717</t>
  </si>
  <si>
    <t>c42129y2016_20190717</t>
  </si>
  <si>
    <t>c42101y2016_20190717</t>
  </si>
  <si>
    <t>c42091y2016_20190717</t>
  </si>
  <si>
    <t>c42077y2016_20190717</t>
  </si>
  <si>
    <t>c42071y2016_20190717</t>
  </si>
  <si>
    <t>c42049y2016_20190717</t>
  </si>
  <si>
    <t>c42003y2016_20190717</t>
  </si>
  <si>
    <t>c41067y2016_20190717</t>
  </si>
  <si>
    <t>c41051y2016_20190717</t>
  </si>
  <si>
    <t>c41029y2016_20190717</t>
  </si>
  <si>
    <t>c39153y2016_20190717</t>
  </si>
  <si>
    <t>c39133y2016_20190717</t>
  </si>
  <si>
    <t>c39103y2016_20190717</t>
  </si>
  <si>
    <t>c39035y2016_20190717</t>
  </si>
  <si>
    <t>c37183y2016_20190717</t>
  </si>
  <si>
    <t>c37157y2016_20190717</t>
  </si>
  <si>
    <t>c37135y2016_20190717</t>
  </si>
  <si>
    <t>c37119y2016_20190717</t>
  </si>
  <si>
    <t>c37035y2016_20190717</t>
  </si>
  <si>
    <t>c37023y2016_20190717</t>
  </si>
  <si>
    <t>c37021y2016_20190717</t>
  </si>
  <si>
    <t>c36119y2016_20190717</t>
  </si>
  <si>
    <t>c36103y2016_20190717</t>
  </si>
  <si>
    <t>c36101y2016_20190717</t>
  </si>
  <si>
    <t>c36089y2016_20190717</t>
  </si>
  <si>
    <t>c36081y2016_20190717</t>
  </si>
  <si>
    <t>c36067y2016_20190717</t>
  </si>
  <si>
    <t>c36065y2016_20190717</t>
  </si>
  <si>
    <t>c36055y2016_20190717</t>
  </si>
  <si>
    <t>c36029y2016_20190717</t>
  </si>
  <si>
    <t>c36007y2016_20190717</t>
  </si>
  <si>
    <t>c36001y2016_20190717</t>
  </si>
  <si>
    <t>c34035y2016_20190717</t>
  </si>
  <si>
    <t>c34029y2016_20190717</t>
  </si>
  <si>
    <t>c34019y2016_20190717</t>
  </si>
  <si>
    <t>c34013y2016_20190717</t>
  </si>
  <si>
    <t>c34005y2016_20190717</t>
  </si>
  <si>
    <t>c34001y2016_20190717</t>
  </si>
  <si>
    <t>c33017y2016_20190717</t>
  </si>
  <si>
    <t>c33015y2016_20190717</t>
  </si>
  <si>
    <t>c33009y2016_20190717</t>
  </si>
  <si>
    <t>c33001y2016_20190717</t>
  </si>
  <si>
    <t>c32031y2016_20190717</t>
  </si>
  <si>
    <t>c32003y2016_20190717</t>
  </si>
  <si>
    <t>c29189y2016_20190717</t>
  </si>
  <si>
    <t>c29183y2016_20190717</t>
  </si>
  <si>
    <t>c29099y2016_20190717</t>
  </si>
  <si>
    <t>c25017y2016_20190717</t>
  </si>
  <si>
    <t>c25007y2016_20190717</t>
  </si>
  <si>
    <t>c25005y2016_20190717</t>
  </si>
  <si>
    <t>c24043y2016_20190717</t>
  </si>
  <si>
    <t>c24035y2016_20190717</t>
  </si>
  <si>
    <t>c24021y2016_20190717</t>
  </si>
  <si>
    <t>c24015y2016_20190717</t>
  </si>
  <si>
    <t>c24005y2016_20190717</t>
  </si>
  <si>
    <t>c23005y2016_20190717</t>
  </si>
  <si>
    <t>c22033y2016_20190717</t>
  </si>
  <si>
    <t>c21117y2016_20190717</t>
  </si>
  <si>
    <t>c18089y2016_20190717</t>
  </si>
  <si>
    <t>c18061y2016_20190717</t>
  </si>
  <si>
    <t>c18019y2016_20190717</t>
  </si>
  <si>
    <t>c17063y2016_20190717</t>
  </si>
  <si>
    <t>c17043y2016_20190717</t>
  </si>
  <si>
    <t>c17031y2016_20190717</t>
  </si>
  <si>
    <t>c16027y2016_20190717</t>
  </si>
  <si>
    <t>c16001y2016_20190717</t>
  </si>
  <si>
    <t>c13151y2016_20190717</t>
  </si>
  <si>
    <t>c13135y2016_20190717</t>
  </si>
  <si>
    <t>c13121y2016_20190717</t>
  </si>
  <si>
    <t>c13117y2016_20190717</t>
  </si>
  <si>
    <t>c13067y2016_20190717</t>
  </si>
  <si>
    <t>c13063y2016_20190717</t>
  </si>
  <si>
    <t>c11001y2016_20190717</t>
  </si>
  <si>
    <t>c10003y2016_20190717</t>
  </si>
  <si>
    <t>c09015y2016_20190717</t>
  </si>
  <si>
    <t>c09003y2016_20190717</t>
  </si>
  <si>
    <t>c09001y2016_20190717</t>
  </si>
  <si>
    <t>c08097y2016_20190717</t>
  </si>
  <si>
    <t>c08041y2016_20190717</t>
  </si>
  <si>
    <t>c08035y2016_20190717</t>
  </si>
  <si>
    <t>c08031y2016_20190717</t>
  </si>
  <si>
    <t>c08001y2016_20190717</t>
  </si>
  <si>
    <t>c06059y2016_20190717</t>
  </si>
  <si>
    <t>c06037y2016_20190717</t>
  </si>
  <si>
    <t>c06021y2016_20190717</t>
  </si>
  <si>
    <t>c06019y2016_20190717</t>
  </si>
  <si>
    <t>c04019y2016_20190717</t>
  </si>
  <si>
    <t>c04013y2016_20190717</t>
  </si>
  <si>
    <t>dbname</t>
  </si>
  <si>
    <r>
      <t>are these the ones MOVES says have IM?</t>
    </r>
    <r>
      <rPr>
        <b/>
        <sz val="11"/>
        <color theme="1"/>
        <rFont val="Calibri"/>
        <family val="2"/>
        <scheme val="minor"/>
      </rPr>
      <t xml:space="preserve"> # N/A means that MOVES doesn't know about the program</t>
    </r>
  </si>
  <si>
    <t>Puerto Rico</t>
  </si>
  <si>
    <t>Virgin Islands</t>
  </si>
  <si>
    <t>Alabama Department of Environmental Management</t>
  </si>
  <si>
    <t>Alaska Department of Environmental Conservation</t>
  </si>
  <si>
    <t>Arizona Department of Environmental Quality</t>
  </si>
  <si>
    <t>Arkansas Department of Environmental Quality</t>
  </si>
  <si>
    <t>California Air Resources Board</t>
  </si>
  <si>
    <t>Clark County Department of Air Quality and Environmental Management</t>
  </si>
  <si>
    <t>Colorado Department of Public Health and Environment</t>
  </si>
  <si>
    <t>Connecticut Department of Energy and Environmental Protection</t>
  </si>
  <si>
    <t>DC-District Department of the Environment</t>
  </si>
  <si>
    <t>Delaware Department of Natural Resources and Environmental Control</t>
  </si>
  <si>
    <t>Florida Department of Environmental Protection</t>
  </si>
  <si>
    <t>Georgia Department of Natural Resources</t>
  </si>
  <si>
    <t>Hawaii Department of Health Clean Air Branch</t>
  </si>
  <si>
    <t>Idaho Department of Environmental Quality</t>
  </si>
  <si>
    <t>Illinois Environmental Protection Agency</t>
  </si>
  <si>
    <t>Indiana Department of Environmental Management</t>
  </si>
  <si>
    <t>Iowa Department of Natural Resources</t>
  </si>
  <si>
    <t>Kansas Department of Health and Environment</t>
  </si>
  <si>
    <t>Kentucky Division for Air Quality</t>
  </si>
  <si>
    <t>Knox County Department of Air Quality Management</t>
  </si>
  <si>
    <t>Louisiana Department of Environmental Quality</t>
  </si>
  <si>
    <t>Maine Department of Environmental Protection</t>
  </si>
  <si>
    <t>Maricopa County Air Quality Department</t>
  </si>
  <si>
    <t>Maryland Department of the Environment</t>
  </si>
  <si>
    <t>Massachusetts Department of Environmental Protection</t>
  </si>
  <si>
    <t>Metro Public Health of Nashville/Davidson County</t>
  </si>
  <si>
    <t>Michigan Department of Environmental Quality</t>
  </si>
  <si>
    <t>Minnesota Pollution Control Agency</t>
  </si>
  <si>
    <t>Mississippi Dept of Environmental Quality</t>
  </si>
  <si>
    <t>Missouri Department of Natural Resources</t>
  </si>
  <si>
    <t>Montana Department of Environmental Quality</t>
  </si>
  <si>
    <t>Nebraska Environmental Quality</t>
  </si>
  <si>
    <t>New Hampshire Department of Environmental Services</t>
  </si>
  <si>
    <t>New Jersey Department of Environment Protection</t>
  </si>
  <si>
    <t>New Mexico Environment Department Air Quality Bureau</t>
  </si>
  <si>
    <t>New York State Department of Environmental Conservation</t>
  </si>
  <si>
    <t>North Carolina Department of Environmental Quality</t>
  </si>
  <si>
    <t>North Dakota Department of Health</t>
  </si>
  <si>
    <t>Ohio Environmental Protection Agency</t>
  </si>
  <si>
    <t>Oklahoma Department of Environmental Quality</t>
  </si>
  <si>
    <t>Oregon Department of Environmental Quality</t>
  </si>
  <si>
    <t>Pennsylvania Department of Environmental Protection</t>
  </si>
  <si>
    <t>Pima Association of Governments</t>
  </si>
  <si>
    <t>Rhode Island Department of Environmental Management</t>
  </si>
  <si>
    <t>South Carolina Department of Health and Environmental Control</t>
  </si>
  <si>
    <t>South Dakota Department of Environment and Natural Resources</t>
  </si>
  <si>
    <t>Tennessee Department of Environmental Conservation</t>
  </si>
  <si>
    <t>Texas Commission on Environmental Quality</t>
  </si>
  <si>
    <t>Utah Division of Air Quality</t>
  </si>
  <si>
    <t>Vermont Department of Environmental Conservation</t>
  </si>
  <si>
    <t>Virginia Department of Environmental Quality</t>
  </si>
  <si>
    <t>Washington State Department of Ecology</t>
  </si>
  <si>
    <t>Washoe County Health District</t>
  </si>
  <si>
    <t>West Virginia Division of Air Quality</t>
  </si>
  <si>
    <t>Wisconsin Department of Natural Resources</t>
  </si>
  <si>
    <t>Wyoming Department of Environmental Quality</t>
  </si>
  <si>
    <t>Agency Abbreviation</t>
  </si>
  <si>
    <t>AK</t>
  </si>
  <si>
    <t>AKDEC</t>
  </si>
  <si>
    <t>AZ</t>
  </si>
  <si>
    <t>AZDEQ</t>
  </si>
  <si>
    <t>AZMCAQD</t>
  </si>
  <si>
    <t>PAG</t>
  </si>
  <si>
    <t>CT</t>
  </si>
  <si>
    <t>CTBAM</t>
  </si>
  <si>
    <t>DE</t>
  </si>
  <si>
    <t>DEDNR</t>
  </si>
  <si>
    <t>DC</t>
  </si>
  <si>
    <t>DOEE</t>
  </si>
  <si>
    <t>FL</t>
  </si>
  <si>
    <t>FLDEP</t>
  </si>
  <si>
    <t>GA</t>
  </si>
  <si>
    <t>GADNR</t>
  </si>
  <si>
    <t>ID</t>
  </si>
  <si>
    <t>IDDEQ</t>
  </si>
  <si>
    <t>IL</t>
  </si>
  <si>
    <t>ILEPA</t>
  </si>
  <si>
    <t>KY</t>
  </si>
  <si>
    <t>KYJCAPCD</t>
  </si>
  <si>
    <t>MA</t>
  </si>
  <si>
    <t>MADEP</t>
  </si>
  <si>
    <t>MD</t>
  </si>
  <si>
    <t>MDDOE</t>
  </si>
  <si>
    <t>ME</t>
  </si>
  <si>
    <t>MEDEP</t>
  </si>
  <si>
    <t>MI</t>
  </si>
  <si>
    <t>MIDEQ</t>
  </si>
  <si>
    <t>MN</t>
  </si>
  <si>
    <t>MNPCA</t>
  </si>
  <si>
    <t>MO</t>
  </si>
  <si>
    <t>MODNR</t>
  </si>
  <si>
    <t>NC</t>
  </si>
  <si>
    <t>NCDAQ</t>
  </si>
  <si>
    <t>TN</t>
  </si>
  <si>
    <t>KC_DAQM</t>
  </si>
  <si>
    <t>NDC_MPHD</t>
  </si>
  <si>
    <t>NH</t>
  </si>
  <si>
    <t>NHDES</t>
  </si>
  <si>
    <t>NJ</t>
  </si>
  <si>
    <t>NJDEP</t>
  </si>
  <si>
    <t>NV</t>
  </si>
  <si>
    <t>NVCCDAQM</t>
  </si>
  <si>
    <t>NVWCAQMD</t>
  </si>
  <si>
    <t>NY</t>
  </si>
  <si>
    <t>NYDEC</t>
  </si>
  <si>
    <t>OH</t>
  </si>
  <si>
    <t>OHEPA</t>
  </si>
  <si>
    <t>PA</t>
  </si>
  <si>
    <t>PADEP</t>
  </si>
  <si>
    <t>RI</t>
  </si>
  <si>
    <t>RIDEM</t>
  </si>
  <si>
    <t>SC</t>
  </si>
  <si>
    <t>SCDHEC</t>
  </si>
  <si>
    <t>TX</t>
  </si>
  <si>
    <t>TXCEQ</t>
  </si>
  <si>
    <t>UT</t>
  </si>
  <si>
    <t>UTDAQ</t>
  </si>
  <si>
    <t>VA</t>
  </si>
  <si>
    <t>VADEQ</t>
  </si>
  <si>
    <t>VT</t>
  </si>
  <si>
    <t>VTDEC</t>
  </si>
  <si>
    <t>WA</t>
  </si>
  <si>
    <t>WAECY</t>
  </si>
  <si>
    <t>WI</t>
  </si>
  <si>
    <t>WIDNR</t>
  </si>
  <si>
    <t>WV</t>
  </si>
  <si>
    <t>WVDAQ</t>
  </si>
  <si>
    <t>AL</t>
  </si>
  <si>
    <t>AR</t>
  </si>
  <si>
    <t>CA</t>
  </si>
  <si>
    <t>CO</t>
  </si>
  <si>
    <t>KS</t>
  </si>
  <si>
    <t>IA</t>
  </si>
  <si>
    <t>IN</t>
  </si>
  <si>
    <t>HI</t>
  </si>
  <si>
    <t>MS</t>
  </si>
  <si>
    <t>NM</t>
  </si>
  <si>
    <t>ND</t>
  </si>
  <si>
    <t>OK</t>
  </si>
  <si>
    <t>OR</t>
  </si>
  <si>
    <t>PR</t>
  </si>
  <si>
    <t>SD</t>
  </si>
  <si>
    <t>WY</t>
  </si>
  <si>
    <t>LA</t>
  </si>
  <si>
    <t>MT</t>
  </si>
  <si>
    <t>VI</t>
  </si>
  <si>
    <t>NE</t>
  </si>
  <si>
    <t>N</t>
  </si>
  <si>
    <t>?</t>
  </si>
  <si>
    <r>
      <t xml:space="preserve">FF10 VMT and 
SourceTypeYearVMT </t>
    </r>
    <r>
      <rPr>
        <b/>
        <vertAlign val="superscript"/>
        <sz val="10"/>
        <color theme="1"/>
        <rFont val="Calibri"/>
        <family val="2"/>
        <scheme val="minor"/>
      </rPr>
      <t>A</t>
    </r>
  </si>
  <si>
    <r>
      <t xml:space="preserve">FF10 Hotelling </t>
    </r>
    <r>
      <rPr>
        <b/>
        <vertAlign val="superscript"/>
        <sz val="10"/>
        <color theme="1"/>
        <rFont val="Calibri"/>
        <family val="2"/>
        <scheme val="minor"/>
      </rPr>
      <t>B</t>
    </r>
  </si>
  <si>
    <r>
      <t xml:space="preserve">FF10 VPOP and SourceTypeYear </t>
    </r>
    <r>
      <rPr>
        <b/>
        <vertAlign val="superscript"/>
        <sz val="10"/>
        <color theme="1"/>
        <rFont val="Calibri"/>
        <family val="2"/>
        <scheme val="minor"/>
      </rPr>
      <t>C</t>
    </r>
  </si>
  <si>
    <t xml:space="preserve">EIS Agency
Abbreviation
</t>
  </si>
  <si>
    <t xml:space="preserve">Agency Full Name
</t>
  </si>
  <si>
    <t xml:space="preserve">State 
Abbreviation
</t>
  </si>
  <si>
    <t xml:space="preserve">State or 
County FIPS
</t>
  </si>
  <si>
    <t xml:space="preserve">CDB(s) Submitted Y/N
</t>
  </si>
  <si>
    <t>EPA VMT</t>
  </si>
  <si>
    <t>EPA HOT</t>
  </si>
  <si>
    <t>EPA POP</t>
  </si>
  <si>
    <r>
      <rPr>
        <vertAlign val="superscript"/>
        <sz val="10"/>
        <color theme="1"/>
        <rFont val="Calibri"/>
        <family val="2"/>
        <scheme val="minor"/>
      </rPr>
      <t>A</t>
    </r>
    <r>
      <rPr>
        <sz val="10"/>
        <color theme="1"/>
        <rFont val="Calibri"/>
        <family val="2"/>
        <scheme val="minor"/>
      </rPr>
      <t xml:space="preserve"> EPA VMT came from the file </t>
    </r>
    <r>
      <rPr>
        <b/>
        <sz val="10"/>
        <color theme="1"/>
        <rFont val="Calibri"/>
        <family val="2"/>
        <scheme val="minor"/>
      </rPr>
      <t>VMT_2017NEI_final_from_CDBs_month_redist_10jan2020_v0.csv</t>
    </r>
    <r>
      <rPr>
        <sz val="10"/>
        <color theme="1"/>
        <rFont val="Calibri"/>
        <family val="2"/>
        <scheme val="minor"/>
      </rPr>
      <t>. This includes state submittals where available and FHWA data elsewhere. The reverse-FF10 script was used to populate the SourceTypeYearVMT table.</t>
    </r>
  </si>
  <si>
    <r>
      <rPr>
        <vertAlign val="superscript"/>
        <sz val="10"/>
        <color theme="1"/>
        <rFont val="Calibri"/>
        <family val="2"/>
        <scheme val="minor"/>
      </rPr>
      <t>B</t>
    </r>
    <r>
      <rPr>
        <sz val="10"/>
        <color theme="1"/>
        <rFont val="Calibri"/>
        <family val="2"/>
        <scheme val="minor"/>
      </rPr>
      <t xml:space="preserve"> EPA HOT came from the file </t>
    </r>
    <r>
      <rPr>
        <b/>
        <sz val="10"/>
        <color theme="1"/>
        <rFont val="Calibri"/>
        <family val="2"/>
        <scheme val="minor"/>
      </rPr>
      <t>HOTELING_2017NEI_28jan2020_v1.csv</t>
    </r>
    <r>
      <rPr>
        <sz val="10"/>
        <color theme="1"/>
        <rFont val="Calibri"/>
        <family val="2"/>
        <scheme val="minor"/>
      </rPr>
      <t>. EPA calculated VMT as a fraction of the source type 62 VMT. The reverse-FF10 script was used to populate the HotellingHours and HotellingActivityDistribution tables in the set of "All CDBs." The tables are empty in the set of "rep. CDBs"</t>
    </r>
  </si>
  <si>
    <r>
      <rPr>
        <vertAlign val="superscript"/>
        <sz val="10"/>
        <color theme="1"/>
        <rFont val="Calibri"/>
        <family val="2"/>
        <scheme val="minor"/>
      </rPr>
      <t>D</t>
    </r>
    <r>
      <rPr>
        <sz val="10"/>
        <color theme="1"/>
        <rFont val="Calibri"/>
        <family val="2"/>
        <scheme val="minor"/>
      </rPr>
      <t xml:space="preserve"> EPA default refers to the IHS-based 2017 Data was derived from the CRC A-115 project Scenario 1 files and adjusted to remove vehicles based on new analysis of 2017 submitted age distributions. Antiques were also removed from this set. In addition, these age distributions are a population-averaged over counties in the same rep. county group.</t>
    </r>
  </si>
  <si>
    <r>
      <rPr>
        <vertAlign val="superscript"/>
        <sz val="10"/>
        <color theme="1"/>
        <rFont val="Calibri"/>
        <family val="2"/>
        <scheme val="minor"/>
      </rPr>
      <t>F</t>
    </r>
    <r>
      <rPr>
        <sz val="10"/>
        <color theme="1"/>
        <rFont val="Calibri"/>
        <family val="2"/>
        <scheme val="minor"/>
      </rPr>
      <t xml:space="preserve"> The CRC A-115 project provided IHS-based 2017 AVFT.</t>
    </r>
  </si>
  <si>
    <r>
      <t xml:space="preserve">SourceTypeAgeDistribution </t>
    </r>
    <r>
      <rPr>
        <b/>
        <vertAlign val="superscript"/>
        <sz val="10"/>
        <color theme="1"/>
        <rFont val="Calibri"/>
        <family val="2"/>
        <scheme val="minor"/>
      </rPr>
      <t>D,E</t>
    </r>
  </si>
  <si>
    <r>
      <t xml:space="preserve">AVFT </t>
    </r>
    <r>
      <rPr>
        <b/>
        <vertAlign val="superscript"/>
        <sz val="10"/>
        <color theme="1"/>
        <rFont val="Calibri"/>
        <family val="2"/>
        <scheme val="minor"/>
      </rPr>
      <t>F</t>
    </r>
  </si>
  <si>
    <t>EPA default</t>
  </si>
  <si>
    <t>Submittal</t>
  </si>
  <si>
    <t>Submittal and EPA default</t>
  </si>
  <si>
    <t>11, 43</t>
  </si>
  <si>
    <t>21,31, 32, 41, 42, 51, 52, 53, 54, 61, 62</t>
  </si>
  <si>
    <t xml:space="preserve">Submitted </t>
  </si>
  <si>
    <t>National average of EPA default</t>
  </si>
  <si>
    <t>43, 51, 53, 54, 61, 62</t>
  </si>
  <si>
    <t>11, 21, 31, 32, 41, 42, 52</t>
  </si>
  <si>
    <t>11, 21, 31, 32, 41, 42, 43, 51, 52, 53, 54, 61</t>
  </si>
  <si>
    <t>11, 21, 31, 32, 41, 42, 43, 51, 52, 53, 54</t>
  </si>
  <si>
    <t>61, 62</t>
  </si>
  <si>
    <t>21, 31, 32, 62</t>
  </si>
  <si>
    <t>11, 41, 42, 43, 51, 52, 53, 54, 61</t>
  </si>
  <si>
    <t>11, 21, 31, 41, 42, 43, 51, 52, 53, 54, 61</t>
  </si>
  <si>
    <t>32, 62</t>
  </si>
  <si>
    <t>11, 21, 31, 32, 62</t>
  </si>
  <si>
    <t>41, 42, 43, 51, 52, 53, 54, 61</t>
  </si>
  <si>
    <t>11, 21, 32, 41, 42, 43, 51, 52, 53, 54, 61</t>
  </si>
  <si>
    <t>31, 62</t>
  </si>
  <si>
    <t>11, 21, 31, 32, 43, 52, 53, 54</t>
  </si>
  <si>
    <t>41, 42, 51, 61, 62</t>
  </si>
  <si>
    <t>EPA default except for Pierce County source type 42.</t>
  </si>
  <si>
    <t>MOVES database</t>
  </si>
  <si>
    <t>EPA RoadTypeDistribution</t>
  </si>
  <si>
    <r>
      <t xml:space="preserve">MonthVMTFraction </t>
    </r>
    <r>
      <rPr>
        <b/>
        <vertAlign val="superscript"/>
        <sz val="10"/>
        <color theme="1"/>
        <rFont val="Calibri"/>
        <family val="2"/>
        <scheme val="minor"/>
      </rPr>
      <t>H</t>
    </r>
  </si>
  <si>
    <r>
      <t xml:space="preserve">AvgSpeedDistribution </t>
    </r>
    <r>
      <rPr>
        <b/>
        <vertAlign val="superscript"/>
        <sz val="10"/>
        <color theme="1"/>
        <rFont val="Calibri"/>
        <family val="2"/>
        <scheme val="minor"/>
      </rPr>
      <t>G</t>
    </r>
  </si>
  <si>
    <r>
      <rPr>
        <vertAlign val="superscript"/>
        <sz val="10"/>
        <color theme="1"/>
        <rFont val="Calibri"/>
        <family val="2"/>
        <scheme val="minor"/>
      </rPr>
      <t>E</t>
    </r>
    <r>
      <rPr>
        <sz val="10"/>
        <color theme="1"/>
        <rFont val="Calibri"/>
        <family val="2"/>
        <scheme val="minor"/>
      </rPr>
      <t xml:space="preserve"> See "Age Distribution" tab for information regarding details the mix of "Submittal and EPA default"</t>
    </r>
  </si>
  <si>
    <t>MOVES default</t>
  </si>
  <si>
    <t>CRC A-100</t>
  </si>
  <si>
    <t>Submittal and CRC A-100</t>
  </si>
  <si>
    <t>CRC A-100 except for buses, refuse trucks, and motor homes.</t>
  </si>
  <si>
    <t>Submittal except for Ada and Canyon counties.</t>
  </si>
  <si>
    <t>countyname</t>
  </si>
  <si>
    <t>Adams County</t>
  </si>
  <si>
    <t>Alexander County</t>
  </si>
  <si>
    <t>Bond County</t>
  </si>
  <si>
    <t>Boone County</t>
  </si>
  <si>
    <t>Brown County</t>
  </si>
  <si>
    <t>Bureau County</t>
  </si>
  <si>
    <t>Calhoun County</t>
  </si>
  <si>
    <t>Carroll County</t>
  </si>
  <si>
    <t>Cass County</t>
  </si>
  <si>
    <t>Champaign County</t>
  </si>
  <si>
    <t>Christian County</t>
  </si>
  <si>
    <t>Clark County</t>
  </si>
  <si>
    <t>Clay County</t>
  </si>
  <si>
    <t>Clinton County</t>
  </si>
  <si>
    <t>Coles County</t>
  </si>
  <si>
    <t>Cook County</t>
  </si>
  <si>
    <t>Crawford County</t>
  </si>
  <si>
    <t>Cumberland County</t>
  </si>
  <si>
    <t>DeKalb County</t>
  </si>
  <si>
    <t>De Witt County</t>
  </si>
  <si>
    <t>Douglas County</t>
  </si>
  <si>
    <t>DuPage County</t>
  </si>
  <si>
    <t>Edgar County</t>
  </si>
  <si>
    <t>Edwards County</t>
  </si>
  <si>
    <t>Effingham County</t>
  </si>
  <si>
    <t>Fayette County</t>
  </si>
  <si>
    <t>Ford County</t>
  </si>
  <si>
    <t>Franklin County</t>
  </si>
  <si>
    <t>Fulton County</t>
  </si>
  <si>
    <t>Gallatin County</t>
  </si>
  <si>
    <t>Greene County</t>
  </si>
  <si>
    <t>Grundy County</t>
  </si>
  <si>
    <t>Hamilton County</t>
  </si>
  <si>
    <t>Hancock County</t>
  </si>
  <si>
    <t>Hardin County</t>
  </si>
  <si>
    <t>Henderson County</t>
  </si>
  <si>
    <t>Henry County</t>
  </si>
  <si>
    <t>Iroquois County</t>
  </si>
  <si>
    <t>Jackson County</t>
  </si>
  <si>
    <t>Jasper County</t>
  </si>
  <si>
    <t>Jefferson County</t>
  </si>
  <si>
    <t>Jersey County</t>
  </si>
  <si>
    <t>Jo Daviess County</t>
  </si>
  <si>
    <t>Johnson County</t>
  </si>
  <si>
    <t>Kane County</t>
  </si>
  <si>
    <t>Kankakee County</t>
  </si>
  <si>
    <t>Kendall County</t>
  </si>
  <si>
    <t>Knox County</t>
  </si>
  <si>
    <t>Lake County</t>
  </si>
  <si>
    <t>La Salle County</t>
  </si>
  <si>
    <t>Lawrence County</t>
  </si>
  <si>
    <t>Lee County</t>
  </si>
  <si>
    <t>Livingston County</t>
  </si>
  <si>
    <t>Logan County</t>
  </si>
  <si>
    <t>McDonough County</t>
  </si>
  <si>
    <t>McHenry County</t>
  </si>
  <si>
    <t>McLean County</t>
  </si>
  <si>
    <t>Macon County</t>
  </si>
  <si>
    <t>Macoupin County</t>
  </si>
  <si>
    <t>Madison County</t>
  </si>
  <si>
    <t>Marion County</t>
  </si>
  <si>
    <t>Marshall County</t>
  </si>
  <si>
    <t>Mason County</t>
  </si>
  <si>
    <t>Massac County</t>
  </si>
  <si>
    <t>Menard County</t>
  </si>
  <si>
    <t>Mercer County</t>
  </si>
  <si>
    <t>Monroe County</t>
  </si>
  <si>
    <t>Montgomery County</t>
  </si>
  <si>
    <t>Morgan County</t>
  </si>
  <si>
    <t>Moultrie County</t>
  </si>
  <si>
    <t>Ogle County</t>
  </si>
  <si>
    <t>Peoria County</t>
  </si>
  <si>
    <t>Perry County</t>
  </si>
  <si>
    <t>Piatt County</t>
  </si>
  <si>
    <t>Pike County</t>
  </si>
  <si>
    <t>Pope County</t>
  </si>
  <si>
    <t>Pulaski County</t>
  </si>
  <si>
    <t>Putnam County</t>
  </si>
  <si>
    <t>Randolph County</t>
  </si>
  <si>
    <t>Richland County</t>
  </si>
  <si>
    <t>Rock Island County</t>
  </si>
  <si>
    <t>St. Clair County</t>
  </si>
  <si>
    <t>Saline County</t>
  </si>
  <si>
    <t>Sangamon County</t>
  </si>
  <si>
    <t>Schuyler County</t>
  </si>
  <si>
    <t>Scott County</t>
  </si>
  <si>
    <t>Shelby County</t>
  </si>
  <si>
    <t>Stark County</t>
  </si>
  <si>
    <t>Stephenson County</t>
  </si>
  <si>
    <t>Tazewell County</t>
  </si>
  <si>
    <t>Union County</t>
  </si>
  <si>
    <t>Vermilion County</t>
  </si>
  <si>
    <t>Wabash County</t>
  </si>
  <si>
    <t>Warren County</t>
  </si>
  <si>
    <t>Washington County</t>
  </si>
  <si>
    <t>Wayne County</t>
  </si>
  <si>
    <t>White County</t>
  </si>
  <si>
    <t>Whiteside County</t>
  </si>
  <si>
    <t>Will County</t>
  </si>
  <si>
    <t>Williamson County</t>
  </si>
  <si>
    <t>Winnebago County</t>
  </si>
  <si>
    <t>Woodford County</t>
  </si>
  <si>
    <t>X</t>
  </si>
  <si>
    <t>The following table lists source types from each dataset (Submitted, EPA default)</t>
  </si>
  <si>
    <t>`AvgSpeedDistribution` table data source by agency and county.</t>
  </si>
  <si>
    <t>The following tables list the data source by county (Submittal, CRC A-100)</t>
  </si>
  <si>
    <t>CRC A-100 except for Nash County.</t>
  </si>
  <si>
    <t>CRC A-100 except Pickaway County weekend.</t>
  </si>
  <si>
    <t>CRC A-100 except for Hunterdon County weekend.</t>
  </si>
  <si>
    <r>
      <t xml:space="preserve">RoadTypeDistribution </t>
    </r>
    <r>
      <rPr>
        <b/>
        <vertAlign val="superscript"/>
        <sz val="10"/>
        <color theme="1"/>
        <rFont val="Calibri"/>
        <family val="2"/>
        <scheme val="minor"/>
      </rPr>
      <t>I</t>
    </r>
  </si>
  <si>
    <r>
      <rPr>
        <vertAlign val="superscript"/>
        <sz val="10"/>
        <color theme="1"/>
        <rFont val="Calibri"/>
        <family val="2"/>
        <scheme val="minor"/>
      </rPr>
      <t>G</t>
    </r>
    <r>
      <rPr>
        <sz val="10"/>
        <color theme="1"/>
        <rFont val="Calibri"/>
        <family val="2"/>
        <scheme val="minor"/>
      </rPr>
      <t xml:space="preserve"> See "CRC A-100" tab for information regarding details the mix of "Submittal and EPA default" for the  AvgSpeedDistribution table.</t>
    </r>
  </si>
  <si>
    <r>
      <rPr>
        <vertAlign val="superscript"/>
        <sz val="10"/>
        <color theme="1"/>
        <rFont val="Calibri"/>
        <family val="2"/>
        <scheme val="minor"/>
      </rPr>
      <t xml:space="preserve">H </t>
    </r>
    <r>
      <rPr>
        <sz val="10"/>
        <color theme="1"/>
        <rFont val="Calibri"/>
        <family val="2"/>
        <scheme val="minor"/>
      </rPr>
      <t xml:space="preserve">EPA default came from the monthly VMT in the file </t>
    </r>
    <r>
      <rPr>
        <b/>
        <sz val="10"/>
        <color theme="1"/>
        <rFont val="Calibri"/>
        <family val="2"/>
        <scheme val="minor"/>
      </rPr>
      <t>VMT_2017NEI_final_from_CDBs_month_redist_10jan2020_v0.csv</t>
    </r>
    <r>
      <rPr>
        <sz val="10"/>
        <color theme="1"/>
        <rFont val="Calibri"/>
        <family val="2"/>
        <scheme val="minor"/>
      </rPr>
      <t>. This includes state submittals where available and EPA information for school buses and motorcycles.</t>
    </r>
  </si>
  <si>
    <r>
      <rPr>
        <vertAlign val="superscript"/>
        <sz val="10"/>
        <color theme="1"/>
        <rFont val="Calibri"/>
        <family val="2"/>
        <scheme val="minor"/>
      </rPr>
      <t>I</t>
    </r>
    <r>
      <rPr>
        <sz val="10"/>
        <color theme="1"/>
        <rFont val="Calibri"/>
        <family val="2"/>
        <scheme val="minor"/>
      </rPr>
      <t xml:space="preserve"> EPA RoadTypeDistribution came from the file </t>
    </r>
    <r>
      <rPr>
        <b/>
        <sz val="10"/>
        <color theme="1"/>
        <rFont val="Calibri"/>
        <family val="2"/>
        <scheme val="minor"/>
      </rPr>
      <t>VMT_2017NEI_final_from_CDBs_month_redist_10jan2020_v0.csv</t>
    </r>
    <r>
      <rPr>
        <sz val="10"/>
        <color theme="1"/>
        <rFont val="Calibri"/>
        <family val="2"/>
        <scheme val="minor"/>
      </rPr>
      <t>. This includes state submittals where available and FHWA data elsewhere.</t>
    </r>
  </si>
  <si>
    <t>Additional Background:</t>
  </si>
  <si>
    <r>
      <rPr>
        <vertAlign val="superscript"/>
        <sz val="10"/>
        <color theme="1"/>
        <rFont val="Calibri"/>
        <family val="2"/>
        <scheme val="minor"/>
      </rPr>
      <t>C</t>
    </r>
    <r>
      <rPr>
        <sz val="10"/>
        <color theme="1"/>
        <rFont val="Calibri"/>
        <family val="2"/>
        <scheme val="minor"/>
      </rPr>
      <t xml:space="preserve"> EPA VPOP came from the file </t>
    </r>
    <r>
      <rPr>
        <b/>
        <sz val="10"/>
        <color theme="1"/>
        <rFont val="Calibri"/>
        <family val="2"/>
        <scheme val="minor"/>
      </rPr>
      <t>VPOP_2017NEI_final_from_CDBs_28jan2020_v2.csv</t>
    </r>
    <r>
      <rPr>
        <sz val="10"/>
        <color theme="1"/>
        <rFont val="Calibri"/>
        <family val="2"/>
        <scheme val="minor"/>
      </rPr>
      <t>. This includes state submittals where available and EPA data (IHS registration) elsewhere. State submittal populations of passenger cars and light-duty trucks were re-apportioned using the IHS data. The reverse-FF10 script was used to populate the SourceTypeYear table of the CDBs.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</si>
</sst>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vertAlign val="superscript"/>
      <sz val="10"/>
      <color theme="1"/>
      <name val="Calibri"/>
      <family val="2"/>
      <scheme val="minor"/>
    </font>
    <font>
      <b/>
      <u/>
      <sz val="10"/>
      <color theme="1"/>
      <name val="Calibri"/>
      <family val="2"/>
      <scheme val="minor"/>
    </font>
    <font>
      <vertAlign val="superscript"/>
      <sz val="10"/>
      <color theme="1"/>
      <name val="Calibri"/>
      <family val="2"/>
      <scheme val="minor"/>
    </font>
    <font>
      <b/>
      <sz val="10"/>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7">
    <xf numFmtId="0" fontId="0" fillId="0" borderId="0" xfId="0"/>
    <xf numFmtId="0" fontId="3" fillId="0" borderId="0" xfId="0" applyFont="1"/>
    <xf numFmtId="0" fontId="3" fillId="0" borderId="0" xfId="0" applyFont="1" applyAlignment="1">
      <alignment vertical="top"/>
    </xf>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horizontal="right"/>
    </xf>
    <xf numFmtId="0" fontId="2" fillId="2" borderId="1" xfId="0" applyFont="1" applyFill="1" applyBorder="1" applyAlignment="1">
      <alignment horizontal="center" textRotation="90" wrapText="1"/>
    </xf>
    <xf numFmtId="0" fontId="2" fillId="2" borderId="1" xfId="0" applyFont="1" applyFill="1" applyBorder="1" applyAlignment="1">
      <alignment horizontal="left" wrapText="1"/>
    </xf>
    <xf numFmtId="0" fontId="2" fillId="2" borderId="1" xfId="0" applyFont="1" applyFill="1" applyBorder="1" applyAlignment="1">
      <alignment wrapText="1"/>
    </xf>
    <xf numFmtId="0" fontId="5" fillId="0" borderId="0" xfId="0" applyFont="1" applyFill="1" applyBorder="1" applyAlignment="1">
      <alignment wrapText="1"/>
    </xf>
    <xf numFmtId="0" fontId="3" fillId="0" borderId="0" xfId="0" applyFont="1" applyFill="1" applyBorder="1" applyAlignment="1"/>
    <xf numFmtId="0" fontId="3" fillId="0" borderId="1" xfId="0" applyFont="1" applyBorder="1" applyAlignment="1">
      <alignment horizontal="left"/>
    </xf>
    <xf numFmtId="0" fontId="2" fillId="2" borderId="1" xfId="0" applyFont="1" applyFill="1" applyBorder="1"/>
    <xf numFmtId="0" fontId="7" fillId="2" borderId="2" xfId="0" applyFont="1" applyFill="1" applyBorder="1" applyAlignment="1">
      <alignment horizontal="center"/>
    </xf>
    <xf numFmtId="0" fontId="5" fillId="0" borderId="0" xfId="0" applyFont="1" applyFill="1" applyBorder="1" applyAlignment="1"/>
    <xf numFmtId="0" fontId="3" fillId="0" borderId="1" xfId="0" applyFont="1" applyBorder="1" applyAlignment="1"/>
    <xf numFmtId="0" fontId="3" fillId="0" borderId="1" xfId="0" applyFont="1" applyBorder="1" applyAlignment="1">
      <alignment vertical="center"/>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BE4F3D4E-B820-46F0-BABC-A3A0A1D29896}">
      <tableStyleElement type="wholeTable" dxfId="1"/>
      <tableStyleElement type="headerRow" dxfId="0"/>
    </tableStyle>
  </tableStyles>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86267-BC7C-4943-97AD-B9DC65FC8EC0}">
  <dimension ref="A1:Q75"/>
  <sheetViews>
    <sheetView tabSelected="1" workbookViewId="0">
      <pane xSplit="17" ySplit="1" topLeftCell="R2" activePane="bottomRight" state="frozen"/>
      <selection pane="topRight" activeCell="S1" sqref="S1"/>
      <selection pane="bottomLeft" activeCell="A2" sqref="A2"/>
      <selection pane="bottomRight" activeCell="C82" sqref="C81:C82"/>
    </sheetView>
  </sheetViews>
  <sheetFormatPr defaultRowHeight="12.75" x14ac:dyDescent="0.2"/>
  <cols>
    <col min="1" max="1" width="47.28515625" style="1" customWidth="1"/>
    <col min="2" max="2" width="11.140625" style="1" bestFit="1" customWidth="1"/>
    <col min="3" max="3" width="11.7109375" style="1" customWidth="1"/>
    <col min="4" max="4" width="7.28515625" style="1" bestFit="1" customWidth="1"/>
    <col min="5" max="8" width="9.140625" style="1" customWidth="1"/>
    <col min="9" max="9" width="11.85546875" style="1" customWidth="1"/>
    <col min="10" max="11" width="9.140625" style="1" customWidth="1"/>
    <col min="12" max="16" width="9.140625" style="1"/>
    <col min="17" max="17" width="27.42578125" style="1" customWidth="1"/>
    <col min="18" max="16384" width="9.140625" style="1"/>
  </cols>
  <sheetData>
    <row r="1" spans="1:17" s="2" customFormat="1" ht="126.75" customHeight="1" x14ac:dyDescent="0.2">
      <c r="A1" s="8" t="s">
        <v>277</v>
      </c>
      <c r="B1" s="8" t="s">
        <v>276</v>
      </c>
      <c r="C1" s="8" t="s">
        <v>278</v>
      </c>
      <c r="D1" s="8" t="s">
        <v>279</v>
      </c>
      <c r="E1" s="8" t="s">
        <v>280</v>
      </c>
      <c r="F1" s="6" t="s">
        <v>273</v>
      </c>
      <c r="G1" s="6" t="s">
        <v>274</v>
      </c>
      <c r="H1" s="6" t="s">
        <v>275</v>
      </c>
      <c r="I1" s="6" t="s">
        <v>288</v>
      </c>
      <c r="J1" s="6" t="s">
        <v>289</v>
      </c>
      <c r="K1" s="6" t="s">
        <v>6</v>
      </c>
      <c r="L1" s="6" t="s">
        <v>316</v>
      </c>
      <c r="M1" s="6" t="s">
        <v>0</v>
      </c>
      <c r="N1" s="6" t="s">
        <v>1</v>
      </c>
      <c r="O1" s="6" t="s">
        <v>315</v>
      </c>
      <c r="P1" s="6" t="s">
        <v>433</v>
      </c>
      <c r="Q1" s="7" t="s">
        <v>2</v>
      </c>
    </row>
    <row r="2" spans="1:17" x14ac:dyDescent="0.2">
      <c r="A2" s="15" t="s">
        <v>124</v>
      </c>
      <c r="B2" s="4" t="s">
        <v>272</v>
      </c>
      <c r="C2" s="4" t="s">
        <v>251</v>
      </c>
      <c r="D2" s="5">
        <v>1</v>
      </c>
      <c r="E2" s="4" t="s">
        <v>271</v>
      </c>
      <c r="F2" s="3" t="s">
        <v>281</v>
      </c>
      <c r="G2" s="3" t="s">
        <v>282</v>
      </c>
      <c r="H2" s="3" t="s">
        <v>283</v>
      </c>
      <c r="I2" s="3" t="s">
        <v>290</v>
      </c>
      <c r="J2" s="3" t="s">
        <v>290</v>
      </c>
      <c r="K2" s="3" t="s">
        <v>313</v>
      </c>
      <c r="L2" s="3" t="s">
        <v>319</v>
      </c>
      <c r="M2" s="3" t="s">
        <v>319</v>
      </c>
      <c r="N2" s="3" t="s">
        <v>319</v>
      </c>
      <c r="O2" s="3" t="s">
        <v>290</v>
      </c>
      <c r="P2" s="3" t="s">
        <v>314</v>
      </c>
      <c r="Q2" s="3"/>
    </row>
    <row r="3" spans="1:17" x14ac:dyDescent="0.2">
      <c r="A3" s="15" t="s">
        <v>125</v>
      </c>
      <c r="B3" s="3" t="s">
        <v>182</v>
      </c>
      <c r="C3" s="4" t="s">
        <v>181</v>
      </c>
      <c r="D3" s="5">
        <v>2</v>
      </c>
      <c r="E3" s="4" t="s">
        <v>7</v>
      </c>
      <c r="F3" s="3" t="s">
        <v>281</v>
      </c>
      <c r="G3" s="3" t="s">
        <v>282</v>
      </c>
      <c r="H3" s="3" t="s">
        <v>283</v>
      </c>
      <c r="I3" s="3" t="s">
        <v>291</v>
      </c>
      <c r="J3" s="3" t="s">
        <v>291</v>
      </c>
      <c r="K3" s="3" t="s">
        <v>291</v>
      </c>
      <c r="L3" s="3" t="s">
        <v>291</v>
      </c>
      <c r="M3" s="3" t="s">
        <v>318</v>
      </c>
      <c r="N3" s="3" t="s">
        <v>318</v>
      </c>
      <c r="O3" s="3" t="s">
        <v>318</v>
      </c>
      <c r="P3" s="3" t="s">
        <v>314</v>
      </c>
      <c r="Q3" s="3"/>
    </row>
    <row r="4" spans="1:17" x14ac:dyDescent="0.2">
      <c r="A4" s="15" t="s">
        <v>126</v>
      </c>
      <c r="B4" s="3" t="s">
        <v>184</v>
      </c>
      <c r="C4" s="4" t="s">
        <v>183</v>
      </c>
      <c r="D4" s="5">
        <v>4</v>
      </c>
      <c r="E4" s="4" t="s">
        <v>7</v>
      </c>
      <c r="F4" s="3" t="s">
        <v>281</v>
      </c>
      <c r="G4" s="3" t="s">
        <v>282</v>
      </c>
      <c r="H4" s="3" t="s">
        <v>283</v>
      </c>
      <c r="I4" s="3" t="s">
        <v>290</v>
      </c>
      <c r="J4" s="3" t="s">
        <v>290</v>
      </c>
      <c r="K4" s="3" t="s">
        <v>291</v>
      </c>
      <c r="L4" s="3" t="s">
        <v>319</v>
      </c>
      <c r="M4" s="3" t="s">
        <v>319</v>
      </c>
      <c r="N4" s="3" t="s">
        <v>319</v>
      </c>
      <c r="O4" s="3" t="s">
        <v>290</v>
      </c>
      <c r="P4" s="3" t="s">
        <v>314</v>
      </c>
      <c r="Q4" s="3"/>
    </row>
    <row r="5" spans="1:17" x14ac:dyDescent="0.2">
      <c r="A5" s="15" t="s">
        <v>146</v>
      </c>
      <c r="B5" s="3" t="s">
        <v>185</v>
      </c>
      <c r="C5" s="4" t="s">
        <v>183</v>
      </c>
      <c r="D5" s="5">
        <v>4013</v>
      </c>
      <c r="E5" s="4" t="s">
        <v>7</v>
      </c>
      <c r="F5" s="3" t="s">
        <v>281</v>
      </c>
      <c r="G5" s="3" t="s">
        <v>282</v>
      </c>
      <c r="H5" s="3" t="s">
        <v>283</v>
      </c>
      <c r="I5" s="3" t="s">
        <v>292</v>
      </c>
      <c r="J5" s="3" t="s">
        <v>291</v>
      </c>
      <c r="K5" s="3" t="s">
        <v>291</v>
      </c>
      <c r="L5" s="3" t="s">
        <v>319</v>
      </c>
      <c r="M5" s="3" t="s">
        <v>291</v>
      </c>
      <c r="N5" s="3" t="s">
        <v>291</v>
      </c>
      <c r="O5" s="3" t="s">
        <v>291</v>
      </c>
      <c r="P5" s="3" t="s">
        <v>314</v>
      </c>
      <c r="Q5" s="3"/>
    </row>
    <row r="6" spans="1:17" x14ac:dyDescent="0.2">
      <c r="A6" s="15" t="s">
        <v>166</v>
      </c>
      <c r="B6" s="3" t="s">
        <v>186</v>
      </c>
      <c r="C6" s="4" t="s">
        <v>183</v>
      </c>
      <c r="D6" s="5">
        <v>4019</v>
      </c>
      <c r="E6" s="4" t="s">
        <v>7</v>
      </c>
      <c r="F6" s="3" t="s">
        <v>281</v>
      </c>
      <c r="G6" s="3" t="s">
        <v>282</v>
      </c>
      <c r="H6" s="3" t="s">
        <v>283</v>
      </c>
      <c r="I6" s="3" t="s">
        <v>292</v>
      </c>
      <c r="J6" s="3" t="s">
        <v>291</v>
      </c>
      <c r="K6" s="3" t="s">
        <v>291</v>
      </c>
      <c r="L6" s="3" t="s">
        <v>319</v>
      </c>
      <c r="M6" s="3" t="s">
        <v>319</v>
      </c>
      <c r="N6" s="3" t="s">
        <v>291</v>
      </c>
      <c r="O6" s="3" t="s">
        <v>291</v>
      </c>
      <c r="P6" s="3" t="s">
        <v>314</v>
      </c>
      <c r="Q6" s="3"/>
    </row>
    <row r="7" spans="1:17" x14ac:dyDescent="0.2">
      <c r="A7" s="15" t="s">
        <v>127</v>
      </c>
      <c r="B7" s="4" t="s">
        <v>272</v>
      </c>
      <c r="C7" s="4" t="s">
        <v>252</v>
      </c>
      <c r="D7" s="5">
        <v>5</v>
      </c>
      <c r="E7" s="4" t="s">
        <v>271</v>
      </c>
      <c r="F7" s="3" t="s">
        <v>281</v>
      </c>
      <c r="G7" s="3" t="s">
        <v>282</v>
      </c>
      <c r="H7" s="3" t="s">
        <v>283</v>
      </c>
      <c r="I7" s="3" t="s">
        <v>290</v>
      </c>
      <c r="J7" s="3" t="s">
        <v>290</v>
      </c>
      <c r="K7" s="3" t="s">
        <v>313</v>
      </c>
      <c r="L7" s="3" t="s">
        <v>319</v>
      </c>
      <c r="M7" s="3" t="s">
        <v>319</v>
      </c>
      <c r="N7" s="3" t="s">
        <v>319</v>
      </c>
      <c r="O7" s="3" t="s">
        <v>290</v>
      </c>
      <c r="P7" s="3" t="s">
        <v>314</v>
      </c>
      <c r="Q7" s="3"/>
    </row>
    <row r="8" spans="1:17" x14ac:dyDescent="0.2">
      <c r="A8" s="15" t="s">
        <v>136</v>
      </c>
      <c r="B8" s="4" t="s">
        <v>272</v>
      </c>
      <c r="C8" s="4" t="s">
        <v>258</v>
      </c>
      <c r="D8" s="5">
        <v>5</v>
      </c>
      <c r="E8" s="4" t="s">
        <v>271</v>
      </c>
      <c r="F8" s="3" t="s">
        <v>281</v>
      </c>
      <c r="G8" s="3" t="s">
        <v>282</v>
      </c>
      <c r="H8" s="3" t="s">
        <v>283</v>
      </c>
      <c r="I8" s="3" t="s">
        <v>290</v>
      </c>
      <c r="J8" s="3" t="s">
        <v>290</v>
      </c>
      <c r="K8" s="3" t="s">
        <v>313</v>
      </c>
      <c r="L8" s="3" t="s">
        <v>319</v>
      </c>
      <c r="M8" s="3" t="s">
        <v>319</v>
      </c>
      <c r="N8" s="3" t="s">
        <v>319</v>
      </c>
      <c r="O8" s="3" t="s">
        <v>290</v>
      </c>
      <c r="P8" s="3" t="s">
        <v>314</v>
      </c>
      <c r="Q8" s="3"/>
    </row>
    <row r="9" spans="1:17" x14ac:dyDescent="0.2">
      <c r="A9" s="15" t="s">
        <v>128</v>
      </c>
      <c r="B9" s="4" t="s">
        <v>272</v>
      </c>
      <c r="C9" s="4" t="s">
        <v>253</v>
      </c>
      <c r="D9" s="5">
        <v>6</v>
      </c>
      <c r="E9" s="4" t="s">
        <v>271</v>
      </c>
      <c r="F9" s="3" t="s">
        <v>281</v>
      </c>
      <c r="G9" s="3" t="s">
        <v>282</v>
      </c>
      <c r="H9" s="3" t="s">
        <v>283</v>
      </c>
      <c r="I9" s="3" t="s">
        <v>290</v>
      </c>
      <c r="J9" s="3" t="s">
        <v>290</v>
      </c>
      <c r="K9" s="3" t="s">
        <v>313</v>
      </c>
      <c r="L9" s="3" t="s">
        <v>319</v>
      </c>
      <c r="M9" s="3" t="s">
        <v>319</v>
      </c>
      <c r="N9" s="3" t="s">
        <v>319</v>
      </c>
      <c r="O9" s="3" t="s">
        <v>290</v>
      </c>
      <c r="P9" s="3" t="s">
        <v>314</v>
      </c>
      <c r="Q9" s="3"/>
    </row>
    <row r="10" spans="1:17" x14ac:dyDescent="0.2">
      <c r="A10" s="15" t="s">
        <v>130</v>
      </c>
      <c r="B10" s="4" t="s">
        <v>272</v>
      </c>
      <c r="C10" s="4" t="s">
        <v>254</v>
      </c>
      <c r="D10" s="5">
        <v>8</v>
      </c>
      <c r="E10" s="4" t="s">
        <v>271</v>
      </c>
      <c r="F10" s="3" t="s">
        <v>281</v>
      </c>
      <c r="G10" s="3" t="s">
        <v>282</v>
      </c>
      <c r="H10" s="3" t="s">
        <v>283</v>
      </c>
      <c r="I10" s="3" t="s">
        <v>290</v>
      </c>
      <c r="J10" s="3" t="s">
        <v>290</v>
      </c>
      <c r="K10" s="3" t="s">
        <v>313</v>
      </c>
      <c r="L10" s="3" t="s">
        <v>319</v>
      </c>
      <c r="M10" s="3" t="s">
        <v>319</v>
      </c>
      <c r="N10" s="3" t="s">
        <v>319</v>
      </c>
      <c r="O10" s="3" t="s">
        <v>290</v>
      </c>
      <c r="P10" s="3" t="s">
        <v>314</v>
      </c>
      <c r="Q10" s="3"/>
    </row>
    <row r="11" spans="1:17" x14ac:dyDescent="0.2">
      <c r="A11" s="15" t="s">
        <v>131</v>
      </c>
      <c r="B11" s="3" t="s">
        <v>188</v>
      </c>
      <c r="C11" s="4" t="s">
        <v>187</v>
      </c>
      <c r="D11" s="5">
        <v>9</v>
      </c>
      <c r="E11" s="4" t="s">
        <v>7</v>
      </c>
      <c r="F11" s="3" t="s">
        <v>281</v>
      </c>
      <c r="G11" s="3" t="s">
        <v>282</v>
      </c>
      <c r="H11" s="3" t="s">
        <v>283</v>
      </c>
      <c r="I11" s="3" t="s">
        <v>292</v>
      </c>
      <c r="J11" s="3" t="s">
        <v>290</v>
      </c>
      <c r="K11" s="3" t="s">
        <v>291</v>
      </c>
      <c r="L11" s="3" t="s">
        <v>319</v>
      </c>
      <c r="M11" s="3" t="s">
        <v>319</v>
      </c>
      <c r="N11" s="3" t="s">
        <v>319</v>
      </c>
      <c r="O11" s="3" t="s">
        <v>291</v>
      </c>
      <c r="P11" s="3" t="s">
        <v>314</v>
      </c>
      <c r="Q11" s="3"/>
    </row>
    <row r="12" spans="1:17" x14ac:dyDescent="0.2">
      <c r="A12" s="15" t="s">
        <v>133</v>
      </c>
      <c r="B12" s="3" t="s">
        <v>190</v>
      </c>
      <c r="C12" s="4" t="s">
        <v>189</v>
      </c>
      <c r="D12" s="5">
        <v>10</v>
      </c>
      <c r="E12" s="4" t="s">
        <v>7</v>
      </c>
      <c r="F12" s="3" t="s">
        <v>281</v>
      </c>
      <c r="G12" s="3" t="s">
        <v>282</v>
      </c>
      <c r="H12" s="3" t="s">
        <v>283</v>
      </c>
      <c r="I12" s="3" t="s">
        <v>291</v>
      </c>
      <c r="J12" s="3" t="s">
        <v>290</v>
      </c>
      <c r="K12" s="3" t="s">
        <v>291</v>
      </c>
      <c r="L12" s="3" t="s">
        <v>319</v>
      </c>
      <c r="M12" s="3" t="s">
        <v>319</v>
      </c>
      <c r="N12" s="3" t="s">
        <v>291</v>
      </c>
      <c r="O12" s="3" t="s">
        <v>291</v>
      </c>
      <c r="P12" s="3" t="s">
        <v>314</v>
      </c>
      <c r="Q12" s="3"/>
    </row>
    <row r="13" spans="1:17" x14ac:dyDescent="0.2">
      <c r="A13" s="15" t="s">
        <v>132</v>
      </c>
      <c r="B13" s="3" t="s">
        <v>192</v>
      </c>
      <c r="C13" s="4" t="s">
        <v>191</v>
      </c>
      <c r="D13" s="5">
        <v>11</v>
      </c>
      <c r="E13" s="4" t="s">
        <v>7</v>
      </c>
      <c r="F13" s="3" t="s">
        <v>281</v>
      </c>
      <c r="G13" s="3" t="s">
        <v>282</v>
      </c>
      <c r="H13" s="3" t="s">
        <v>283</v>
      </c>
      <c r="I13" s="3" t="s">
        <v>292</v>
      </c>
      <c r="J13" s="3" t="s">
        <v>290</v>
      </c>
      <c r="K13" s="3" t="s">
        <v>291</v>
      </c>
      <c r="L13" s="3" t="s">
        <v>319</v>
      </c>
      <c r="M13" s="3" t="s">
        <v>291</v>
      </c>
      <c r="N13" s="3" t="s">
        <v>291</v>
      </c>
      <c r="O13" s="3" t="s">
        <v>291</v>
      </c>
      <c r="P13" s="3" t="s">
        <v>314</v>
      </c>
      <c r="Q13" s="3"/>
    </row>
    <row r="14" spans="1:17" x14ac:dyDescent="0.2">
      <c r="A14" s="15" t="s">
        <v>134</v>
      </c>
      <c r="B14" s="3" t="s">
        <v>194</v>
      </c>
      <c r="C14" s="4" t="s">
        <v>193</v>
      </c>
      <c r="D14" s="5">
        <v>12</v>
      </c>
      <c r="E14" s="4" t="s">
        <v>7</v>
      </c>
      <c r="F14" s="3" t="s">
        <v>281</v>
      </c>
      <c r="G14" s="3" t="s">
        <v>282</v>
      </c>
      <c r="H14" s="3" t="s">
        <v>283</v>
      </c>
      <c r="I14" s="3" t="s">
        <v>290</v>
      </c>
      <c r="J14" s="3" t="s">
        <v>290</v>
      </c>
      <c r="K14" s="3" t="s">
        <v>291</v>
      </c>
      <c r="L14" s="3" t="s">
        <v>319</v>
      </c>
      <c r="M14" s="3" t="s">
        <v>319</v>
      </c>
      <c r="N14" s="3" t="s">
        <v>291</v>
      </c>
      <c r="O14" s="3" t="s">
        <v>291</v>
      </c>
      <c r="P14" s="3" t="s">
        <v>314</v>
      </c>
      <c r="Q14" s="3"/>
    </row>
    <row r="15" spans="1:17" x14ac:dyDescent="0.2">
      <c r="A15" s="15" t="s">
        <v>135</v>
      </c>
      <c r="B15" s="3" t="s">
        <v>196</v>
      </c>
      <c r="C15" s="4" t="s">
        <v>195</v>
      </c>
      <c r="D15" s="5">
        <v>13</v>
      </c>
      <c r="E15" s="4" t="s">
        <v>7</v>
      </c>
      <c r="F15" s="3" t="s">
        <v>281</v>
      </c>
      <c r="G15" s="3" t="s">
        <v>282</v>
      </c>
      <c r="H15" s="3" t="s">
        <v>283</v>
      </c>
      <c r="I15" s="3" t="s">
        <v>292</v>
      </c>
      <c r="J15" s="3" t="s">
        <v>290</v>
      </c>
      <c r="K15" s="3" t="s">
        <v>291</v>
      </c>
      <c r="L15" s="3" t="s">
        <v>321</v>
      </c>
      <c r="M15" s="3" t="s">
        <v>291</v>
      </c>
      <c r="N15" s="3" t="s">
        <v>319</v>
      </c>
      <c r="O15" s="3" t="s">
        <v>291</v>
      </c>
      <c r="P15" s="3" t="s">
        <v>314</v>
      </c>
      <c r="Q15" s="3"/>
    </row>
    <row r="16" spans="1:17" x14ac:dyDescent="0.2">
      <c r="A16" s="15" t="s">
        <v>137</v>
      </c>
      <c r="B16" s="3" t="s">
        <v>198</v>
      </c>
      <c r="C16" s="4" t="s">
        <v>197</v>
      </c>
      <c r="D16" s="5">
        <v>16</v>
      </c>
      <c r="E16" s="4" t="s">
        <v>7</v>
      </c>
      <c r="F16" s="3" t="s">
        <v>281</v>
      </c>
      <c r="G16" s="3" t="s">
        <v>282</v>
      </c>
      <c r="H16" s="3" t="s">
        <v>283</v>
      </c>
      <c r="I16" s="3" t="s">
        <v>290</v>
      </c>
      <c r="J16" s="3" t="s">
        <v>291</v>
      </c>
      <c r="K16" s="3" t="s">
        <v>291</v>
      </c>
      <c r="L16" s="3" t="s">
        <v>322</v>
      </c>
      <c r="M16" s="3" t="s">
        <v>291</v>
      </c>
      <c r="N16" s="3" t="s">
        <v>291</v>
      </c>
      <c r="O16" s="3" t="s">
        <v>291</v>
      </c>
      <c r="P16" s="3" t="s">
        <v>314</v>
      </c>
      <c r="Q16" s="3"/>
    </row>
    <row r="17" spans="1:17" x14ac:dyDescent="0.2">
      <c r="A17" s="15" t="s">
        <v>138</v>
      </c>
      <c r="B17" s="3" t="s">
        <v>200</v>
      </c>
      <c r="C17" s="4" t="s">
        <v>199</v>
      </c>
      <c r="D17" s="5">
        <v>17</v>
      </c>
      <c r="E17" s="4" t="s">
        <v>7</v>
      </c>
      <c r="F17" s="3" t="s">
        <v>281</v>
      </c>
      <c r="G17" s="3" t="s">
        <v>282</v>
      </c>
      <c r="H17" s="3" t="s">
        <v>283</v>
      </c>
      <c r="I17" s="3" t="s">
        <v>290</v>
      </c>
      <c r="J17" s="3" t="s">
        <v>290</v>
      </c>
      <c r="K17" s="3" t="s">
        <v>291</v>
      </c>
      <c r="L17" s="3" t="s">
        <v>320</v>
      </c>
      <c r="M17" s="3" t="s">
        <v>291</v>
      </c>
      <c r="N17" s="3" t="s">
        <v>291</v>
      </c>
      <c r="O17" s="3" t="s">
        <v>291</v>
      </c>
      <c r="P17" s="3" t="s">
        <v>314</v>
      </c>
      <c r="Q17" s="3"/>
    </row>
    <row r="18" spans="1:17" x14ac:dyDescent="0.2">
      <c r="A18" s="15" t="s">
        <v>139</v>
      </c>
      <c r="B18" s="4" t="s">
        <v>272</v>
      </c>
      <c r="C18" s="4" t="s">
        <v>257</v>
      </c>
      <c r="D18" s="5">
        <v>18</v>
      </c>
      <c r="E18" s="4" t="s">
        <v>271</v>
      </c>
      <c r="F18" s="3" t="s">
        <v>281</v>
      </c>
      <c r="G18" s="3" t="s">
        <v>282</v>
      </c>
      <c r="H18" s="3" t="s">
        <v>283</v>
      </c>
      <c r="I18" s="3" t="s">
        <v>290</v>
      </c>
      <c r="J18" s="3" t="s">
        <v>290</v>
      </c>
      <c r="K18" s="3" t="s">
        <v>313</v>
      </c>
      <c r="L18" s="3" t="s">
        <v>319</v>
      </c>
      <c r="M18" s="3" t="s">
        <v>319</v>
      </c>
      <c r="N18" s="3" t="s">
        <v>319</v>
      </c>
      <c r="O18" s="3" t="s">
        <v>290</v>
      </c>
      <c r="P18" s="3" t="s">
        <v>314</v>
      </c>
      <c r="Q18" s="3"/>
    </row>
    <row r="19" spans="1:17" x14ac:dyDescent="0.2">
      <c r="A19" s="15" t="s">
        <v>140</v>
      </c>
      <c r="B19" s="4" t="s">
        <v>272</v>
      </c>
      <c r="C19" s="4" t="s">
        <v>256</v>
      </c>
      <c r="D19" s="5">
        <v>19</v>
      </c>
      <c r="E19" s="4" t="s">
        <v>271</v>
      </c>
      <c r="F19" s="3" t="s">
        <v>281</v>
      </c>
      <c r="G19" s="3" t="s">
        <v>282</v>
      </c>
      <c r="H19" s="3" t="s">
        <v>283</v>
      </c>
      <c r="I19" s="3" t="s">
        <v>290</v>
      </c>
      <c r="J19" s="3" t="s">
        <v>290</v>
      </c>
      <c r="K19" s="3" t="s">
        <v>313</v>
      </c>
      <c r="L19" s="3" t="s">
        <v>319</v>
      </c>
      <c r="M19" s="3" t="s">
        <v>319</v>
      </c>
      <c r="N19" s="3" t="s">
        <v>319</v>
      </c>
      <c r="O19" s="3" t="s">
        <v>290</v>
      </c>
      <c r="P19" s="3" t="s">
        <v>314</v>
      </c>
      <c r="Q19" s="3"/>
    </row>
    <row r="20" spans="1:17" x14ac:dyDescent="0.2">
      <c r="A20" s="15" t="s">
        <v>141</v>
      </c>
      <c r="B20" s="4" t="s">
        <v>272</v>
      </c>
      <c r="C20" s="4" t="s">
        <v>255</v>
      </c>
      <c r="D20" s="5">
        <v>20</v>
      </c>
      <c r="E20" s="4" t="s">
        <v>271</v>
      </c>
      <c r="F20" s="3" t="s">
        <v>281</v>
      </c>
      <c r="G20" s="3" t="s">
        <v>282</v>
      </c>
      <c r="H20" s="3" t="s">
        <v>283</v>
      </c>
      <c r="I20" s="3" t="s">
        <v>290</v>
      </c>
      <c r="J20" s="3" t="s">
        <v>290</v>
      </c>
      <c r="K20" s="3" t="s">
        <v>313</v>
      </c>
      <c r="L20" s="3" t="s">
        <v>319</v>
      </c>
      <c r="M20" s="3" t="s">
        <v>319</v>
      </c>
      <c r="N20" s="3" t="s">
        <v>319</v>
      </c>
      <c r="O20" s="3" t="s">
        <v>290</v>
      </c>
      <c r="P20" s="3" t="s">
        <v>314</v>
      </c>
      <c r="Q20" s="3"/>
    </row>
    <row r="21" spans="1:17" x14ac:dyDescent="0.2">
      <c r="A21" s="15" t="s">
        <v>142</v>
      </c>
      <c r="B21" s="3" t="s">
        <v>202</v>
      </c>
      <c r="C21" s="4" t="s">
        <v>201</v>
      </c>
      <c r="D21" s="3">
        <v>21111</v>
      </c>
      <c r="E21" s="4" t="s">
        <v>7</v>
      </c>
      <c r="F21" s="3" t="s">
        <v>281</v>
      </c>
      <c r="G21" s="3" t="s">
        <v>282</v>
      </c>
      <c r="H21" s="3" t="s">
        <v>283</v>
      </c>
      <c r="I21" s="3" t="s">
        <v>290</v>
      </c>
      <c r="J21" s="3" t="s">
        <v>290</v>
      </c>
      <c r="K21" s="3" t="s">
        <v>291</v>
      </c>
      <c r="L21" s="3" t="s">
        <v>319</v>
      </c>
      <c r="M21" s="3" t="s">
        <v>319</v>
      </c>
      <c r="N21" s="3" t="s">
        <v>319</v>
      </c>
      <c r="O21" s="3" t="s">
        <v>290</v>
      </c>
      <c r="P21" s="3" t="s">
        <v>314</v>
      </c>
      <c r="Q21" s="3"/>
    </row>
    <row r="22" spans="1:17" x14ac:dyDescent="0.2">
      <c r="A22" s="16" t="s">
        <v>144</v>
      </c>
      <c r="B22" s="4" t="s">
        <v>272</v>
      </c>
      <c r="C22" s="4" t="s">
        <v>267</v>
      </c>
      <c r="D22" s="5">
        <v>22</v>
      </c>
      <c r="E22" s="4" t="s">
        <v>271</v>
      </c>
      <c r="F22" s="3" t="s">
        <v>281</v>
      </c>
      <c r="G22" s="3" t="s">
        <v>282</v>
      </c>
      <c r="H22" s="3" t="s">
        <v>283</v>
      </c>
      <c r="I22" s="3" t="s">
        <v>290</v>
      </c>
      <c r="J22" s="3" t="s">
        <v>290</v>
      </c>
      <c r="K22" s="3" t="s">
        <v>313</v>
      </c>
      <c r="L22" s="3" t="s">
        <v>319</v>
      </c>
      <c r="M22" s="3" t="s">
        <v>319</v>
      </c>
      <c r="N22" s="3" t="s">
        <v>319</v>
      </c>
      <c r="O22" s="3" t="s">
        <v>290</v>
      </c>
      <c r="P22" s="3" t="s">
        <v>314</v>
      </c>
      <c r="Q22" s="3"/>
    </row>
    <row r="23" spans="1:17" x14ac:dyDescent="0.2">
      <c r="A23" s="15" t="s">
        <v>145</v>
      </c>
      <c r="B23" s="3" t="s">
        <v>208</v>
      </c>
      <c r="C23" s="4" t="s">
        <v>207</v>
      </c>
      <c r="D23" s="5">
        <v>23</v>
      </c>
      <c r="E23" s="4" t="s">
        <v>7</v>
      </c>
      <c r="F23" s="3" t="s">
        <v>281</v>
      </c>
      <c r="G23" s="3" t="s">
        <v>282</v>
      </c>
      <c r="H23" s="3" t="s">
        <v>283</v>
      </c>
      <c r="I23" s="3" t="s">
        <v>292</v>
      </c>
      <c r="J23" s="3" t="s">
        <v>290</v>
      </c>
      <c r="K23" s="3" t="s">
        <v>291</v>
      </c>
      <c r="L23" s="3" t="s">
        <v>319</v>
      </c>
      <c r="M23" s="3" t="s">
        <v>291</v>
      </c>
      <c r="N23" s="3" t="s">
        <v>291</v>
      </c>
      <c r="O23" s="3" t="s">
        <v>291</v>
      </c>
      <c r="P23" s="3" t="s">
        <v>314</v>
      </c>
      <c r="Q23" s="3"/>
    </row>
    <row r="24" spans="1:17" x14ac:dyDescent="0.2">
      <c r="A24" s="15" t="s">
        <v>147</v>
      </c>
      <c r="B24" s="3" t="s">
        <v>206</v>
      </c>
      <c r="C24" s="4" t="s">
        <v>205</v>
      </c>
      <c r="D24" s="5">
        <v>24</v>
      </c>
      <c r="E24" s="4" t="s">
        <v>7</v>
      </c>
      <c r="F24" s="3" t="s">
        <v>281</v>
      </c>
      <c r="G24" s="3" t="s">
        <v>282</v>
      </c>
      <c r="H24" s="3" t="s">
        <v>283</v>
      </c>
      <c r="I24" s="3" t="s">
        <v>292</v>
      </c>
      <c r="J24" s="3" t="s">
        <v>291</v>
      </c>
      <c r="K24" s="3" t="s">
        <v>291</v>
      </c>
      <c r="L24" s="3" t="s">
        <v>319</v>
      </c>
      <c r="M24" s="3" t="s">
        <v>291</v>
      </c>
      <c r="N24" s="3" t="s">
        <v>291</v>
      </c>
      <c r="O24" s="3" t="s">
        <v>291</v>
      </c>
      <c r="P24" s="3" t="s">
        <v>314</v>
      </c>
      <c r="Q24" s="3"/>
    </row>
    <row r="25" spans="1:17" x14ac:dyDescent="0.2">
      <c r="A25" s="15" t="s">
        <v>148</v>
      </c>
      <c r="B25" s="3" t="s">
        <v>204</v>
      </c>
      <c r="C25" s="4" t="s">
        <v>203</v>
      </c>
      <c r="D25" s="5">
        <v>25</v>
      </c>
      <c r="E25" s="4" t="s">
        <v>7</v>
      </c>
      <c r="F25" s="3" t="s">
        <v>281</v>
      </c>
      <c r="G25" s="3" t="s">
        <v>282</v>
      </c>
      <c r="H25" s="3" t="s">
        <v>283</v>
      </c>
      <c r="I25" s="3" t="s">
        <v>290</v>
      </c>
      <c r="J25" s="3" t="s">
        <v>290</v>
      </c>
      <c r="K25" s="3" t="s">
        <v>291</v>
      </c>
      <c r="L25" s="3" t="s">
        <v>319</v>
      </c>
      <c r="M25" s="3" t="s">
        <v>319</v>
      </c>
      <c r="N25" s="3" t="s">
        <v>319</v>
      </c>
      <c r="O25" s="3" t="s">
        <v>290</v>
      </c>
      <c r="P25" s="3" t="s">
        <v>314</v>
      </c>
      <c r="Q25" s="3"/>
    </row>
    <row r="26" spans="1:17" x14ac:dyDescent="0.2">
      <c r="A26" s="15" t="s">
        <v>150</v>
      </c>
      <c r="B26" s="3" t="s">
        <v>210</v>
      </c>
      <c r="C26" s="4" t="s">
        <v>209</v>
      </c>
      <c r="D26" s="5">
        <v>26</v>
      </c>
      <c r="E26" s="4" t="s">
        <v>7</v>
      </c>
      <c r="F26" s="3" t="s">
        <v>281</v>
      </c>
      <c r="G26" s="3" t="s">
        <v>282</v>
      </c>
      <c r="H26" s="3" t="s">
        <v>283</v>
      </c>
      <c r="I26" s="3" t="s">
        <v>291</v>
      </c>
      <c r="J26" s="3" t="s">
        <v>290</v>
      </c>
      <c r="K26" s="3" t="s">
        <v>291</v>
      </c>
      <c r="L26" s="3" t="s">
        <v>319</v>
      </c>
      <c r="M26" s="3" t="s">
        <v>319</v>
      </c>
      <c r="N26" s="3" t="s">
        <v>319</v>
      </c>
      <c r="O26" s="3" t="s">
        <v>291</v>
      </c>
      <c r="P26" s="3" t="s">
        <v>314</v>
      </c>
      <c r="Q26" s="3"/>
    </row>
    <row r="27" spans="1:17" x14ac:dyDescent="0.2">
      <c r="A27" s="15" t="s">
        <v>151</v>
      </c>
      <c r="B27" s="3" t="s">
        <v>212</v>
      </c>
      <c r="C27" s="4" t="s">
        <v>211</v>
      </c>
      <c r="D27" s="5">
        <v>27</v>
      </c>
      <c r="E27" s="4" t="s">
        <v>7</v>
      </c>
      <c r="F27" s="3" t="s">
        <v>281</v>
      </c>
      <c r="G27" s="3" t="s">
        <v>282</v>
      </c>
      <c r="H27" s="3" t="s">
        <v>283</v>
      </c>
      <c r="I27" s="3" t="s">
        <v>290</v>
      </c>
      <c r="J27" s="3" t="s">
        <v>291</v>
      </c>
      <c r="K27" s="3" t="s">
        <v>291</v>
      </c>
      <c r="L27" s="3" t="s">
        <v>319</v>
      </c>
      <c r="M27" s="3" t="s">
        <v>319</v>
      </c>
      <c r="N27" s="3" t="s">
        <v>319</v>
      </c>
      <c r="O27" s="3" t="s">
        <v>290</v>
      </c>
      <c r="P27" s="3" t="s">
        <v>314</v>
      </c>
      <c r="Q27" s="3"/>
    </row>
    <row r="28" spans="1:17" x14ac:dyDescent="0.2">
      <c r="A28" s="15" t="s">
        <v>152</v>
      </c>
      <c r="B28" s="4" t="s">
        <v>272</v>
      </c>
      <c r="C28" s="4" t="s">
        <v>259</v>
      </c>
      <c r="D28" s="5">
        <v>28</v>
      </c>
      <c r="E28" s="4" t="s">
        <v>271</v>
      </c>
      <c r="F28" s="3" t="s">
        <v>281</v>
      </c>
      <c r="G28" s="3" t="s">
        <v>282</v>
      </c>
      <c r="H28" s="3" t="s">
        <v>283</v>
      </c>
      <c r="I28" s="3" t="s">
        <v>290</v>
      </c>
      <c r="J28" s="3" t="s">
        <v>290</v>
      </c>
      <c r="K28" s="3" t="s">
        <v>313</v>
      </c>
      <c r="L28" s="3" t="s">
        <v>319</v>
      </c>
      <c r="M28" s="3" t="s">
        <v>319</v>
      </c>
      <c r="N28" s="3" t="s">
        <v>319</v>
      </c>
      <c r="O28" s="3" t="s">
        <v>290</v>
      </c>
      <c r="P28" s="3" t="s">
        <v>314</v>
      </c>
      <c r="Q28" s="3"/>
    </row>
    <row r="29" spans="1:17" x14ac:dyDescent="0.2">
      <c r="A29" s="15" t="s">
        <v>153</v>
      </c>
      <c r="B29" s="3" t="s">
        <v>214</v>
      </c>
      <c r="C29" s="4" t="s">
        <v>213</v>
      </c>
      <c r="D29" s="5">
        <v>29</v>
      </c>
      <c r="E29" s="4" t="s">
        <v>7</v>
      </c>
      <c r="F29" s="3" t="s">
        <v>281</v>
      </c>
      <c r="G29" s="3" t="s">
        <v>282</v>
      </c>
      <c r="H29" s="3" t="s">
        <v>283</v>
      </c>
      <c r="I29" s="3" t="s">
        <v>290</v>
      </c>
      <c r="J29" s="3" t="s">
        <v>290</v>
      </c>
      <c r="K29" s="3" t="s">
        <v>291</v>
      </c>
      <c r="L29" s="3" t="s">
        <v>319</v>
      </c>
      <c r="M29" s="3" t="s">
        <v>319</v>
      </c>
      <c r="N29" s="3" t="s">
        <v>291</v>
      </c>
      <c r="O29" s="3" t="s">
        <v>291</v>
      </c>
      <c r="P29" s="3" t="s">
        <v>314</v>
      </c>
      <c r="Q29" s="3"/>
    </row>
    <row r="30" spans="1:17" x14ac:dyDescent="0.2">
      <c r="A30" s="16" t="s">
        <v>154</v>
      </c>
      <c r="B30" s="4" t="s">
        <v>272</v>
      </c>
      <c r="C30" s="4" t="s">
        <v>268</v>
      </c>
      <c r="D30" s="5">
        <v>30</v>
      </c>
      <c r="E30" s="4" t="s">
        <v>271</v>
      </c>
      <c r="F30" s="3" t="s">
        <v>281</v>
      </c>
      <c r="G30" s="3" t="s">
        <v>282</v>
      </c>
      <c r="H30" s="3" t="s">
        <v>283</v>
      </c>
      <c r="I30" s="3" t="s">
        <v>290</v>
      </c>
      <c r="J30" s="3" t="s">
        <v>290</v>
      </c>
      <c r="K30" s="3" t="s">
        <v>313</v>
      </c>
      <c r="L30" s="3" t="s">
        <v>319</v>
      </c>
      <c r="M30" s="3" t="s">
        <v>319</v>
      </c>
      <c r="N30" s="3" t="s">
        <v>319</v>
      </c>
      <c r="O30" s="3" t="s">
        <v>290</v>
      </c>
      <c r="P30" s="3" t="s">
        <v>314</v>
      </c>
      <c r="Q30" s="3"/>
    </row>
    <row r="31" spans="1:17" x14ac:dyDescent="0.2">
      <c r="A31" s="16" t="s">
        <v>155</v>
      </c>
      <c r="B31" s="4" t="s">
        <v>272</v>
      </c>
      <c r="C31" s="4" t="s">
        <v>270</v>
      </c>
      <c r="D31" s="5">
        <v>31</v>
      </c>
      <c r="E31" s="4" t="s">
        <v>271</v>
      </c>
      <c r="F31" s="3" t="s">
        <v>281</v>
      </c>
      <c r="G31" s="3" t="s">
        <v>282</v>
      </c>
      <c r="H31" s="3" t="s">
        <v>283</v>
      </c>
      <c r="I31" s="3" t="s">
        <v>290</v>
      </c>
      <c r="J31" s="3" t="s">
        <v>290</v>
      </c>
      <c r="K31" s="3" t="s">
        <v>313</v>
      </c>
      <c r="L31" s="3" t="s">
        <v>319</v>
      </c>
      <c r="M31" s="3" t="s">
        <v>319</v>
      </c>
      <c r="N31" s="3" t="s">
        <v>319</v>
      </c>
      <c r="O31" s="3" t="s">
        <v>290</v>
      </c>
      <c r="P31" s="3" t="s">
        <v>314</v>
      </c>
      <c r="Q31" s="3"/>
    </row>
    <row r="32" spans="1:17" x14ac:dyDescent="0.2">
      <c r="A32" s="15" t="s">
        <v>129</v>
      </c>
      <c r="B32" s="3" t="s">
        <v>225</v>
      </c>
      <c r="C32" s="4" t="s">
        <v>224</v>
      </c>
      <c r="D32" s="5">
        <v>32003</v>
      </c>
      <c r="E32" s="4" t="s">
        <v>7</v>
      </c>
      <c r="F32" s="3" t="s">
        <v>281</v>
      </c>
      <c r="G32" s="3" t="s">
        <v>282</v>
      </c>
      <c r="H32" s="3" t="s">
        <v>283</v>
      </c>
      <c r="I32" s="3" t="s">
        <v>290</v>
      </c>
      <c r="J32" s="3" t="s">
        <v>291</v>
      </c>
      <c r="K32" s="3" t="s">
        <v>291</v>
      </c>
      <c r="L32" s="3" t="s">
        <v>319</v>
      </c>
      <c r="M32" s="3" t="s">
        <v>291</v>
      </c>
      <c r="N32" s="3" t="s">
        <v>291</v>
      </c>
      <c r="O32" s="3" t="s">
        <v>291</v>
      </c>
      <c r="P32" s="3" t="s">
        <v>314</v>
      </c>
      <c r="Q32" s="3"/>
    </row>
    <row r="33" spans="1:17" x14ac:dyDescent="0.2">
      <c r="A33" s="15" t="s">
        <v>176</v>
      </c>
      <c r="B33" s="3" t="s">
        <v>226</v>
      </c>
      <c r="C33" s="4" t="s">
        <v>224</v>
      </c>
      <c r="D33" s="5">
        <v>32031</v>
      </c>
      <c r="E33" s="4" t="s">
        <v>7</v>
      </c>
      <c r="F33" s="3" t="s">
        <v>281</v>
      </c>
      <c r="G33" s="3" t="s">
        <v>282</v>
      </c>
      <c r="H33" s="3" t="s">
        <v>283</v>
      </c>
      <c r="I33" s="3" t="s">
        <v>291</v>
      </c>
      <c r="J33" s="3" t="s">
        <v>290</v>
      </c>
      <c r="K33" s="3" t="s">
        <v>291</v>
      </c>
      <c r="L33" s="3" t="s">
        <v>319</v>
      </c>
      <c r="M33" s="3" t="s">
        <v>319</v>
      </c>
      <c r="N33" s="3" t="s">
        <v>319</v>
      </c>
      <c r="O33" s="3" t="s">
        <v>291</v>
      </c>
      <c r="P33" s="3" t="s">
        <v>314</v>
      </c>
      <c r="Q33" s="3"/>
    </row>
    <row r="34" spans="1:17" x14ac:dyDescent="0.2">
      <c r="A34" s="15" t="s">
        <v>156</v>
      </c>
      <c r="B34" s="3" t="s">
        <v>221</v>
      </c>
      <c r="C34" s="4" t="s">
        <v>220</v>
      </c>
      <c r="D34" s="5">
        <v>33</v>
      </c>
      <c r="E34" s="4" t="s">
        <v>7</v>
      </c>
      <c r="F34" s="3" t="s">
        <v>281</v>
      </c>
      <c r="G34" s="3" t="s">
        <v>282</v>
      </c>
      <c r="H34" s="3" t="s">
        <v>283</v>
      </c>
      <c r="I34" s="3" t="s">
        <v>292</v>
      </c>
      <c r="J34" s="3" t="s">
        <v>290</v>
      </c>
      <c r="K34" s="3" t="s">
        <v>291</v>
      </c>
      <c r="L34" s="3" t="s">
        <v>319</v>
      </c>
      <c r="M34" s="3" t="s">
        <v>319</v>
      </c>
      <c r="N34" s="3" t="s">
        <v>319</v>
      </c>
      <c r="O34" s="3" t="s">
        <v>290</v>
      </c>
      <c r="P34" s="3" t="s">
        <v>314</v>
      </c>
      <c r="Q34" s="3"/>
    </row>
    <row r="35" spans="1:17" x14ac:dyDescent="0.2">
      <c r="A35" s="15" t="s">
        <v>157</v>
      </c>
      <c r="B35" s="3" t="s">
        <v>223</v>
      </c>
      <c r="C35" s="4" t="s">
        <v>222</v>
      </c>
      <c r="D35" s="5">
        <v>34</v>
      </c>
      <c r="E35" s="4" t="s">
        <v>7</v>
      </c>
      <c r="F35" s="3" t="s">
        <v>281</v>
      </c>
      <c r="G35" s="3" t="s">
        <v>282</v>
      </c>
      <c r="H35" s="3" t="s">
        <v>283</v>
      </c>
      <c r="I35" s="3" t="s">
        <v>292</v>
      </c>
      <c r="J35" s="3" t="s">
        <v>291</v>
      </c>
      <c r="K35" s="3" t="s">
        <v>291</v>
      </c>
      <c r="L35" s="3" t="s">
        <v>432</v>
      </c>
      <c r="M35" s="3" t="s">
        <v>319</v>
      </c>
      <c r="N35" s="3" t="s">
        <v>291</v>
      </c>
      <c r="O35" s="3" t="s">
        <v>291</v>
      </c>
      <c r="P35" s="3" t="s">
        <v>314</v>
      </c>
      <c r="Q35" s="3"/>
    </row>
    <row r="36" spans="1:17" x14ac:dyDescent="0.2">
      <c r="A36" s="15" t="s">
        <v>158</v>
      </c>
      <c r="B36" s="4" t="s">
        <v>272</v>
      </c>
      <c r="C36" s="4" t="s">
        <v>260</v>
      </c>
      <c r="D36" s="5">
        <v>35</v>
      </c>
      <c r="E36" s="4" t="s">
        <v>271</v>
      </c>
      <c r="F36" s="3" t="s">
        <v>281</v>
      </c>
      <c r="G36" s="3" t="s">
        <v>282</v>
      </c>
      <c r="H36" s="3" t="s">
        <v>283</v>
      </c>
      <c r="I36" s="3" t="s">
        <v>290</v>
      </c>
      <c r="J36" s="3" t="s">
        <v>290</v>
      </c>
      <c r="K36" s="3" t="s">
        <v>313</v>
      </c>
      <c r="L36" s="3" t="s">
        <v>319</v>
      </c>
      <c r="M36" s="3" t="s">
        <v>319</v>
      </c>
      <c r="N36" s="3" t="s">
        <v>319</v>
      </c>
      <c r="O36" s="3" t="s">
        <v>290</v>
      </c>
      <c r="P36" s="3" t="s">
        <v>314</v>
      </c>
      <c r="Q36" s="3"/>
    </row>
    <row r="37" spans="1:17" x14ac:dyDescent="0.2">
      <c r="A37" s="15" t="s">
        <v>159</v>
      </c>
      <c r="B37" s="3" t="s">
        <v>228</v>
      </c>
      <c r="C37" s="4" t="s">
        <v>227</v>
      </c>
      <c r="D37" s="5">
        <v>36</v>
      </c>
      <c r="E37" s="4" t="s">
        <v>7</v>
      </c>
      <c r="F37" s="3" t="s">
        <v>281</v>
      </c>
      <c r="G37" s="3" t="s">
        <v>282</v>
      </c>
      <c r="H37" s="3" t="s">
        <v>283</v>
      </c>
      <c r="I37" s="3" t="s">
        <v>292</v>
      </c>
      <c r="J37" s="3" t="s">
        <v>291</v>
      </c>
      <c r="K37" s="3" t="s">
        <v>291</v>
      </c>
      <c r="L37" s="3" t="s">
        <v>319</v>
      </c>
      <c r="M37" s="3" t="s">
        <v>319</v>
      </c>
      <c r="N37" s="3" t="s">
        <v>291</v>
      </c>
      <c r="O37" s="3" t="s">
        <v>291</v>
      </c>
      <c r="P37" s="3" t="s">
        <v>314</v>
      </c>
      <c r="Q37" s="3"/>
    </row>
    <row r="38" spans="1:17" x14ac:dyDescent="0.2">
      <c r="A38" s="15" t="s">
        <v>160</v>
      </c>
      <c r="B38" s="3" t="s">
        <v>216</v>
      </c>
      <c r="C38" s="4" t="s">
        <v>215</v>
      </c>
      <c r="D38" s="5">
        <v>37</v>
      </c>
      <c r="E38" s="4" t="s">
        <v>7</v>
      </c>
      <c r="F38" s="3" t="s">
        <v>281</v>
      </c>
      <c r="G38" s="3" t="s">
        <v>282</v>
      </c>
      <c r="H38" s="3" t="s">
        <v>283</v>
      </c>
      <c r="I38" s="3" t="s">
        <v>292</v>
      </c>
      <c r="J38" s="3" t="s">
        <v>290</v>
      </c>
      <c r="K38" s="3" t="s">
        <v>291</v>
      </c>
      <c r="L38" s="3" t="s">
        <v>430</v>
      </c>
      <c r="M38" s="3" t="s">
        <v>319</v>
      </c>
      <c r="N38" s="3" t="s">
        <v>319</v>
      </c>
      <c r="O38" s="3" t="s">
        <v>290</v>
      </c>
      <c r="P38" s="3" t="s">
        <v>314</v>
      </c>
      <c r="Q38" s="3"/>
    </row>
    <row r="39" spans="1:17" x14ac:dyDescent="0.2">
      <c r="A39" s="15" t="s">
        <v>161</v>
      </c>
      <c r="B39" s="4" t="s">
        <v>272</v>
      </c>
      <c r="C39" s="4" t="s">
        <v>261</v>
      </c>
      <c r="D39" s="5">
        <v>38</v>
      </c>
      <c r="E39" s="4" t="s">
        <v>271</v>
      </c>
      <c r="F39" s="3" t="s">
        <v>281</v>
      </c>
      <c r="G39" s="3" t="s">
        <v>282</v>
      </c>
      <c r="H39" s="3" t="s">
        <v>283</v>
      </c>
      <c r="I39" s="3" t="s">
        <v>290</v>
      </c>
      <c r="J39" s="3" t="s">
        <v>290</v>
      </c>
      <c r="K39" s="3" t="s">
        <v>313</v>
      </c>
      <c r="L39" s="3" t="s">
        <v>319</v>
      </c>
      <c r="M39" s="3" t="s">
        <v>319</v>
      </c>
      <c r="N39" s="3" t="s">
        <v>319</v>
      </c>
      <c r="O39" s="3" t="s">
        <v>290</v>
      </c>
      <c r="P39" s="3" t="s">
        <v>314</v>
      </c>
      <c r="Q39" s="3"/>
    </row>
    <row r="40" spans="1:17" x14ac:dyDescent="0.2">
      <c r="A40" s="15" t="s">
        <v>162</v>
      </c>
      <c r="B40" s="3" t="s">
        <v>230</v>
      </c>
      <c r="C40" s="4" t="s">
        <v>229</v>
      </c>
      <c r="D40" s="5">
        <v>39</v>
      </c>
      <c r="E40" s="4" t="s">
        <v>7</v>
      </c>
      <c r="F40" s="3" t="s">
        <v>281</v>
      </c>
      <c r="G40" s="3" t="s">
        <v>282</v>
      </c>
      <c r="H40" s="3" t="s">
        <v>283</v>
      </c>
      <c r="I40" s="3" t="s">
        <v>292</v>
      </c>
      <c r="J40" s="3" t="s">
        <v>290</v>
      </c>
      <c r="K40" s="3" t="s">
        <v>291</v>
      </c>
      <c r="L40" s="3" t="s">
        <v>431</v>
      </c>
      <c r="M40" s="3" t="s">
        <v>319</v>
      </c>
      <c r="N40" s="3" t="s">
        <v>291</v>
      </c>
      <c r="O40" s="3" t="s">
        <v>291</v>
      </c>
      <c r="P40" s="3" t="s">
        <v>314</v>
      </c>
      <c r="Q40" s="3"/>
    </row>
    <row r="41" spans="1:17" x14ac:dyDescent="0.2">
      <c r="A41" s="15" t="s">
        <v>163</v>
      </c>
      <c r="B41" s="4" t="s">
        <v>272</v>
      </c>
      <c r="C41" s="4" t="s">
        <v>262</v>
      </c>
      <c r="D41" s="5">
        <v>40</v>
      </c>
      <c r="E41" s="4" t="s">
        <v>271</v>
      </c>
      <c r="F41" s="3" t="s">
        <v>281</v>
      </c>
      <c r="G41" s="3" t="s">
        <v>282</v>
      </c>
      <c r="H41" s="3" t="s">
        <v>283</v>
      </c>
      <c r="I41" s="3" t="s">
        <v>290</v>
      </c>
      <c r="J41" s="3" t="s">
        <v>290</v>
      </c>
      <c r="K41" s="3" t="s">
        <v>313</v>
      </c>
      <c r="L41" s="3" t="s">
        <v>319</v>
      </c>
      <c r="M41" s="3" t="s">
        <v>319</v>
      </c>
      <c r="N41" s="3" t="s">
        <v>319</v>
      </c>
      <c r="O41" s="3" t="s">
        <v>290</v>
      </c>
      <c r="P41" s="3" t="s">
        <v>314</v>
      </c>
      <c r="Q41" s="3"/>
    </row>
    <row r="42" spans="1:17" x14ac:dyDescent="0.2">
      <c r="A42" s="15" t="s">
        <v>164</v>
      </c>
      <c r="B42" s="4" t="s">
        <v>272</v>
      </c>
      <c r="C42" s="4" t="s">
        <v>263</v>
      </c>
      <c r="D42" s="5">
        <v>41</v>
      </c>
      <c r="E42" s="4" t="s">
        <v>271</v>
      </c>
      <c r="F42" s="3" t="s">
        <v>281</v>
      </c>
      <c r="G42" s="3" t="s">
        <v>282</v>
      </c>
      <c r="H42" s="3" t="s">
        <v>283</v>
      </c>
      <c r="I42" s="3" t="s">
        <v>290</v>
      </c>
      <c r="J42" s="3" t="s">
        <v>290</v>
      </c>
      <c r="K42" s="3" t="s">
        <v>313</v>
      </c>
      <c r="L42" s="3" t="s">
        <v>319</v>
      </c>
      <c r="M42" s="3" t="s">
        <v>319</v>
      </c>
      <c r="N42" s="3" t="s">
        <v>319</v>
      </c>
      <c r="O42" s="3" t="s">
        <v>290</v>
      </c>
      <c r="P42" s="3" t="s">
        <v>314</v>
      </c>
      <c r="Q42" s="3"/>
    </row>
    <row r="43" spans="1:17" x14ac:dyDescent="0.2">
      <c r="A43" s="15" t="s">
        <v>165</v>
      </c>
      <c r="B43" s="3" t="s">
        <v>232</v>
      </c>
      <c r="C43" s="4" t="s">
        <v>231</v>
      </c>
      <c r="D43" s="5">
        <v>42</v>
      </c>
      <c r="E43" s="4" t="s">
        <v>7</v>
      </c>
      <c r="F43" s="3" t="s">
        <v>281</v>
      </c>
      <c r="G43" s="3" t="s">
        <v>282</v>
      </c>
      <c r="H43" s="3" t="s">
        <v>283</v>
      </c>
      <c r="I43" s="3" t="s">
        <v>290</v>
      </c>
      <c r="J43" s="3" t="s">
        <v>290</v>
      </c>
      <c r="K43" s="3" t="s">
        <v>291</v>
      </c>
      <c r="L43" s="3" t="s">
        <v>319</v>
      </c>
      <c r="M43" s="3" t="s">
        <v>319</v>
      </c>
      <c r="N43" s="3" t="s">
        <v>291</v>
      </c>
      <c r="O43" s="3" t="s">
        <v>291</v>
      </c>
      <c r="P43" s="3" t="s">
        <v>314</v>
      </c>
      <c r="Q43" s="3"/>
    </row>
    <row r="44" spans="1:17" x14ac:dyDescent="0.2">
      <c r="A44" s="15" t="s">
        <v>167</v>
      </c>
      <c r="B44" s="3" t="s">
        <v>234</v>
      </c>
      <c r="C44" s="4" t="s">
        <v>233</v>
      </c>
      <c r="D44" s="5">
        <v>44</v>
      </c>
      <c r="E44" s="4" t="s">
        <v>7</v>
      </c>
      <c r="F44" s="3" t="s">
        <v>281</v>
      </c>
      <c r="G44" s="3" t="s">
        <v>282</v>
      </c>
      <c r="H44" s="3" t="s">
        <v>283</v>
      </c>
      <c r="I44" s="3" t="s">
        <v>290</v>
      </c>
      <c r="J44" s="3" t="s">
        <v>290</v>
      </c>
      <c r="K44" s="3" t="s">
        <v>291</v>
      </c>
      <c r="L44" s="3" t="s">
        <v>319</v>
      </c>
      <c r="M44" s="3" t="s">
        <v>319</v>
      </c>
      <c r="N44" s="3" t="s">
        <v>319</v>
      </c>
      <c r="O44" s="3" t="s">
        <v>291</v>
      </c>
      <c r="P44" s="3" t="s">
        <v>314</v>
      </c>
      <c r="Q44" s="3"/>
    </row>
    <row r="45" spans="1:17" x14ac:dyDescent="0.2">
      <c r="A45" s="15" t="s">
        <v>168</v>
      </c>
      <c r="B45" s="3" t="s">
        <v>236</v>
      </c>
      <c r="C45" s="4" t="s">
        <v>235</v>
      </c>
      <c r="D45" s="5">
        <v>45</v>
      </c>
      <c r="E45" s="4" t="s">
        <v>7</v>
      </c>
      <c r="F45" s="3" t="s">
        <v>281</v>
      </c>
      <c r="G45" s="3" t="s">
        <v>282</v>
      </c>
      <c r="H45" s="3" t="s">
        <v>283</v>
      </c>
      <c r="I45" s="3" t="s">
        <v>290</v>
      </c>
      <c r="J45" s="3" t="s">
        <v>290</v>
      </c>
      <c r="K45" s="3" t="s">
        <v>291</v>
      </c>
      <c r="L45" s="3" t="s">
        <v>319</v>
      </c>
      <c r="M45" s="3" t="s">
        <v>319</v>
      </c>
      <c r="N45" s="3" t="s">
        <v>319</v>
      </c>
      <c r="O45" s="3" t="s">
        <v>290</v>
      </c>
      <c r="P45" s="3" t="s">
        <v>314</v>
      </c>
      <c r="Q45" s="3"/>
    </row>
    <row r="46" spans="1:17" x14ac:dyDescent="0.2">
      <c r="A46" s="15" t="s">
        <v>169</v>
      </c>
      <c r="B46" s="4" t="s">
        <v>272</v>
      </c>
      <c r="C46" s="4" t="s">
        <v>265</v>
      </c>
      <c r="D46" s="5">
        <v>46</v>
      </c>
      <c r="E46" s="4" t="s">
        <v>271</v>
      </c>
      <c r="F46" s="3" t="s">
        <v>281</v>
      </c>
      <c r="G46" s="3" t="s">
        <v>282</v>
      </c>
      <c r="H46" s="3" t="s">
        <v>283</v>
      </c>
      <c r="I46" s="3" t="s">
        <v>290</v>
      </c>
      <c r="J46" s="3" t="s">
        <v>290</v>
      </c>
      <c r="K46" s="3" t="s">
        <v>313</v>
      </c>
      <c r="L46" s="3" t="s">
        <v>319</v>
      </c>
      <c r="M46" s="3" t="s">
        <v>319</v>
      </c>
      <c r="N46" s="3" t="s">
        <v>319</v>
      </c>
      <c r="O46" s="3" t="s">
        <v>290</v>
      </c>
      <c r="P46" s="3" t="s">
        <v>314</v>
      </c>
      <c r="Q46" s="3"/>
    </row>
    <row r="47" spans="1:17" x14ac:dyDescent="0.2">
      <c r="A47" s="15" t="s">
        <v>143</v>
      </c>
      <c r="B47" s="3" t="s">
        <v>218</v>
      </c>
      <c r="C47" s="4" t="s">
        <v>217</v>
      </c>
      <c r="D47" s="5">
        <v>47093</v>
      </c>
      <c r="E47" s="4" t="s">
        <v>7</v>
      </c>
      <c r="F47" s="3" t="s">
        <v>281</v>
      </c>
      <c r="G47" s="3" t="s">
        <v>282</v>
      </c>
      <c r="H47" s="3" t="s">
        <v>283</v>
      </c>
      <c r="I47" s="3" t="s">
        <v>290</v>
      </c>
      <c r="J47" s="3" t="s">
        <v>290</v>
      </c>
      <c r="K47" s="3" t="s">
        <v>291</v>
      </c>
      <c r="L47" s="3" t="s">
        <v>319</v>
      </c>
      <c r="M47" s="3" t="s">
        <v>319</v>
      </c>
      <c r="N47" s="3" t="s">
        <v>291</v>
      </c>
      <c r="O47" s="3" t="s">
        <v>291</v>
      </c>
      <c r="P47" s="3" t="s">
        <v>314</v>
      </c>
      <c r="Q47" s="3"/>
    </row>
    <row r="48" spans="1:17" x14ac:dyDescent="0.2">
      <c r="A48" s="15" t="s">
        <v>149</v>
      </c>
      <c r="B48" s="3" t="s">
        <v>219</v>
      </c>
      <c r="C48" s="4" t="s">
        <v>217</v>
      </c>
      <c r="D48" s="5">
        <v>47037</v>
      </c>
      <c r="E48" s="4" t="s">
        <v>7</v>
      </c>
      <c r="F48" s="3" t="s">
        <v>281</v>
      </c>
      <c r="G48" s="3" t="s">
        <v>282</v>
      </c>
      <c r="H48" s="3" t="s">
        <v>283</v>
      </c>
      <c r="I48" s="3" t="s">
        <v>292</v>
      </c>
      <c r="J48" s="3" t="s">
        <v>290</v>
      </c>
      <c r="K48" s="3" t="s">
        <v>291</v>
      </c>
      <c r="L48" s="3" t="s">
        <v>319</v>
      </c>
      <c r="M48" s="3" t="s">
        <v>319</v>
      </c>
      <c r="N48" s="3" t="s">
        <v>291</v>
      </c>
      <c r="O48" s="3" t="s">
        <v>291</v>
      </c>
      <c r="P48" s="3" t="s">
        <v>314</v>
      </c>
      <c r="Q48" s="3"/>
    </row>
    <row r="49" spans="1:17" x14ac:dyDescent="0.2">
      <c r="A49" s="15" t="s">
        <v>170</v>
      </c>
      <c r="B49" s="4" t="s">
        <v>272</v>
      </c>
      <c r="C49" s="4" t="s">
        <v>217</v>
      </c>
      <c r="D49" s="5">
        <v>47</v>
      </c>
      <c r="E49" s="4" t="s">
        <v>271</v>
      </c>
      <c r="F49" s="3" t="s">
        <v>281</v>
      </c>
      <c r="G49" s="3" t="s">
        <v>282</v>
      </c>
      <c r="H49" s="3" t="s">
        <v>283</v>
      </c>
      <c r="I49" s="3" t="s">
        <v>290</v>
      </c>
      <c r="J49" s="3" t="s">
        <v>290</v>
      </c>
      <c r="K49" s="3" t="s">
        <v>313</v>
      </c>
      <c r="L49" s="3" t="s">
        <v>319</v>
      </c>
      <c r="M49" s="3" t="s">
        <v>319</v>
      </c>
      <c r="N49" s="3" t="s">
        <v>319</v>
      </c>
      <c r="O49" s="3" t="s">
        <v>290</v>
      </c>
      <c r="P49" s="3" t="s">
        <v>314</v>
      </c>
      <c r="Q49" s="3"/>
    </row>
    <row r="50" spans="1:17" x14ac:dyDescent="0.2">
      <c r="A50" s="15" t="s">
        <v>171</v>
      </c>
      <c r="B50" s="3" t="s">
        <v>238</v>
      </c>
      <c r="C50" s="4" t="s">
        <v>237</v>
      </c>
      <c r="D50" s="5">
        <v>48</v>
      </c>
      <c r="E50" s="4" t="s">
        <v>7</v>
      </c>
      <c r="F50" s="3" t="s">
        <v>281</v>
      </c>
      <c r="G50" s="3" t="s">
        <v>282</v>
      </c>
      <c r="H50" s="3" t="s">
        <v>283</v>
      </c>
      <c r="I50" s="3" t="s">
        <v>292</v>
      </c>
      <c r="J50" s="3" t="s">
        <v>290</v>
      </c>
      <c r="K50" s="3" t="s">
        <v>291</v>
      </c>
      <c r="L50" s="3" t="s">
        <v>319</v>
      </c>
      <c r="M50" s="3" t="s">
        <v>291</v>
      </c>
      <c r="N50" s="3" t="s">
        <v>291</v>
      </c>
      <c r="O50" s="3" t="s">
        <v>291</v>
      </c>
      <c r="P50" s="3" t="s">
        <v>314</v>
      </c>
      <c r="Q50" s="3"/>
    </row>
    <row r="51" spans="1:17" x14ac:dyDescent="0.2">
      <c r="A51" s="15" t="s">
        <v>172</v>
      </c>
      <c r="B51" s="3" t="s">
        <v>240</v>
      </c>
      <c r="C51" s="4" t="s">
        <v>239</v>
      </c>
      <c r="D51" s="5">
        <v>49</v>
      </c>
      <c r="E51" s="4" t="s">
        <v>7</v>
      </c>
      <c r="F51" s="3" t="s">
        <v>281</v>
      </c>
      <c r="G51" s="3" t="s">
        <v>282</v>
      </c>
      <c r="H51" s="3" t="s">
        <v>283</v>
      </c>
      <c r="I51" s="3" t="s">
        <v>292</v>
      </c>
      <c r="J51" s="3" t="s">
        <v>291</v>
      </c>
      <c r="K51" s="3" t="s">
        <v>291</v>
      </c>
      <c r="L51" s="3" t="s">
        <v>319</v>
      </c>
      <c r="M51" s="3" t="s">
        <v>319</v>
      </c>
      <c r="N51" s="3" t="s">
        <v>319</v>
      </c>
      <c r="O51" s="3" t="s">
        <v>290</v>
      </c>
      <c r="P51" s="3" t="s">
        <v>314</v>
      </c>
      <c r="Q51" s="3"/>
    </row>
    <row r="52" spans="1:17" x14ac:dyDescent="0.2">
      <c r="A52" s="15" t="s">
        <v>173</v>
      </c>
      <c r="B52" s="3" t="s">
        <v>244</v>
      </c>
      <c r="C52" s="4" t="s">
        <v>243</v>
      </c>
      <c r="D52" s="5">
        <v>50</v>
      </c>
      <c r="E52" s="4" t="s">
        <v>7</v>
      </c>
      <c r="F52" s="3" t="s">
        <v>281</v>
      </c>
      <c r="G52" s="3" t="s">
        <v>282</v>
      </c>
      <c r="H52" s="3" t="s">
        <v>283</v>
      </c>
      <c r="I52" s="3" t="s">
        <v>292</v>
      </c>
      <c r="J52" s="3" t="s">
        <v>290</v>
      </c>
      <c r="K52" s="3" t="s">
        <v>291</v>
      </c>
      <c r="L52" s="3" t="s">
        <v>319</v>
      </c>
      <c r="M52" s="3" t="s">
        <v>319</v>
      </c>
      <c r="N52" s="3" t="s">
        <v>319</v>
      </c>
      <c r="O52" s="3" t="s">
        <v>291</v>
      </c>
      <c r="P52" s="3" t="s">
        <v>314</v>
      </c>
      <c r="Q52" s="3"/>
    </row>
    <row r="53" spans="1:17" x14ac:dyDescent="0.2">
      <c r="A53" s="15" t="s">
        <v>174</v>
      </c>
      <c r="B53" s="3" t="s">
        <v>242</v>
      </c>
      <c r="C53" s="4" t="s">
        <v>241</v>
      </c>
      <c r="D53" s="5">
        <v>51</v>
      </c>
      <c r="E53" s="4" t="s">
        <v>7</v>
      </c>
      <c r="F53" s="3" t="s">
        <v>281</v>
      </c>
      <c r="G53" s="3" t="s">
        <v>282</v>
      </c>
      <c r="H53" s="3" t="s">
        <v>283</v>
      </c>
      <c r="I53" s="3" t="s">
        <v>292</v>
      </c>
      <c r="J53" s="3" t="s">
        <v>290</v>
      </c>
      <c r="K53" s="3" t="s">
        <v>291</v>
      </c>
      <c r="L53" s="3" t="s">
        <v>319</v>
      </c>
      <c r="M53" s="3" t="s">
        <v>291</v>
      </c>
      <c r="N53" s="3" t="s">
        <v>291</v>
      </c>
      <c r="O53" s="3" t="s">
        <v>290</v>
      </c>
      <c r="P53" s="3" t="s">
        <v>314</v>
      </c>
      <c r="Q53" s="3"/>
    </row>
    <row r="54" spans="1:17" x14ac:dyDescent="0.2">
      <c r="A54" s="15" t="s">
        <v>175</v>
      </c>
      <c r="B54" s="3" t="s">
        <v>246</v>
      </c>
      <c r="C54" s="4" t="s">
        <v>245</v>
      </c>
      <c r="D54" s="5">
        <v>53</v>
      </c>
      <c r="E54" s="4" t="s">
        <v>7</v>
      </c>
      <c r="F54" s="3" t="s">
        <v>281</v>
      </c>
      <c r="G54" s="3" t="s">
        <v>282</v>
      </c>
      <c r="H54" s="3" t="s">
        <v>283</v>
      </c>
      <c r="I54" s="3" t="s">
        <v>292</v>
      </c>
      <c r="J54" s="3" t="s">
        <v>312</v>
      </c>
      <c r="K54" s="3" t="s">
        <v>291</v>
      </c>
      <c r="L54" s="3" t="s">
        <v>319</v>
      </c>
      <c r="M54" s="3" t="s">
        <v>319</v>
      </c>
      <c r="N54" s="3" t="s">
        <v>319</v>
      </c>
      <c r="O54" s="3" t="s">
        <v>291</v>
      </c>
      <c r="P54" s="3" t="s">
        <v>314</v>
      </c>
      <c r="Q54" s="3"/>
    </row>
    <row r="55" spans="1:17" x14ac:dyDescent="0.2">
      <c r="A55" s="15" t="s">
        <v>177</v>
      </c>
      <c r="B55" s="3" t="s">
        <v>250</v>
      </c>
      <c r="C55" s="4" t="s">
        <v>249</v>
      </c>
      <c r="D55" s="5">
        <v>54</v>
      </c>
      <c r="E55" s="4" t="s">
        <v>7</v>
      </c>
      <c r="F55" s="3" t="s">
        <v>281</v>
      </c>
      <c r="G55" s="3" t="s">
        <v>282</v>
      </c>
      <c r="H55" s="3" t="s">
        <v>283</v>
      </c>
      <c r="I55" s="3" t="s">
        <v>292</v>
      </c>
      <c r="J55" s="3" t="s">
        <v>290</v>
      </c>
      <c r="K55" s="3" t="s">
        <v>291</v>
      </c>
      <c r="L55" s="3" t="s">
        <v>319</v>
      </c>
      <c r="M55" s="3" t="s">
        <v>319</v>
      </c>
      <c r="N55" s="3" t="s">
        <v>319</v>
      </c>
      <c r="O55" s="3" t="s">
        <v>291</v>
      </c>
      <c r="P55" s="3" t="s">
        <v>314</v>
      </c>
      <c r="Q55" s="3"/>
    </row>
    <row r="56" spans="1:17" x14ac:dyDescent="0.2">
      <c r="A56" s="15" t="s">
        <v>178</v>
      </c>
      <c r="B56" s="3" t="s">
        <v>248</v>
      </c>
      <c r="C56" s="4" t="s">
        <v>247</v>
      </c>
      <c r="D56" s="5">
        <v>55</v>
      </c>
      <c r="E56" s="4" t="s">
        <v>7</v>
      </c>
      <c r="F56" s="3" t="s">
        <v>281</v>
      </c>
      <c r="G56" s="3" t="s">
        <v>282</v>
      </c>
      <c r="H56" s="3" t="s">
        <v>283</v>
      </c>
      <c r="I56" s="3" t="s">
        <v>292</v>
      </c>
      <c r="J56" s="3" t="s">
        <v>290</v>
      </c>
      <c r="K56" s="3" t="s">
        <v>291</v>
      </c>
      <c r="L56" s="3" t="s">
        <v>319</v>
      </c>
      <c r="M56" s="3" t="s">
        <v>319</v>
      </c>
      <c r="N56" s="3" t="s">
        <v>319</v>
      </c>
      <c r="O56" s="3" t="s">
        <v>290</v>
      </c>
      <c r="P56" s="3" t="s">
        <v>314</v>
      </c>
      <c r="Q56" s="3"/>
    </row>
    <row r="57" spans="1:17" x14ac:dyDescent="0.2">
      <c r="A57" s="15" t="s">
        <v>179</v>
      </c>
      <c r="B57" s="4" t="s">
        <v>272</v>
      </c>
      <c r="C57" s="4" t="s">
        <v>266</v>
      </c>
      <c r="D57" s="5">
        <v>56</v>
      </c>
      <c r="E57" s="4" t="s">
        <v>271</v>
      </c>
      <c r="F57" s="3" t="s">
        <v>281</v>
      </c>
      <c r="G57" s="3" t="s">
        <v>282</v>
      </c>
      <c r="H57" s="3" t="s">
        <v>283</v>
      </c>
      <c r="I57" s="3" t="s">
        <v>290</v>
      </c>
      <c r="J57" s="3" t="s">
        <v>290</v>
      </c>
      <c r="K57" s="3" t="s">
        <v>313</v>
      </c>
      <c r="L57" s="3" t="s">
        <v>319</v>
      </c>
      <c r="M57" s="3" t="s">
        <v>319</v>
      </c>
      <c r="N57" s="3" t="s">
        <v>319</v>
      </c>
      <c r="O57" s="3" t="s">
        <v>290</v>
      </c>
      <c r="P57" s="3" t="s">
        <v>314</v>
      </c>
      <c r="Q57" s="3"/>
    </row>
    <row r="58" spans="1:17" x14ac:dyDescent="0.2">
      <c r="A58" s="15" t="s">
        <v>122</v>
      </c>
      <c r="B58" s="4" t="s">
        <v>272</v>
      </c>
      <c r="C58" s="4" t="s">
        <v>264</v>
      </c>
      <c r="D58" s="5">
        <v>72</v>
      </c>
      <c r="E58" s="4" t="s">
        <v>271</v>
      </c>
      <c r="F58" s="3" t="s">
        <v>281</v>
      </c>
      <c r="G58" s="3" t="s">
        <v>282</v>
      </c>
      <c r="H58" s="3" t="s">
        <v>283</v>
      </c>
      <c r="I58" s="3" t="s">
        <v>296</v>
      </c>
      <c r="J58" s="3" t="s">
        <v>290</v>
      </c>
      <c r="K58" s="3" t="s">
        <v>313</v>
      </c>
      <c r="L58" s="3" t="s">
        <v>318</v>
      </c>
      <c r="M58" s="3" t="s">
        <v>318</v>
      </c>
      <c r="N58" s="3" t="s">
        <v>318</v>
      </c>
      <c r="O58" s="3" t="s">
        <v>290</v>
      </c>
      <c r="P58" s="3" t="s">
        <v>314</v>
      </c>
      <c r="Q58" s="3"/>
    </row>
    <row r="59" spans="1:17" x14ac:dyDescent="0.2">
      <c r="A59" s="16" t="s">
        <v>123</v>
      </c>
      <c r="B59" s="4" t="s">
        <v>272</v>
      </c>
      <c r="C59" s="4" t="s">
        <v>269</v>
      </c>
      <c r="D59" s="5">
        <v>78</v>
      </c>
      <c r="E59" s="4" t="s">
        <v>271</v>
      </c>
      <c r="F59" s="3" t="s">
        <v>281</v>
      </c>
      <c r="G59" s="3" t="s">
        <v>282</v>
      </c>
      <c r="H59" s="3" t="s">
        <v>283</v>
      </c>
      <c r="I59" s="3" t="s">
        <v>296</v>
      </c>
      <c r="J59" s="3" t="s">
        <v>290</v>
      </c>
      <c r="K59" s="3" t="s">
        <v>313</v>
      </c>
      <c r="L59" s="3" t="s">
        <v>318</v>
      </c>
      <c r="M59" s="3" t="s">
        <v>318</v>
      </c>
      <c r="N59" s="3" t="s">
        <v>318</v>
      </c>
      <c r="O59" s="3" t="s">
        <v>290</v>
      </c>
      <c r="P59" s="3" t="s">
        <v>314</v>
      </c>
      <c r="Q59" s="3"/>
    </row>
    <row r="62" spans="1:17" x14ac:dyDescent="0.2">
      <c r="A62" s="9" t="s">
        <v>4</v>
      </c>
    </row>
    <row r="63" spans="1:17" ht="15" x14ac:dyDescent="0.2">
      <c r="A63" s="10" t="s">
        <v>284</v>
      </c>
    </row>
    <row r="64" spans="1:17" ht="15" x14ac:dyDescent="0.2">
      <c r="A64" s="10" t="s">
        <v>285</v>
      </c>
    </row>
    <row r="65" spans="1:1" ht="15" x14ac:dyDescent="0.2">
      <c r="A65" s="10" t="s">
        <v>438</v>
      </c>
    </row>
    <row r="66" spans="1:1" ht="15" x14ac:dyDescent="0.2">
      <c r="A66" s="10" t="s">
        <v>286</v>
      </c>
    </row>
    <row r="67" spans="1:1" ht="15" x14ac:dyDescent="0.2">
      <c r="A67" s="10" t="s">
        <v>317</v>
      </c>
    </row>
    <row r="68" spans="1:1" ht="15" x14ac:dyDescent="0.2">
      <c r="A68" s="10" t="s">
        <v>287</v>
      </c>
    </row>
    <row r="69" spans="1:1" ht="15" x14ac:dyDescent="0.2">
      <c r="A69" s="10" t="s">
        <v>434</v>
      </c>
    </row>
    <row r="70" spans="1:1" ht="15" x14ac:dyDescent="0.2">
      <c r="A70" s="10" t="s">
        <v>435</v>
      </c>
    </row>
    <row r="71" spans="1:1" ht="15" x14ac:dyDescent="0.2">
      <c r="A71" s="10" t="s">
        <v>436</v>
      </c>
    </row>
    <row r="73" spans="1:1" x14ac:dyDescent="0.2">
      <c r="A73" s="14" t="s">
        <v>437</v>
      </c>
    </row>
    <row r="74" spans="1:1" x14ac:dyDescent="0.2">
      <c r="A74" s="10" t="s">
        <v>3</v>
      </c>
    </row>
    <row r="75" spans="1:1" x14ac:dyDescent="0.2">
      <c r="A75" s="10" t="s">
        <v>5</v>
      </c>
    </row>
  </sheetData>
  <autoFilter ref="A1:Q59" xr:uid="{64B97F51-0822-4838-822B-E06762A1C437}"/>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87560-B3CD-4093-A75B-D7521D08FBF0}">
  <dimension ref="A1:F23"/>
  <sheetViews>
    <sheetView workbookViewId="0"/>
  </sheetViews>
  <sheetFormatPr defaultRowHeight="15" x14ac:dyDescent="0.25"/>
  <cols>
    <col min="1" max="1" width="56.28515625" customWidth="1"/>
    <col min="5" max="5" width="35.85546875" customWidth="1"/>
    <col min="6" max="6" width="33.85546875" customWidth="1"/>
  </cols>
  <sheetData>
    <row r="1" spans="1:6" x14ac:dyDescent="0.25">
      <c r="A1" t="s">
        <v>427</v>
      </c>
    </row>
    <row r="3" spans="1:6" ht="51.75" x14ac:dyDescent="0.25">
      <c r="A3" s="8" t="s">
        <v>277</v>
      </c>
      <c r="B3" s="8" t="s">
        <v>276</v>
      </c>
      <c r="C3" s="8" t="s">
        <v>278</v>
      </c>
      <c r="D3" s="8" t="s">
        <v>280</v>
      </c>
      <c r="E3" s="8" t="s">
        <v>295</v>
      </c>
      <c r="F3" s="8" t="s">
        <v>290</v>
      </c>
    </row>
    <row r="4" spans="1:6" x14ac:dyDescent="0.25">
      <c r="A4" s="3" t="s">
        <v>146</v>
      </c>
      <c r="B4" s="3" t="s">
        <v>185</v>
      </c>
      <c r="C4" s="4" t="s">
        <v>183</v>
      </c>
      <c r="D4" s="5">
        <v>4013</v>
      </c>
      <c r="E4" s="11" t="s">
        <v>298</v>
      </c>
      <c r="F4" s="3" t="s">
        <v>297</v>
      </c>
    </row>
    <row r="5" spans="1:6" x14ac:dyDescent="0.25">
      <c r="A5" s="3" t="s">
        <v>166</v>
      </c>
      <c r="B5" s="3" t="s">
        <v>186</v>
      </c>
      <c r="C5" s="4" t="s">
        <v>183</v>
      </c>
      <c r="D5" s="5">
        <v>4019</v>
      </c>
      <c r="E5" s="3" t="s">
        <v>299</v>
      </c>
      <c r="F5" s="11">
        <v>62</v>
      </c>
    </row>
    <row r="6" spans="1:6" x14ac:dyDescent="0.25">
      <c r="A6" s="3" t="s">
        <v>131</v>
      </c>
      <c r="B6" s="3" t="s">
        <v>188</v>
      </c>
      <c r="C6" s="4" t="s">
        <v>187</v>
      </c>
      <c r="D6" s="5">
        <v>9</v>
      </c>
      <c r="E6" s="3" t="s">
        <v>293</v>
      </c>
      <c r="F6" s="3" t="s">
        <v>294</v>
      </c>
    </row>
    <row r="7" spans="1:6" x14ac:dyDescent="0.25">
      <c r="A7" s="3" t="s">
        <v>132</v>
      </c>
      <c r="B7" s="3" t="s">
        <v>192</v>
      </c>
      <c r="C7" s="4" t="s">
        <v>191</v>
      </c>
      <c r="D7" s="5">
        <v>11</v>
      </c>
      <c r="E7" s="3" t="s">
        <v>299</v>
      </c>
      <c r="F7" s="11">
        <v>62</v>
      </c>
    </row>
    <row r="8" spans="1:6" x14ac:dyDescent="0.25">
      <c r="A8" s="3" t="s">
        <v>135</v>
      </c>
      <c r="B8" s="3" t="s">
        <v>196</v>
      </c>
      <c r="C8" s="4" t="s">
        <v>195</v>
      </c>
      <c r="D8" s="5">
        <v>13</v>
      </c>
      <c r="E8" s="3" t="s">
        <v>299</v>
      </c>
      <c r="F8" s="11">
        <v>62</v>
      </c>
    </row>
    <row r="9" spans="1:6" x14ac:dyDescent="0.25">
      <c r="A9" s="3" t="s">
        <v>145</v>
      </c>
      <c r="B9" s="3" t="s">
        <v>208</v>
      </c>
      <c r="C9" s="4" t="s">
        <v>207</v>
      </c>
      <c r="D9" s="5">
        <v>23</v>
      </c>
      <c r="E9" s="3" t="s">
        <v>299</v>
      </c>
      <c r="F9" s="11">
        <v>62</v>
      </c>
    </row>
    <row r="10" spans="1:6" x14ac:dyDescent="0.25">
      <c r="A10" s="3" t="s">
        <v>147</v>
      </c>
      <c r="B10" s="3" t="s">
        <v>206</v>
      </c>
      <c r="C10" s="4" t="s">
        <v>205</v>
      </c>
      <c r="D10" s="5">
        <v>24</v>
      </c>
      <c r="E10" s="3" t="s">
        <v>300</v>
      </c>
      <c r="F10" s="3" t="s">
        <v>301</v>
      </c>
    </row>
    <row r="11" spans="1:6" x14ac:dyDescent="0.25">
      <c r="A11" s="3" t="s">
        <v>156</v>
      </c>
      <c r="B11" s="3" t="s">
        <v>221</v>
      </c>
      <c r="C11" s="4" t="s">
        <v>220</v>
      </c>
      <c r="D11" s="5">
        <v>33</v>
      </c>
      <c r="E11" s="3" t="s">
        <v>303</v>
      </c>
      <c r="F11" s="3" t="s">
        <v>302</v>
      </c>
    </row>
    <row r="12" spans="1:6" x14ac:dyDescent="0.25">
      <c r="A12" s="3" t="s">
        <v>157</v>
      </c>
      <c r="B12" s="3" t="s">
        <v>223</v>
      </c>
      <c r="C12" s="4" t="s">
        <v>222</v>
      </c>
      <c r="D12" s="5">
        <v>34</v>
      </c>
      <c r="E12" s="3" t="s">
        <v>299</v>
      </c>
      <c r="F12" s="11">
        <v>62</v>
      </c>
    </row>
    <row r="13" spans="1:6" x14ac:dyDescent="0.25">
      <c r="A13" s="3" t="s">
        <v>159</v>
      </c>
      <c r="B13" s="3" t="s">
        <v>228</v>
      </c>
      <c r="C13" s="4" t="s">
        <v>227</v>
      </c>
      <c r="D13" s="5">
        <v>36</v>
      </c>
      <c r="E13" s="3" t="s">
        <v>299</v>
      </c>
      <c r="F13" s="11">
        <v>62</v>
      </c>
    </row>
    <row r="14" spans="1:6" x14ac:dyDescent="0.25">
      <c r="A14" s="3" t="s">
        <v>160</v>
      </c>
      <c r="B14" s="3" t="s">
        <v>216</v>
      </c>
      <c r="C14" s="4" t="s">
        <v>215</v>
      </c>
      <c r="D14" s="5">
        <v>37</v>
      </c>
      <c r="E14" s="3" t="s">
        <v>303</v>
      </c>
      <c r="F14" s="3" t="s">
        <v>302</v>
      </c>
    </row>
    <row r="15" spans="1:6" x14ac:dyDescent="0.25">
      <c r="A15" s="3" t="s">
        <v>162</v>
      </c>
      <c r="B15" s="3" t="s">
        <v>230</v>
      </c>
      <c r="C15" s="4" t="s">
        <v>229</v>
      </c>
      <c r="D15" s="5">
        <v>39</v>
      </c>
      <c r="E15" s="3" t="s">
        <v>304</v>
      </c>
      <c r="F15" s="11" t="s">
        <v>305</v>
      </c>
    </row>
    <row r="16" spans="1:6" x14ac:dyDescent="0.25">
      <c r="A16" s="3" t="s">
        <v>149</v>
      </c>
      <c r="B16" s="3" t="s">
        <v>219</v>
      </c>
      <c r="C16" s="4" t="s">
        <v>217</v>
      </c>
      <c r="D16" s="5">
        <v>47037</v>
      </c>
      <c r="E16" s="3" t="s">
        <v>299</v>
      </c>
      <c r="F16" s="11">
        <v>62</v>
      </c>
    </row>
    <row r="17" spans="1:6" x14ac:dyDescent="0.25">
      <c r="A17" s="3" t="s">
        <v>171</v>
      </c>
      <c r="B17" s="3" t="s">
        <v>238</v>
      </c>
      <c r="C17" s="4" t="s">
        <v>237</v>
      </c>
      <c r="D17" s="3">
        <v>48</v>
      </c>
      <c r="E17" s="3" t="s">
        <v>307</v>
      </c>
      <c r="F17" s="3" t="s">
        <v>306</v>
      </c>
    </row>
    <row r="18" spans="1:6" x14ac:dyDescent="0.25">
      <c r="A18" s="3" t="s">
        <v>172</v>
      </c>
      <c r="B18" s="3" t="s">
        <v>240</v>
      </c>
      <c r="C18" s="4" t="s">
        <v>239</v>
      </c>
      <c r="D18" s="5">
        <v>49</v>
      </c>
      <c r="E18" s="3" t="s">
        <v>300</v>
      </c>
      <c r="F18" s="3" t="s">
        <v>301</v>
      </c>
    </row>
    <row r="19" spans="1:6" x14ac:dyDescent="0.25">
      <c r="A19" s="3" t="s">
        <v>173</v>
      </c>
      <c r="B19" s="3" t="s">
        <v>244</v>
      </c>
      <c r="C19" s="4" t="s">
        <v>243</v>
      </c>
      <c r="D19" s="5">
        <v>50</v>
      </c>
      <c r="E19" s="3" t="s">
        <v>299</v>
      </c>
      <c r="F19" s="11">
        <v>62</v>
      </c>
    </row>
    <row r="20" spans="1:6" x14ac:dyDescent="0.25">
      <c r="A20" s="3" t="s">
        <v>174</v>
      </c>
      <c r="B20" s="3" t="s">
        <v>242</v>
      </c>
      <c r="C20" s="4" t="s">
        <v>241</v>
      </c>
      <c r="D20" s="5">
        <v>51</v>
      </c>
      <c r="E20" s="3" t="s">
        <v>308</v>
      </c>
      <c r="F20" s="11" t="s">
        <v>309</v>
      </c>
    </row>
    <row r="21" spans="1:6" x14ac:dyDescent="0.25">
      <c r="A21" s="3" t="s">
        <v>175</v>
      </c>
      <c r="B21" s="3" t="s">
        <v>246</v>
      </c>
      <c r="C21" s="4" t="s">
        <v>245</v>
      </c>
      <c r="D21" s="5">
        <v>53</v>
      </c>
      <c r="E21" s="3" t="s">
        <v>310</v>
      </c>
      <c r="F21" s="11" t="s">
        <v>311</v>
      </c>
    </row>
    <row r="22" spans="1:6" x14ac:dyDescent="0.25">
      <c r="A22" s="3" t="s">
        <v>177</v>
      </c>
      <c r="B22" s="3" t="s">
        <v>250</v>
      </c>
      <c r="C22" s="4" t="s">
        <v>249</v>
      </c>
      <c r="D22" s="5">
        <v>54</v>
      </c>
      <c r="E22" s="3" t="s">
        <v>303</v>
      </c>
      <c r="F22" s="3" t="s">
        <v>302</v>
      </c>
    </row>
    <row r="23" spans="1:6" x14ac:dyDescent="0.25">
      <c r="A23" s="3" t="s">
        <v>178</v>
      </c>
      <c r="B23" s="3" t="s">
        <v>248</v>
      </c>
      <c r="C23" s="4" t="s">
        <v>247</v>
      </c>
      <c r="D23" s="5">
        <v>55</v>
      </c>
      <c r="E23" s="3" t="s">
        <v>299</v>
      </c>
      <c r="F23" s="11">
        <v>62</v>
      </c>
    </row>
  </sheetData>
  <pageMargins left="0.7" right="0.7" top="0.75" bottom="0.75" header="0.3" footer="0.3"/>
  <pageSetup orientation="portrait" horizontalDpi="300" verticalDpi="300" r:id="rId1"/>
  <ignoredErrors>
    <ignoredError sqref="E6"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53717-DAE5-4870-A462-B12AD76A4C29}">
  <dimension ref="A1:E106"/>
  <sheetViews>
    <sheetView workbookViewId="0">
      <selection activeCell="L16" sqref="L16"/>
    </sheetView>
  </sheetViews>
  <sheetFormatPr defaultRowHeight="15" x14ac:dyDescent="0.25"/>
  <cols>
    <col min="1" max="1" width="19.7109375" style="1" bestFit="1" customWidth="1"/>
    <col min="2" max="2" width="9.140625" style="1"/>
    <col min="3" max="3" width="19.42578125" style="1" bestFit="1" customWidth="1"/>
    <col min="4" max="5" width="12.28515625" style="1" customWidth="1"/>
  </cols>
  <sheetData>
    <row r="1" spans="1:5" x14ac:dyDescent="0.25">
      <c r="A1" t="s">
        <v>429</v>
      </c>
    </row>
    <row r="2" spans="1:5" x14ac:dyDescent="0.25">
      <c r="A2"/>
    </row>
    <row r="3" spans="1:5" x14ac:dyDescent="0.25">
      <c r="A3" s="13" t="s">
        <v>428</v>
      </c>
      <c r="B3" s="13"/>
      <c r="C3" s="13"/>
      <c r="D3" s="13"/>
      <c r="E3" s="13"/>
    </row>
    <row r="4" spans="1:5" x14ac:dyDescent="0.25">
      <c r="A4" s="12" t="s">
        <v>180</v>
      </c>
      <c r="B4" s="12" t="s">
        <v>10</v>
      </c>
      <c r="C4" s="12" t="s">
        <v>323</v>
      </c>
      <c r="D4" s="12" t="s">
        <v>291</v>
      </c>
      <c r="E4" s="12" t="s">
        <v>319</v>
      </c>
    </row>
    <row r="5" spans="1:5" x14ac:dyDescent="0.25">
      <c r="A5" s="3" t="s">
        <v>200</v>
      </c>
      <c r="B5" s="3">
        <v>17001</v>
      </c>
      <c r="C5" s="3" t="s">
        <v>324</v>
      </c>
      <c r="D5" s="4" t="s">
        <v>426</v>
      </c>
      <c r="E5" s="4"/>
    </row>
    <row r="6" spans="1:5" x14ac:dyDescent="0.25">
      <c r="A6" s="3" t="s">
        <v>200</v>
      </c>
      <c r="B6" s="3">
        <v>17003</v>
      </c>
      <c r="C6" s="3" t="s">
        <v>325</v>
      </c>
      <c r="D6" s="4"/>
      <c r="E6" s="4" t="s">
        <v>426</v>
      </c>
    </row>
    <row r="7" spans="1:5" x14ac:dyDescent="0.25">
      <c r="A7" s="3" t="s">
        <v>200</v>
      </c>
      <c r="B7" s="3">
        <v>17005</v>
      </c>
      <c r="C7" s="3" t="s">
        <v>326</v>
      </c>
      <c r="D7" s="4"/>
      <c r="E7" s="4" t="s">
        <v>426</v>
      </c>
    </row>
    <row r="8" spans="1:5" x14ac:dyDescent="0.25">
      <c r="A8" s="3" t="s">
        <v>200</v>
      </c>
      <c r="B8" s="3">
        <v>17007</v>
      </c>
      <c r="C8" s="3" t="s">
        <v>327</v>
      </c>
      <c r="D8" s="4"/>
      <c r="E8" s="4" t="s">
        <v>426</v>
      </c>
    </row>
    <row r="9" spans="1:5" x14ac:dyDescent="0.25">
      <c r="A9" s="3" t="s">
        <v>200</v>
      </c>
      <c r="B9" s="3">
        <v>17009</v>
      </c>
      <c r="C9" s="3" t="s">
        <v>328</v>
      </c>
      <c r="D9" s="4" t="s">
        <v>426</v>
      </c>
      <c r="E9" s="4"/>
    </row>
    <row r="10" spans="1:5" x14ac:dyDescent="0.25">
      <c r="A10" s="3" t="s">
        <v>200</v>
      </c>
      <c r="B10" s="3">
        <v>17011</v>
      </c>
      <c r="C10" s="3" t="s">
        <v>329</v>
      </c>
      <c r="D10" s="4" t="s">
        <v>426</v>
      </c>
      <c r="E10" s="4"/>
    </row>
    <row r="11" spans="1:5" x14ac:dyDescent="0.25">
      <c r="A11" s="3" t="s">
        <v>200</v>
      </c>
      <c r="B11" s="3">
        <v>17013</v>
      </c>
      <c r="C11" s="3" t="s">
        <v>330</v>
      </c>
      <c r="D11" s="4"/>
      <c r="E11" s="4" t="s">
        <v>426</v>
      </c>
    </row>
    <row r="12" spans="1:5" x14ac:dyDescent="0.25">
      <c r="A12" s="3" t="s">
        <v>200</v>
      </c>
      <c r="B12" s="3">
        <v>17015</v>
      </c>
      <c r="C12" s="3" t="s">
        <v>331</v>
      </c>
      <c r="D12" s="4" t="s">
        <v>426</v>
      </c>
      <c r="E12" s="4"/>
    </row>
    <row r="13" spans="1:5" x14ac:dyDescent="0.25">
      <c r="A13" s="3" t="s">
        <v>200</v>
      </c>
      <c r="B13" s="3">
        <v>17017</v>
      </c>
      <c r="C13" s="3" t="s">
        <v>332</v>
      </c>
      <c r="D13" s="4" t="s">
        <v>426</v>
      </c>
      <c r="E13" s="4"/>
    </row>
    <row r="14" spans="1:5" x14ac:dyDescent="0.25">
      <c r="A14" s="3" t="s">
        <v>200</v>
      </c>
      <c r="B14" s="3">
        <v>17019</v>
      </c>
      <c r="C14" s="3" t="s">
        <v>333</v>
      </c>
      <c r="D14" s="4"/>
      <c r="E14" s="4" t="s">
        <v>426</v>
      </c>
    </row>
    <row r="15" spans="1:5" x14ac:dyDescent="0.25">
      <c r="A15" s="3" t="s">
        <v>200</v>
      </c>
      <c r="B15" s="3">
        <v>17021</v>
      </c>
      <c r="C15" s="3" t="s">
        <v>334</v>
      </c>
      <c r="D15" s="4" t="s">
        <v>426</v>
      </c>
      <c r="E15" s="4"/>
    </row>
    <row r="16" spans="1:5" x14ac:dyDescent="0.25">
      <c r="A16" s="3" t="s">
        <v>200</v>
      </c>
      <c r="B16" s="3">
        <v>17023</v>
      </c>
      <c r="C16" s="3" t="s">
        <v>335</v>
      </c>
      <c r="D16" s="4" t="s">
        <v>426</v>
      </c>
      <c r="E16" s="4"/>
    </row>
    <row r="17" spans="1:5" x14ac:dyDescent="0.25">
      <c r="A17" s="3" t="s">
        <v>200</v>
      </c>
      <c r="B17" s="3">
        <v>17025</v>
      </c>
      <c r="C17" s="3" t="s">
        <v>336</v>
      </c>
      <c r="D17" s="4" t="s">
        <v>426</v>
      </c>
      <c r="E17" s="4"/>
    </row>
    <row r="18" spans="1:5" x14ac:dyDescent="0.25">
      <c r="A18" s="3" t="s">
        <v>200</v>
      </c>
      <c r="B18" s="3">
        <v>17027</v>
      </c>
      <c r="C18" s="3" t="s">
        <v>337</v>
      </c>
      <c r="D18" s="4"/>
      <c r="E18" s="4" t="s">
        <v>426</v>
      </c>
    </row>
    <row r="19" spans="1:5" x14ac:dyDescent="0.25">
      <c r="A19" s="3" t="s">
        <v>200</v>
      </c>
      <c r="B19" s="3">
        <v>17029</v>
      </c>
      <c r="C19" s="3" t="s">
        <v>338</v>
      </c>
      <c r="D19" s="4" t="s">
        <v>426</v>
      </c>
      <c r="E19" s="4"/>
    </row>
    <row r="20" spans="1:5" x14ac:dyDescent="0.25">
      <c r="A20" s="3" t="s">
        <v>200</v>
      </c>
      <c r="B20" s="3">
        <v>17031</v>
      </c>
      <c r="C20" s="3" t="s">
        <v>339</v>
      </c>
      <c r="D20" s="4"/>
      <c r="E20" s="4" t="s">
        <v>426</v>
      </c>
    </row>
    <row r="21" spans="1:5" x14ac:dyDescent="0.25">
      <c r="A21" s="3" t="s">
        <v>200</v>
      </c>
      <c r="B21" s="3">
        <v>17033</v>
      </c>
      <c r="C21" s="3" t="s">
        <v>340</v>
      </c>
      <c r="D21" s="4" t="s">
        <v>426</v>
      </c>
      <c r="E21" s="4"/>
    </row>
    <row r="22" spans="1:5" x14ac:dyDescent="0.25">
      <c r="A22" s="3" t="s">
        <v>200</v>
      </c>
      <c r="B22" s="3">
        <v>17035</v>
      </c>
      <c r="C22" s="3" t="s">
        <v>341</v>
      </c>
      <c r="D22" s="4" t="s">
        <v>426</v>
      </c>
      <c r="E22" s="4"/>
    </row>
    <row r="23" spans="1:5" x14ac:dyDescent="0.25">
      <c r="A23" s="3" t="s">
        <v>200</v>
      </c>
      <c r="B23" s="3">
        <v>17037</v>
      </c>
      <c r="C23" s="3" t="s">
        <v>342</v>
      </c>
      <c r="D23" s="4"/>
      <c r="E23" s="4" t="s">
        <v>426</v>
      </c>
    </row>
    <row r="24" spans="1:5" x14ac:dyDescent="0.25">
      <c r="A24" s="3" t="s">
        <v>200</v>
      </c>
      <c r="B24" s="3">
        <v>17039</v>
      </c>
      <c r="C24" s="3" t="s">
        <v>343</v>
      </c>
      <c r="D24" s="4"/>
      <c r="E24" s="4" t="s">
        <v>426</v>
      </c>
    </row>
    <row r="25" spans="1:5" x14ac:dyDescent="0.25">
      <c r="A25" s="3" t="s">
        <v>200</v>
      </c>
      <c r="B25" s="3">
        <v>17041</v>
      </c>
      <c r="C25" s="3" t="s">
        <v>344</v>
      </c>
      <c r="D25" s="4" t="s">
        <v>426</v>
      </c>
      <c r="E25" s="4"/>
    </row>
    <row r="26" spans="1:5" x14ac:dyDescent="0.25">
      <c r="A26" s="3" t="s">
        <v>200</v>
      </c>
      <c r="B26" s="3">
        <v>17043</v>
      </c>
      <c r="C26" s="3" t="s">
        <v>345</v>
      </c>
      <c r="D26" s="4"/>
      <c r="E26" s="4" t="s">
        <v>426</v>
      </c>
    </row>
    <row r="27" spans="1:5" x14ac:dyDescent="0.25">
      <c r="A27" s="3" t="s">
        <v>200</v>
      </c>
      <c r="B27" s="3">
        <v>17045</v>
      </c>
      <c r="C27" s="3" t="s">
        <v>346</v>
      </c>
      <c r="D27" s="4" t="s">
        <v>426</v>
      </c>
      <c r="E27" s="4"/>
    </row>
    <row r="28" spans="1:5" x14ac:dyDescent="0.25">
      <c r="A28" s="3" t="s">
        <v>200</v>
      </c>
      <c r="B28" s="3">
        <v>17047</v>
      </c>
      <c r="C28" s="3" t="s">
        <v>347</v>
      </c>
      <c r="D28" s="4" t="s">
        <v>426</v>
      </c>
      <c r="E28" s="4"/>
    </row>
    <row r="29" spans="1:5" x14ac:dyDescent="0.25">
      <c r="A29" s="3" t="s">
        <v>200</v>
      </c>
      <c r="B29" s="3">
        <v>17049</v>
      </c>
      <c r="C29" s="3" t="s">
        <v>348</v>
      </c>
      <c r="D29" s="4" t="s">
        <v>426</v>
      </c>
      <c r="E29" s="4"/>
    </row>
    <row r="30" spans="1:5" x14ac:dyDescent="0.25">
      <c r="A30" s="3" t="s">
        <v>200</v>
      </c>
      <c r="B30" s="3">
        <v>17051</v>
      </c>
      <c r="C30" s="3" t="s">
        <v>349</v>
      </c>
      <c r="D30" s="4" t="s">
        <v>426</v>
      </c>
      <c r="E30" s="4"/>
    </row>
    <row r="31" spans="1:5" x14ac:dyDescent="0.25">
      <c r="A31" s="3" t="s">
        <v>200</v>
      </c>
      <c r="B31" s="3">
        <v>17053</v>
      </c>
      <c r="C31" s="3" t="s">
        <v>350</v>
      </c>
      <c r="D31" s="4"/>
      <c r="E31" s="4" t="s">
        <v>426</v>
      </c>
    </row>
    <row r="32" spans="1:5" x14ac:dyDescent="0.25">
      <c r="A32" s="3" t="s">
        <v>200</v>
      </c>
      <c r="B32" s="3">
        <v>17055</v>
      </c>
      <c r="C32" s="3" t="s">
        <v>351</v>
      </c>
      <c r="D32" s="4" t="s">
        <v>426</v>
      </c>
      <c r="E32" s="4"/>
    </row>
    <row r="33" spans="1:5" x14ac:dyDescent="0.25">
      <c r="A33" s="3" t="s">
        <v>200</v>
      </c>
      <c r="B33" s="3">
        <v>17057</v>
      </c>
      <c r="C33" s="3" t="s">
        <v>352</v>
      </c>
      <c r="D33" s="4" t="s">
        <v>426</v>
      </c>
      <c r="E33" s="4"/>
    </row>
    <row r="34" spans="1:5" x14ac:dyDescent="0.25">
      <c r="A34" s="3" t="s">
        <v>200</v>
      </c>
      <c r="B34" s="3">
        <v>17059</v>
      </c>
      <c r="C34" s="3" t="s">
        <v>353</v>
      </c>
      <c r="D34" s="4" t="s">
        <v>426</v>
      </c>
      <c r="E34" s="4"/>
    </row>
    <row r="35" spans="1:5" x14ac:dyDescent="0.25">
      <c r="A35" s="3" t="s">
        <v>200</v>
      </c>
      <c r="B35" s="3">
        <v>17061</v>
      </c>
      <c r="C35" s="3" t="s">
        <v>354</v>
      </c>
      <c r="D35" s="4" t="s">
        <v>426</v>
      </c>
      <c r="E35" s="4"/>
    </row>
    <row r="36" spans="1:5" x14ac:dyDescent="0.25">
      <c r="A36" s="3" t="s">
        <v>200</v>
      </c>
      <c r="B36" s="3">
        <v>17063</v>
      </c>
      <c r="C36" s="3" t="s">
        <v>355</v>
      </c>
      <c r="D36" s="4"/>
      <c r="E36" s="4" t="s">
        <v>426</v>
      </c>
    </row>
    <row r="37" spans="1:5" x14ac:dyDescent="0.25">
      <c r="A37" s="3" t="s">
        <v>200</v>
      </c>
      <c r="B37" s="3">
        <v>17065</v>
      </c>
      <c r="C37" s="3" t="s">
        <v>356</v>
      </c>
      <c r="D37" s="4" t="s">
        <v>426</v>
      </c>
      <c r="E37" s="4"/>
    </row>
    <row r="38" spans="1:5" x14ac:dyDescent="0.25">
      <c r="A38" s="3" t="s">
        <v>200</v>
      </c>
      <c r="B38" s="3">
        <v>17067</v>
      </c>
      <c r="C38" s="3" t="s">
        <v>357</v>
      </c>
      <c r="D38" s="4" t="s">
        <v>426</v>
      </c>
      <c r="E38" s="4"/>
    </row>
    <row r="39" spans="1:5" x14ac:dyDescent="0.25">
      <c r="A39" s="3" t="s">
        <v>200</v>
      </c>
      <c r="B39" s="3">
        <v>17069</v>
      </c>
      <c r="C39" s="3" t="s">
        <v>358</v>
      </c>
      <c r="D39" s="4" t="s">
        <v>426</v>
      </c>
      <c r="E39" s="4"/>
    </row>
    <row r="40" spans="1:5" x14ac:dyDescent="0.25">
      <c r="A40" s="3" t="s">
        <v>200</v>
      </c>
      <c r="B40" s="3">
        <v>17071</v>
      </c>
      <c r="C40" s="3" t="s">
        <v>359</v>
      </c>
      <c r="D40" s="4" t="s">
        <v>426</v>
      </c>
      <c r="E40" s="4"/>
    </row>
    <row r="41" spans="1:5" x14ac:dyDescent="0.25">
      <c r="A41" s="3" t="s">
        <v>200</v>
      </c>
      <c r="B41" s="3">
        <v>17073</v>
      </c>
      <c r="C41" s="3" t="s">
        <v>360</v>
      </c>
      <c r="D41" s="4"/>
      <c r="E41" s="4" t="s">
        <v>426</v>
      </c>
    </row>
    <row r="42" spans="1:5" x14ac:dyDescent="0.25">
      <c r="A42" s="3" t="s">
        <v>200</v>
      </c>
      <c r="B42" s="3">
        <v>17075</v>
      </c>
      <c r="C42" s="3" t="s">
        <v>361</v>
      </c>
      <c r="D42" s="4" t="s">
        <v>426</v>
      </c>
      <c r="E42" s="4"/>
    </row>
    <row r="43" spans="1:5" x14ac:dyDescent="0.25">
      <c r="A43" s="3" t="s">
        <v>200</v>
      </c>
      <c r="B43" s="3">
        <v>17077</v>
      </c>
      <c r="C43" s="3" t="s">
        <v>362</v>
      </c>
      <c r="D43" s="4"/>
      <c r="E43" s="4" t="s">
        <v>426</v>
      </c>
    </row>
    <row r="44" spans="1:5" x14ac:dyDescent="0.25">
      <c r="A44" s="3" t="s">
        <v>200</v>
      </c>
      <c r="B44" s="3">
        <v>17079</v>
      </c>
      <c r="C44" s="3" t="s">
        <v>363</v>
      </c>
      <c r="D44" s="4" t="s">
        <v>426</v>
      </c>
      <c r="E44" s="4"/>
    </row>
    <row r="45" spans="1:5" x14ac:dyDescent="0.25">
      <c r="A45" s="3" t="s">
        <v>200</v>
      </c>
      <c r="B45" s="3">
        <v>17081</v>
      </c>
      <c r="C45" s="3" t="s">
        <v>364</v>
      </c>
      <c r="D45" s="4" t="s">
        <v>426</v>
      </c>
      <c r="E45" s="4"/>
    </row>
    <row r="46" spans="1:5" x14ac:dyDescent="0.25">
      <c r="A46" s="3" t="s">
        <v>200</v>
      </c>
      <c r="B46" s="3">
        <v>17083</v>
      </c>
      <c r="C46" s="3" t="s">
        <v>365</v>
      </c>
      <c r="D46" s="4"/>
      <c r="E46" s="4" t="s">
        <v>426</v>
      </c>
    </row>
    <row r="47" spans="1:5" x14ac:dyDescent="0.25">
      <c r="A47" s="3" t="s">
        <v>200</v>
      </c>
      <c r="B47" s="3">
        <v>17085</v>
      </c>
      <c r="C47" s="3" t="s">
        <v>366</v>
      </c>
      <c r="D47" s="4" t="s">
        <v>426</v>
      </c>
      <c r="E47" s="4"/>
    </row>
    <row r="48" spans="1:5" x14ac:dyDescent="0.25">
      <c r="A48" s="3" t="s">
        <v>200</v>
      </c>
      <c r="B48" s="3">
        <v>17087</v>
      </c>
      <c r="C48" s="3" t="s">
        <v>367</v>
      </c>
      <c r="D48" s="4" t="s">
        <v>426</v>
      </c>
      <c r="E48" s="4"/>
    </row>
    <row r="49" spans="1:5" x14ac:dyDescent="0.25">
      <c r="A49" s="3" t="s">
        <v>200</v>
      </c>
      <c r="B49" s="3">
        <v>17089</v>
      </c>
      <c r="C49" s="3" t="s">
        <v>368</v>
      </c>
      <c r="D49" s="4"/>
      <c r="E49" s="4" t="s">
        <v>426</v>
      </c>
    </row>
    <row r="50" spans="1:5" x14ac:dyDescent="0.25">
      <c r="A50" s="3" t="s">
        <v>200</v>
      </c>
      <c r="B50" s="3">
        <v>17091</v>
      </c>
      <c r="C50" s="3" t="s">
        <v>369</v>
      </c>
      <c r="D50" s="4" t="s">
        <v>426</v>
      </c>
      <c r="E50" s="4"/>
    </row>
    <row r="51" spans="1:5" x14ac:dyDescent="0.25">
      <c r="A51" s="3" t="s">
        <v>200</v>
      </c>
      <c r="B51" s="3">
        <v>17093</v>
      </c>
      <c r="C51" s="3" t="s">
        <v>370</v>
      </c>
      <c r="D51" s="4"/>
      <c r="E51" s="4" t="s">
        <v>426</v>
      </c>
    </row>
    <row r="52" spans="1:5" x14ac:dyDescent="0.25">
      <c r="A52" s="3" t="s">
        <v>200</v>
      </c>
      <c r="B52" s="3">
        <v>17095</v>
      </c>
      <c r="C52" s="3" t="s">
        <v>371</v>
      </c>
      <c r="D52" s="4" t="s">
        <v>426</v>
      </c>
      <c r="E52" s="4"/>
    </row>
    <row r="53" spans="1:5" x14ac:dyDescent="0.25">
      <c r="A53" s="3" t="s">
        <v>200</v>
      </c>
      <c r="B53" s="3">
        <v>17097</v>
      </c>
      <c r="C53" s="3" t="s">
        <v>372</v>
      </c>
      <c r="D53" s="4"/>
      <c r="E53" s="4" t="s">
        <v>426</v>
      </c>
    </row>
    <row r="54" spans="1:5" x14ac:dyDescent="0.25">
      <c r="A54" s="3" t="s">
        <v>200</v>
      </c>
      <c r="B54" s="3">
        <v>17099</v>
      </c>
      <c r="C54" s="3" t="s">
        <v>373</v>
      </c>
      <c r="D54" s="4" t="s">
        <v>426</v>
      </c>
      <c r="E54" s="4"/>
    </row>
    <row r="55" spans="1:5" x14ac:dyDescent="0.25">
      <c r="A55" s="3" t="s">
        <v>200</v>
      </c>
      <c r="B55" s="3">
        <v>17101</v>
      </c>
      <c r="C55" s="3" t="s">
        <v>374</v>
      </c>
      <c r="D55" s="4" t="s">
        <v>426</v>
      </c>
      <c r="E55" s="4"/>
    </row>
    <row r="56" spans="1:5" x14ac:dyDescent="0.25">
      <c r="A56" s="3" t="s">
        <v>200</v>
      </c>
      <c r="B56" s="3">
        <v>17103</v>
      </c>
      <c r="C56" s="3" t="s">
        <v>375</v>
      </c>
      <c r="D56" s="4" t="s">
        <v>426</v>
      </c>
      <c r="E56" s="4"/>
    </row>
    <row r="57" spans="1:5" x14ac:dyDescent="0.25">
      <c r="A57" s="3" t="s">
        <v>200</v>
      </c>
      <c r="B57" s="3">
        <v>17105</v>
      </c>
      <c r="C57" s="3" t="s">
        <v>376</v>
      </c>
      <c r="D57" s="4" t="s">
        <v>426</v>
      </c>
      <c r="E57" s="4"/>
    </row>
    <row r="58" spans="1:5" x14ac:dyDescent="0.25">
      <c r="A58" s="3" t="s">
        <v>200</v>
      </c>
      <c r="B58" s="3">
        <v>17107</v>
      </c>
      <c r="C58" s="3" t="s">
        <v>377</v>
      </c>
      <c r="D58" s="4" t="s">
        <v>426</v>
      </c>
      <c r="E58" s="4"/>
    </row>
    <row r="59" spans="1:5" x14ac:dyDescent="0.25">
      <c r="A59" s="3" t="s">
        <v>200</v>
      </c>
      <c r="B59" s="3">
        <v>17109</v>
      </c>
      <c r="C59" s="3" t="s">
        <v>378</v>
      </c>
      <c r="D59" s="4" t="s">
        <v>426</v>
      </c>
      <c r="E59" s="4"/>
    </row>
    <row r="60" spans="1:5" x14ac:dyDescent="0.25">
      <c r="A60" s="3" t="s">
        <v>200</v>
      </c>
      <c r="B60" s="3">
        <v>17111</v>
      </c>
      <c r="C60" s="3" t="s">
        <v>379</v>
      </c>
      <c r="D60" s="4"/>
      <c r="E60" s="4" t="s">
        <v>426</v>
      </c>
    </row>
    <row r="61" spans="1:5" x14ac:dyDescent="0.25">
      <c r="A61" s="3" t="s">
        <v>200</v>
      </c>
      <c r="B61" s="3">
        <v>17113</v>
      </c>
      <c r="C61" s="3" t="s">
        <v>380</v>
      </c>
      <c r="D61" s="4"/>
      <c r="E61" s="4" t="s">
        <v>426</v>
      </c>
    </row>
    <row r="62" spans="1:5" x14ac:dyDescent="0.25">
      <c r="A62" s="3" t="s">
        <v>200</v>
      </c>
      <c r="B62" s="3">
        <v>17115</v>
      </c>
      <c r="C62" s="3" t="s">
        <v>381</v>
      </c>
      <c r="D62" s="4"/>
      <c r="E62" s="4" t="s">
        <v>426</v>
      </c>
    </row>
    <row r="63" spans="1:5" x14ac:dyDescent="0.25">
      <c r="A63" s="3" t="s">
        <v>200</v>
      </c>
      <c r="B63" s="3">
        <v>17117</v>
      </c>
      <c r="C63" s="3" t="s">
        <v>382</v>
      </c>
      <c r="D63" s="4"/>
      <c r="E63" s="4" t="s">
        <v>426</v>
      </c>
    </row>
    <row r="64" spans="1:5" x14ac:dyDescent="0.25">
      <c r="A64" s="3" t="s">
        <v>200</v>
      </c>
      <c r="B64" s="3">
        <v>17119</v>
      </c>
      <c r="C64" s="3" t="s">
        <v>383</v>
      </c>
      <c r="D64" s="4"/>
      <c r="E64" s="4" t="s">
        <v>426</v>
      </c>
    </row>
    <row r="65" spans="1:5" x14ac:dyDescent="0.25">
      <c r="A65" s="3" t="s">
        <v>200</v>
      </c>
      <c r="B65" s="3">
        <v>17121</v>
      </c>
      <c r="C65" s="3" t="s">
        <v>384</v>
      </c>
      <c r="D65" s="4" t="s">
        <v>426</v>
      </c>
      <c r="E65" s="4"/>
    </row>
    <row r="66" spans="1:5" x14ac:dyDescent="0.25">
      <c r="A66" s="3" t="s">
        <v>200</v>
      </c>
      <c r="B66" s="3">
        <v>17123</v>
      </c>
      <c r="C66" s="3" t="s">
        <v>385</v>
      </c>
      <c r="D66" s="4"/>
      <c r="E66" s="4" t="s">
        <v>426</v>
      </c>
    </row>
    <row r="67" spans="1:5" x14ac:dyDescent="0.25">
      <c r="A67" s="3" t="s">
        <v>200</v>
      </c>
      <c r="B67" s="3">
        <v>17125</v>
      </c>
      <c r="C67" s="3" t="s">
        <v>386</v>
      </c>
      <c r="D67" s="4" t="s">
        <v>426</v>
      </c>
      <c r="E67" s="4"/>
    </row>
    <row r="68" spans="1:5" x14ac:dyDescent="0.25">
      <c r="A68" s="3" t="s">
        <v>200</v>
      </c>
      <c r="B68" s="3">
        <v>17127</v>
      </c>
      <c r="C68" s="3" t="s">
        <v>387</v>
      </c>
      <c r="D68" s="4" t="s">
        <v>426</v>
      </c>
      <c r="E68" s="4"/>
    </row>
    <row r="69" spans="1:5" x14ac:dyDescent="0.25">
      <c r="A69" s="3" t="s">
        <v>200</v>
      </c>
      <c r="B69" s="3">
        <v>17129</v>
      </c>
      <c r="C69" s="3" t="s">
        <v>388</v>
      </c>
      <c r="D69" s="4"/>
      <c r="E69" s="4" t="s">
        <v>426</v>
      </c>
    </row>
    <row r="70" spans="1:5" x14ac:dyDescent="0.25">
      <c r="A70" s="3" t="s">
        <v>200</v>
      </c>
      <c r="B70" s="3">
        <v>17131</v>
      </c>
      <c r="C70" s="3" t="s">
        <v>389</v>
      </c>
      <c r="D70" s="4"/>
      <c r="E70" s="4" t="s">
        <v>426</v>
      </c>
    </row>
    <row r="71" spans="1:5" x14ac:dyDescent="0.25">
      <c r="A71" s="3" t="s">
        <v>200</v>
      </c>
      <c r="B71" s="3">
        <v>17133</v>
      </c>
      <c r="C71" s="3" t="s">
        <v>390</v>
      </c>
      <c r="D71" s="4"/>
      <c r="E71" s="4" t="s">
        <v>426</v>
      </c>
    </row>
    <row r="72" spans="1:5" x14ac:dyDescent="0.25">
      <c r="A72" s="3" t="s">
        <v>200</v>
      </c>
      <c r="B72" s="3">
        <v>17135</v>
      </c>
      <c r="C72" s="3" t="s">
        <v>391</v>
      </c>
      <c r="D72" s="4" t="s">
        <v>426</v>
      </c>
      <c r="E72" s="4"/>
    </row>
    <row r="73" spans="1:5" x14ac:dyDescent="0.25">
      <c r="A73" s="3" t="s">
        <v>200</v>
      </c>
      <c r="B73" s="3">
        <v>17137</v>
      </c>
      <c r="C73" s="3" t="s">
        <v>392</v>
      </c>
      <c r="D73" s="4" t="s">
        <v>426</v>
      </c>
      <c r="E73" s="4"/>
    </row>
    <row r="74" spans="1:5" x14ac:dyDescent="0.25">
      <c r="A74" s="3" t="s">
        <v>200</v>
      </c>
      <c r="B74" s="3">
        <v>17139</v>
      </c>
      <c r="C74" s="3" t="s">
        <v>393</v>
      </c>
      <c r="D74" s="4" t="s">
        <v>426</v>
      </c>
      <c r="E74" s="4"/>
    </row>
    <row r="75" spans="1:5" x14ac:dyDescent="0.25">
      <c r="A75" s="3" t="s">
        <v>200</v>
      </c>
      <c r="B75" s="3">
        <v>17141</v>
      </c>
      <c r="C75" s="3" t="s">
        <v>394</v>
      </c>
      <c r="D75" s="4" t="s">
        <v>426</v>
      </c>
      <c r="E75" s="4"/>
    </row>
    <row r="76" spans="1:5" x14ac:dyDescent="0.25">
      <c r="A76" s="3" t="s">
        <v>200</v>
      </c>
      <c r="B76" s="3">
        <v>17143</v>
      </c>
      <c r="C76" s="3" t="s">
        <v>395</v>
      </c>
      <c r="D76" s="4"/>
      <c r="E76" s="4" t="s">
        <v>426</v>
      </c>
    </row>
    <row r="77" spans="1:5" x14ac:dyDescent="0.25">
      <c r="A77" s="3" t="s">
        <v>200</v>
      </c>
      <c r="B77" s="3">
        <v>17145</v>
      </c>
      <c r="C77" s="3" t="s">
        <v>396</v>
      </c>
      <c r="D77" s="4" t="s">
        <v>426</v>
      </c>
      <c r="E77" s="4"/>
    </row>
    <row r="78" spans="1:5" x14ac:dyDescent="0.25">
      <c r="A78" s="3" t="s">
        <v>200</v>
      </c>
      <c r="B78" s="3">
        <v>17147</v>
      </c>
      <c r="C78" s="3" t="s">
        <v>397</v>
      </c>
      <c r="D78" s="4"/>
      <c r="E78" s="4" t="s">
        <v>426</v>
      </c>
    </row>
    <row r="79" spans="1:5" x14ac:dyDescent="0.25">
      <c r="A79" s="3" t="s">
        <v>200</v>
      </c>
      <c r="B79" s="3">
        <v>17149</v>
      </c>
      <c r="C79" s="3" t="s">
        <v>398</v>
      </c>
      <c r="D79" s="4" t="s">
        <v>426</v>
      </c>
      <c r="E79" s="4"/>
    </row>
    <row r="80" spans="1:5" x14ac:dyDescent="0.25">
      <c r="A80" s="3" t="s">
        <v>200</v>
      </c>
      <c r="B80" s="3">
        <v>17151</v>
      </c>
      <c r="C80" s="3" t="s">
        <v>399</v>
      </c>
      <c r="D80" s="4" t="s">
        <v>426</v>
      </c>
      <c r="E80" s="4"/>
    </row>
    <row r="81" spans="1:5" x14ac:dyDescent="0.25">
      <c r="A81" s="3" t="s">
        <v>200</v>
      </c>
      <c r="B81" s="3">
        <v>17153</v>
      </c>
      <c r="C81" s="3" t="s">
        <v>400</v>
      </c>
      <c r="D81" s="4" t="s">
        <v>426</v>
      </c>
      <c r="E81" s="4"/>
    </row>
    <row r="82" spans="1:5" x14ac:dyDescent="0.25">
      <c r="A82" s="3" t="s">
        <v>200</v>
      </c>
      <c r="B82" s="3">
        <v>17155</v>
      </c>
      <c r="C82" s="3" t="s">
        <v>401</v>
      </c>
      <c r="D82" s="4" t="s">
        <v>426</v>
      </c>
      <c r="E82" s="4"/>
    </row>
    <row r="83" spans="1:5" x14ac:dyDescent="0.25">
      <c r="A83" s="3" t="s">
        <v>200</v>
      </c>
      <c r="B83" s="3">
        <v>17157</v>
      </c>
      <c r="C83" s="3" t="s">
        <v>402</v>
      </c>
      <c r="D83" s="4" t="s">
        <v>426</v>
      </c>
      <c r="E83" s="4"/>
    </row>
    <row r="84" spans="1:5" x14ac:dyDescent="0.25">
      <c r="A84" s="3" t="s">
        <v>200</v>
      </c>
      <c r="B84" s="3">
        <v>17159</v>
      </c>
      <c r="C84" s="3" t="s">
        <v>403</v>
      </c>
      <c r="D84" s="4" t="s">
        <v>426</v>
      </c>
      <c r="E84" s="4"/>
    </row>
    <row r="85" spans="1:5" x14ac:dyDescent="0.25">
      <c r="A85" s="3" t="s">
        <v>200</v>
      </c>
      <c r="B85" s="3">
        <v>17161</v>
      </c>
      <c r="C85" s="3" t="s">
        <v>404</v>
      </c>
      <c r="D85" s="4" t="s">
        <v>426</v>
      </c>
      <c r="E85" s="4"/>
    </row>
    <row r="86" spans="1:5" x14ac:dyDescent="0.25">
      <c r="A86" s="3" t="s">
        <v>200</v>
      </c>
      <c r="B86" s="3">
        <v>17163</v>
      </c>
      <c r="C86" s="3" t="s">
        <v>405</v>
      </c>
      <c r="D86" s="4"/>
      <c r="E86" s="4" t="s">
        <v>426</v>
      </c>
    </row>
    <row r="87" spans="1:5" x14ac:dyDescent="0.25">
      <c r="A87" s="3" t="s">
        <v>200</v>
      </c>
      <c r="B87" s="3">
        <v>17165</v>
      </c>
      <c r="C87" s="3" t="s">
        <v>406</v>
      </c>
      <c r="D87" s="4" t="s">
        <v>426</v>
      </c>
      <c r="E87" s="4"/>
    </row>
    <row r="88" spans="1:5" x14ac:dyDescent="0.25">
      <c r="A88" s="3" t="s">
        <v>200</v>
      </c>
      <c r="B88" s="3">
        <v>17167</v>
      </c>
      <c r="C88" s="3" t="s">
        <v>407</v>
      </c>
      <c r="D88" s="4"/>
      <c r="E88" s="4" t="s">
        <v>426</v>
      </c>
    </row>
    <row r="89" spans="1:5" x14ac:dyDescent="0.25">
      <c r="A89" s="3" t="s">
        <v>200</v>
      </c>
      <c r="B89" s="3">
        <v>17169</v>
      </c>
      <c r="C89" s="3" t="s">
        <v>408</v>
      </c>
      <c r="D89" s="4" t="s">
        <v>426</v>
      </c>
      <c r="E89" s="4"/>
    </row>
    <row r="90" spans="1:5" x14ac:dyDescent="0.25">
      <c r="A90" s="3" t="s">
        <v>200</v>
      </c>
      <c r="B90" s="3">
        <v>17171</v>
      </c>
      <c r="C90" s="3" t="s">
        <v>409</v>
      </c>
      <c r="D90" s="4" t="s">
        <v>426</v>
      </c>
      <c r="E90" s="4"/>
    </row>
    <row r="91" spans="1:5" x14ac:dyDescent="0.25">
      <c r="A91" s="3" t="s">
        <v>200</v>
      </c>
      <c r="B91" s="3">
        <v>17173</v>
      </c>
      <c r="C91" s="3" t="s">
        <v>410</v>
      </c>
      <c r="D91" s="4" t="s">
        <v>426</v>
      </c>
      <c r="E91" s="4"/>
    </row>
    <row r="92" spans="1:5" x14ac:dyDescent="0.25">
      <c r="A92" s="3" t="s">
        <v>200</v>
      </c>
      <c r="B92" s="3">
        <v>17175</v>
      </c>
      <c r="C92" s="3" t="s">
        <v>411</v>
      </c>
      <c r="D92" s="4"/>
      <c r="E92" s="4" t="s">
        <v>426</v>
      </c>
    </row>
    <row r="93" spans="1:5" x14ac:dyDescent="0.25">
      <c r="A93" s="3" t="s">
        <v>200</v>
      </c>
      <c r="B93" s="3">
        <v>17177</v>
      </c>
      <c r="C93" s="3" t="s">
        <v>412</v>
      </c>
      <c r="D93" s="4" t="s">
        <v>426</v>
      </c>
      <c r="E93" s="4"/>
    </row>
    <row r="94" spans="1:5" x14ac:dyDescent="0.25">
      <c r="A94" s="3" t="s">
        <v>200</v>
      </c>
      <c r="B94" s="3">
        <v>17179</v>
      </c>
      <c r="C94" s="3" t="s">
        <v>413</v>
      </c>
      <c r="D94" s="4"/>
      <c r="E94" s="4" t="s">
        <v>426</v>
      </c>
    </row>
    <row r="95" spans="1:5" x14ac:dyDescent="0.25">
      <c r="A95" s="3" t="s">
        <v>200</v>
      </c>
      <c r="B95" s="3">
        <v>17181</v>
      </c>
      <c r="C95" s="3" t="s">
        <v>414</v>
      </c>
      <c r="D95" s="4" t="s">
        <v>426</v>
      </c>
      <c r="E95" s="4"/>
    </row>
    <row r="96" spans="1:5" x14ac:dyDescent="0.25">
      <c r="A96" s="3" t="s">
        <v>200</v>
      </c>
      <c r="B96" s="3">
        <v>17183</v>
      </c>
      <c r="C96" s="3" t="s">
        <v>415</v>
      </c>
      <c r="D96" s="4" t="s">
        <v>426</v>
      </c>
      <c r="E96" s="4"/>
    </row>
    <row r="97" spans="1:5" x14ac:dyDescent="0.25">
      <c r="A97" s="3" t="s">
        <v>200</v>
      </c>
      <c r="B97" s="3">
        <v>17185</v>
      </c>
      <c r="C97" s="3" t="s">
        <v>416</v>
      </c>
      <c r="D97" s="4" t="s">
        <v>426</v>
      </c>
      <c r="E97" s="4"/>
    </row>
    <row r="98" spans="1:5" x14ac:dyDescent="0.25">
      <c r="A98" s="3" t="s">
        <v>200</v>
      </c>
      <c r="B98" s="3">
        <v>17187</v>
      </c>
      <c r="C98" s="3" t="s">
        <v>417</v>
      </c>
      <c r="D98" s="4" t="s">
        <v>426</v>
      </c>
      <c r="E98" s="4"/>
    </row>
    <row r="99" spans="1:5" x14ac:dyDescent="0.25">
      <c r="A99" s="3" t="s">
        <v>200</v>
      </c>
      <c r="B99" s="3">
        <v>17189</v>
      </c>
      <c r="C99" s="3" t="s">
        <v>418</v>
      </c>
      <c r="D99" s="4" t="s">
        <v>426</v>
      </c>
      <c r="E99" s="4"/>
    </row>
    <row r="100" spans="1:5" x14ac:dyDescent="0.25">
      <c r="A100" s="3" t="s">
        <v>200</v>
      </c>
      <c r="B100" s="3">
        <v>17191</v>
      </c>
      <c r="C100" s="3" t="s">
        <v>419</v>
      </c>
      <c r="D100" s="4" t="s">
        <v>426</v>
      </c>
      <c r="E100" s="4"/>
    </row>
    <row r="101" spans="1:5" x14ac:dyDescent="0.25">
      <c r="A101" s="3" t="s">
        <v>200</v>
      </c>
      <c r="B101" s="3">
        <v>17193</v>
      </c>
      <c r="C101" s="3" t="s">
        <v>420</v>
      </c>
      <c r="D101" s="4" t="s">
        <v>426</v>
      </c>
      <c r="E101" s="4"/>
    </row>
    <row r="102" spans="1:5" x14ac:dyDescent="0.25">
      <c r="A102" s="3" t="s">
        <v>200</v>
      </c>
      <c r="B102" s="3">
        <v>17195</v>
      </c>
      <c r="C102" s="3" t="s">
        <v>421</v>
      </c>
      <c r="D102" s="4" t="s">
        <v>426</v>
      </c>
      <c r="E102" s="4"/>
    </row>
    <row r="103" spans="1:5" x14ac:dyDescent="0.25">
      <c r="A103" s="3" t="s">
        <v>200</v>
      </c>
      <c r="B103" s="3">
        <v>17197</v>
      </c>
      <c r="C103" s="3" t="s">
        <v>422</v>
      </c>
      <c r="D103" s="4"/>
      <c r="E103" s="4" t="s">
        <v>426</v>
      </c>
    </row>
    <row r="104" spans="1:5" x14ac:dyDescent="0.25">
      <c r="A104" s="3" t="s">
        <v>200</v>
      </c>
      <c r="B104" s="3">
        <v>17199</v>
      </c>
      <c r="C104" s="3" t="s">
        <v>423</v>
      </c>
      <c r="D104" s="4"/>
      <c r="E104" s="4" t="s">
        <v>426</v>
      </c>
    </row>
    <row r="105" spans="1:5" x14ac:dyDescent="0.25">
      <c r="A105" s="3" t="s">
        <v>200</v>
      </c>
      <c r="B105" s="3">
        <v>17201</v>
      </c>
      <c r="C105" s="3" t="s">
        <v>424</v>
      </c>
      <c r="D105" s="4"/>
      <c r="E105" s="4" t="s">
        <v>426</v>
      </c>
    </row>
    <row r="106" spans="1:5" x14ac:dyDescent="0.25">
      <c r="A106" s="3" t="s">
        <v>200</v>
      </c>
      <c r="B106" s="3">
        <v>17203</v>
      </c>
      <c r="C106" s="3" t="s">
        <v>425</v>
      </c>
      <c r="D106" s="4"/>
      <c r="E106" s="4" t="s">
        <v>426</v>
      </c>
    </row>
  </sheetData>
  <autoFilter ref="A4:E106" xr:uid="{D80B6A0F-346C-4E30-B58E-32645C6ACDB6}"/>
  <mergeCells count="1">
    <mergeCell ref="A3:E3"/>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CAC94-A7F0-47CF-8EFA-B43BBEF88C0B}">
  <dimension ref="A1:C110"/>
  <sheetViews>
    <sheetView workbookViewId="0">
      <selection activeCell="E35" sqref="E35"/>
    </sheetView>
  </sheetViews>
  <sheetFormatPr defaultRowHeight="15" x14ac:dyDescent="0.25"/>
  <sheetData>
    <row r="1" spans="1:3" x14ac:dyDescent="0.25">
      <c r="A1" t="s">
        <v>10</v>
      </c>
      <c r="B1" t="s">
        <v>9</v>
      </c>
      <c r="C1" t="s">
        <v>8</v>
      </c>
    </row>
    <row r="2" spans="1:3" x14ac:dyDescent="0.25">
      <c r="A2">
        <v>4013</v>
      </c>
      <c r="B2">
        <v>2016</v>
      </c>
      <c r="C2" t="s">
        <v>7</v>
      </c>
    </row>
    <row r="3" spans="1:3" x14ac:dyDescent="0.25">
      <c r="A3">
        <v>4019</v>
      </c>
      <c r="B3">
        <v>2016</v>
      </c>
      <c r="C3" t="s">
        <v>7</v>
      </c>
    </row>
    <row r="4" spans="1:3" x14ac:dyDescent="0.25">
      <c r="A4">
        <v>9001</v>
      </c>
      <c r="B4">
        <v>2016</v>
      </c>
      <c r="C4" t="s">
        <v>7</v>
      </c>
    </row>
    <row r="5" spans="1:3" x14ac:dyDescent="0.25">
      <c r="A5">
        <v>9003</v>
      </c>
      <c r="B5">
        <v>2016</v>
      </c>
      <c r="C5" t="s">
        <v>7</v>
      </c>
    </row>
    <row r="6" spans="1:3" x14ac:dyDescent="0.25">
      <c r="A6">
        <v>9015</v>
      </c>
      <c r="B6">
        <v>2016</v>
      </c>
      <c r="C6" t="s">
        <v>7</v>
      </c>
    </row>
    <row r="7" spans="1:3" x14ac:dyDescent="0.25">
      <c r="A7">
        <v>10003</v>
      </c>
      <c r="B7">
        <v>2016</v>
      </c>
      <c r="C7" t="s">
        <v>7</v>
      </c>
    </row>
    <row r="8" spans="1:3" x14ac:dyDescent="0.25">
      <c r="A8">
        <v>11001</v>
      </c>
      <c r="B8">
        <v>2016</v>
      </c>
      <c r="C8" t="s">
        <v>7</v>
      </c>
    </row>
    <row r="9" spans="1:3" x14ac:dyDescent="0.25">
      <c r="A9">
        <v>16001</v>
      </c>
      <c r="B9">
        <v>2016</v>
      </c>
      <c r="C9" t="s">
        <v>7</v>
      </c>
    </row>
    <row r="10" spans="1:3" x14ac:dyDescent="0.25">
      <c r="A10">
        <v>16027</v>
      </c>
      <c r="B10">
        <v>2016</v>
      </c>
      <c r="C10" t="s">
        <v>7</v>
      </c>
    </row>
    <row r="11" spans="1:3" x14ac:dyDescent="0.25">
      <c r="A11">
        <v>17031</v>
      </c>
      <c r="B11">
        <v>2016</v>
      </c>
      <c r="C11" t="s">
        <v>7</v>
      </c>
    </row>
    <row r="12" spans="1:3" x14ac:dyDescent="0.25">
      <c r="A12">
        <v>17043</v>
      </c>
      <c r="B12">
        <v>2016</v>
      </c>
      <c r="C12" t="s">
        <v>7</v>
      </c>
    </row>
    <row r="13" spans="1:3" x14ac:dyDescent="0.25">
      <c r="A13">
        <v>17063</v>
      </c>
      <c r="B13">
        <v>2016</v>
      </c>
      <c r="C13" t="s">
        <v>7</v>
      </c>
    </row>
    <row r="14" spans="1:3" x14ac:dyDescent="0.25">
      <c r="A14">
        <v>18019</v>
      </c>
      <c r="B14">
        <v>2016</v>
      </c>
      <c r="C14" t="s">
        <v>7</v>
      </c>
    </row>
    <row r="15" spans="1:3" x14ac:dyDescent="0.25">
      <c r="A15">
        <v>18061</v>
      </c>
      <c r="B15">
        <v>2016</v>
      </c>
      <c r="C15" t="s">
        <v>7</v>
      </c>
    </row>
    <row r="16" spans="1:3" x14ac:dyDescent="0.25">
      <c r="A16">
        <v>18089</v>
      </c>
      <c r="B16">
        <v>2016</v>
      </c>
      <c r="C16" t="s">
        <v>7</v>
      </c>
    </row>
    <row r="17" spans="1:3" x14ac:dyDescent="0.25">
      <c r="A17">
        <v>22033</v>
      </c>
      <c r="B17">
        <v>2016</v>
      </c>
      <c r="C17" t="s">
        <v>7</v>
      </c>
    </row>
    <row r="18" spans="1:3" x14ac:dyDescent="0.25">
      <c r="A18">
        <v>23005</v>
      </c>
      <c r="B18">
        <v>2016</v>
      </c>
      <c r="C18" t="s">
        <v>7</v>
      </c>
    </row>
    <row r="19" spans="1:3" x14ac:dyDescent="0.25">
      <c r="A19">
        <v>24005</v>
      </c>
      <c r="B19">
        <v>2016</v>
      </c>
      <c r="C19" t="s">
        <v>7</v>
      </c>
    </row>
    <row r="20" spans="1:3" x14ac:dyDescent="0.25">
      <c r="A20">
        <v>24015</v>
      </c>
      <c r="B20">
        <v>2016</v>
      </c>
      <c r="C20" t="s">
        <v>7</v>
      </c>
    </row>
    <row r="21" spans="1:3" x14ac:dyDescent="0.25">
      <c r="A21">
        <v>24021</v>
      </c>
      <c r="B21">
        <v>2016</v>
      </c>
      <c r="C21" t="s">
        <v>7</v>
      </c>
    </row>
    <row r="22" spans="1:3" x14ac:dyDescent="0.25">
      <c r="A22">
        <v>24035</v>
      </c>
      <c r="B22">
        <v>2016</v>
      </c>
      <c r="C22" t="s">
        <v>7</v>
      </c>
    </row>
    <row r="23" spans="1:3" x14ac:dyDescent="0.25">
      <c r="A23">
        <v>24043</v>
      </c>
      <c r="B23">
        <v>2016</v>
      </c>
      <c r="C23" t="s">
        <v>7</v>
      </c>
    </row>
    <row r="24" spans="1:3" x14ac:dyDescent="0.25">
      <c r="A24">
        <v>25005</v>
      </c>
      <c r="B24">
        <v>2016</v>
      </c>
      <c r="C24" t="s">
        <v>7</v>
      </c>
    </row>
    <row r="25" spans="1:3" x14ac:dyDescent="0.25">
      <c r="A25">
        <v>25007</v>
      </c>
      <c r="B25">
        <v>2016</v>
      </c>
      <c r="C25" t="s">
        <v>7</v>
      </c>
    </row>
    <row r="26" spans="1:3" x14ac:dyDescent="0.25">
      <c r="A26">
        <v>25017</v>
      </c>
      <c r="B26">
        <v>2016</v>
      </c>
      <c r="C26" t="s">
        <v>7</v>
      </c>
    </row>
    <row r="27" spans="1:3" x14ac:dyDescent="0.25">
      <c r="A27">
        <v>27053</v>
      </c>
      <c r="B27">
        <v>2016</v>
      </c>
      <c r="C27" t="s">
        <v>7</v>
      </c>
    </row>
    <row r="28" spans="1:3" x14ac:dyDescent="0.25">
      <c r="A28">
        <v>29099</v>
      </c>
      <c r="B28">
        <v>2016</v>
      </c>
      <c r="C28" t="s">
        <v>7</v>
      </c>
    </row>
    <row r="29" spans="1:3" x14ac:dyDescent="0.25">
      <c r="A29">
        <v>29183</v>
      </c>
      <c r="B29">
        <v>2016</v>
      </c>
      <c r="C29" t="s">
        <v>7</v>
      </c>
    </row>
    <row r="30" spans="1:3" x14ac:dyDescent="0.25">
      <c r="A30">
        <v>29189</v>
      </c>
      <c r="B30">
        <v>2016</v>
      </c>
      <c r="C30" t="s">
        <v>7</v>
      </c>
    </row>
    <row r="31" spans="1:3" x14ac:dyDescent="0.25">
      <c r="A31">
        <v>32003</v>
      </c>
      <c r="B31">
        <v>2016</v>
      </c>
      <c r="C31" t="s">
        <v>7</v>
      </c>
    </row>
    <row r="32" spans="1:3" x14ac:dyDescent="0.25">
      <c r="A32">
        <v>32031</v>
      </c>
      <c r="B32">
        <v>2016</v>
      </c>
      <c r="C32" t="s">
        <v>7</v>
      </c>
    </row>
    <row r="33" spans="1:3" x14ac:dyDescent="0.25">
      <c r="A33">
        <v>33001</v>
      </c>
      <c r="B33">
        <v>2016</v>
      </c>
      <c r="C33" t="s">
        <v>7</v>
      </c>
    </row>
    <row r="34" spans="1:3" x14ac:dyDescent="0.25">
      <c r="A34">
        <v>33009</v>
      </c>
      <c r="B34">
        <v>2016</v>
      </c>
      <c r="C34" t="s">
        <v>7</v>
      </c>
    </row>
    <row r="35" spans="1:3" x14ac:dyDescent="0.25">
      <c r="A35">
        <v>33015</v>
      </c>
      <c r="B35">
        <v>2016</v>
      </c>
      <c r="C35" t="s">
        <v>7</v>
      </c>
    </row>
    <row r="36" spans="1:3" x14ac:dyDescent="0.25">
      <c r="A36">
        <v>33017</v>
      </c>
      <c r="B36">
        <v>2016</v>
      </c>
      <c r="C36" t="s">
        <v>7</v>
      </c>
    </row>
    <row r="37" spans="1:3" x14ac:dyDescent="0.25">
      <c r="A37">
        <v>34001</v>
      </c>
      <c r="B37">
        <v>2016</v>
      </c>
      <c r="C37" t="s">
        <v>7</v>
      </c>
    </row>
    <row r="38" spans="1:3" x14ac:dyDescent="0.25">
      <c r="A38">
        <v>34005</v>
      </c>
      <c r="B38">
        <v>2016</v>
      </c>
      <c r="C38" t="s">
        <v>7</v>
      </c>
    </row>
    <row r="39" spans="1:3" x14ac:dyDescent="0.25">
      <c r="A39">
        <v>34013</v>
      </c>
      <c r="B39">
        <v>2016</v>
      </c>
      <c r="C39" t="s">
        <v>7</v>
      </c>
    </row>
    <row r="40" spans="1:3" x14ac:dyDescent="0.25">
      <c r="A40">
        <v>34019</v>
      </c>
      <c r="B40">
        <v>2016</v>
      </c>
      <c r="C40" t="s">
        <v>7</v>
      </c>
    </row>
    <row r="41" spans="1:3" x14ac:dyDescent="0.25">
      <c r="A41">
        <v>34029</v>
      </c>
      <c r="B41">
        <v>2016</v>
      </c>
      <c r="C41" t="s">
        <v>7</v>
      </c>
    </row>
    <row r="42" spans="1:3" x14ac:dyDescent="0.25">
      <c r="A42">
        <v>34035</v>
      </c>
      <c r="B42">
        <v>2016</v>
      </c>
      <c r="C42" t="s">
        <v>7</v>
      </c>
    </row>
    <row r="43" spans="1:3" x14ac:dyDescent="0.25">
      <c r="A43">
        <v>35001</v>
      </c>
      <c r="B43">
        <v>2016</v>
      </c>
      <c r="C43" t="s">
        <v>7</v>
      </c>
    </row>
    <row r="44" spans="1:3" x14ac:dyDescent="0.25">
      <c r="A44">
        <v>36001</v>
      </c>
      <c r="B44">
        <v>2016</v>
      </c>
      <c r="C44" t="s">
        <v>7</v>
      </c>
    </row>
    <row r="45" spans="1:3" x14ac:dyDescent="0.25">
      <c r="A45">
        <v>36007</v>
      </c>
      <c r="B45">
        <v>2016</v>
      </c>
      <c r="C45" t="s">
        <v>7</v>
      </c>
    </row>
    <row r="46" spans="1:3" x14ac:dyDescent="0.25">
      <c r="A46">
        <v>36029</v>
      </c>
      <c r="B46">
        <v>2016</v>
      </c>
      <c r="C46" t="s">
        <v>7</v>
      </c>
    </row>
    <row r="47" spans="1:3" x14ac:dyDescent="0.25">
      <c r="A47">
        <v>36055</v>
      </c>
      <c r="B47">
        <v>2016</v>
      </c>
      <c r="C47" t="s">
        <v>7</v>
      </c>
    </row>
    <row r="48" spans="1:3" x14ac:dyDescent="0.25">
      <c r="A48">
        <v>36065</v>
      </c>
      <c r="B48">
        <v>2016</v>
      </c>
      <c r="C48" t="s">
        <v>7</v>
      </c>
    </row>
    <row r="49" spans="1:3" x14ac:dyDescent="0.25">
      <c r="A49">
        <v>36067</v>
      </c>
      <c r="B49">
        <v>2016</v>
      </c>
      <c r="C49" t="s">
        <v>7</v>
      </c>
    </row>
    <row r="50" spans="1:3" x14ac:dyDescent="0.25">
      <c r="A50">
        <v>36081</v>
      </c>
      <c r="B50">
        <v>2016</v>
      </c>
      <c r="C50" t="s">
        <v>7</v>
      </c>
    </row>
    <row r="51" spans="1:3" x14ac:dyDescent="0.25">
      <c r="A51">
        <v>36089</v>
      </c>
      <c r="B51">
        <v>2016</v>
      </c>
      <c r="C51" t="s">
        <v>7</v>
      </c>
    </row>
    <row r="52" spans="1:3" x14ac:dyDescent="0.25">
      <c r="A52">
        <v>36101</v>
      </c>
      <c r="B52">
        <v>2016</v>
      </c>
      <c r="C52" t="s">
        <v>7</v>
      </c>
    </row>
    <row r="53" spans="1:3" x14ac:dyDescent="0.25">
      <c r="A53">
        <v>36103</v>
      </c>
      <c r="B53">
        <v>2016</v>
      </c>
      <c r="C53" t="s">
        <v>7</v>
      </c>
    </row>
    <row r="54" spans="1:3" x14ac:dyDescent="0.25">
      <c r="A54">
        <v>36119</v>
      </c>
      <c r="B54">
        <v>2016</v>
      </c>
      <c r="C54" t="s">
        <v>7</v>
      </c>
    </row>
    <row r="55" spans="1:3" x14ac:dyDescent="0.25">
      <c r="A55">
        <v>37021</v>
      </c>
      <c r="B55">
        <v>2016</v>
      </c>
      <c r="C55" t="s">
        <v>7</v>
      </c>
    </row>
    <row r="56" spans="1:3" x14ac:dyDescent="0.25">
      <c r="A56">
        <v>37023</v>
      </c>
      <c r="B56">
        <v>2016</v>
      </c>
      <c r="C56" t="s">
        <v>7</v>
      </c>
    </row>
    <row r="57" spans="1:3" x14ac:dyDescent="0.25">
      <c r="A57">
        <v>37035</v>
      </c>
      <c r="B57">
        <v>2016</v>
      </c>
      <c r="C57" t="s">
        <v>7</v>
      </c>
    </row>
    <row r="58" spans="1:3" x14ac:dyDescent="0.25">
      <c r="A58">
        <v>39035</v>
      </c>
      <c r="B58">
        <v>2016</v>
      </c>
      <c r="C58" t="s">
        <v>7</v>
      </c>
    </row>
    <row r="59" spans="1:3" x14ac:dyDescent="0.25">
      <c r="A59">
        <v>39057</v>
      </c>
      <c r="B59">
        <v>2016</v>
      </c>
      <c r="C59" t="s">
        <v>7</v>
      </c>
    </row>
    <row r="60" spans="1:3" x14ac:dyDescent="0.25">
      <c r="A60">
        <v>39061</v>
      </c>
      <c r="B60">
        <v>2016</v>
      </c>
      <c r="C60" t="s">
        <v>7</v>
      </c>
    </row>
    <row r="61" spans="1:3" x14ac:dyDescent="0.25">
      <c r="A61">
        <v>39103</v>
      </c>
      <c r="B61">
        <v>2016</v>
      </c>
      <c r="C61" t="s">
        <v>7</v>
      </c>
    </row>
    <row r="62" spans="1:3" x14ac:dyDescent="0.25">
      <c r="A62">
        <v>39113</v>
      </c>
      <c r="B62">
        <v>2016</v>
      </c>
      <c r="C62" t="s">
        <v>7</v>
      </c>
    </row>
    <row r="63" spans="1:3" x14ac:dyDescent="0.25">
      <c r="A63">
        <v>39133</v>
      </c>
      <c r="B63">
        <v>2016</v>
      </c>
      <c r="C63" t="s">
        <v>7</v>
      </c>
    </row>
    <row r="64" spans="1:3" x14ac:dyDescent="0.25">
      <c r="A64">
        <v>39153</v>
      </c>
      <c r="B64">
        <v>2016</v>
      </c>
      <c r="C64" t="s">
        <v>7</v>
      </c>
    </row>
    <row r="65" spans="1:3" x14ac:dyDescent="0.25">
      <c r="A65">
        <v>41029</v>
      </c>
      <c r="B65">
        <v>2016</v>
      </c>
      <c r="C65" t="s">
        <v>7</v>
      </c>
    </row>
    <row r="66" spans="1:3" x14ac:dyDescent="0.25">
      <c r="A66">
        <v>41051</v>
      </c>
      <c r="B66">
        <v>2016</v>
      </c>
      <c r="C66" t="s">
        <v>7</v>
      </c>
    </row>
    <row r="67" spans="1:3" x14ac:dyDescent="0.25">
      <c r="A67">
        <v>41067</v>
      </c>
      <c r="B67">
        <v>2016</v>
      </c>
      <c r="C67" t="s">
        <v>7</v>
      </c>
    </row>
    <row r="68" spans="1:3" x14ac:dyDescent="0.25">
      <c r="A68">
        <v>42003</v>
      </c>
      <c r="B68">
        <v>2016</v>
      </c>
      <c r="C68" t="s">
        <v>7</v>
      </c>
    </row>
    <row r="69" spans="1:3" x14ac:dyDescent="0.25">
      <c r="A69">
        <v>42049</v>
      </c>
      <c r="B69">
        <v>2016</v>
      </c>
      <c r="C69" t="s">
        <v>7</v>
      </c>
    </row>
    <row r="70" spans="1:3" x14ac:dyDescent="0.25">
      <c r="A70">
        <v>42071</v>
      </c>
      <c r="B70">
        <v>2016</v>
      </c>
      <c r="C70" t="s">
        <v>7</v>
      </c>
    </row>
    <row r="71" spans="1:3" x14ac:dyDescent="0.25">
      <c r="A71">
        <v>42077</v>
      </c>
      <c r="B71">
        <v>2016</v>
      </c>
      <c r="C71" t="s">
        <v>7</v>
      </c>
    </row>
    <row r="72" spans="1:3" x14ac:dyDescent="0.25">
      <c r="A72">
        <v>42091</v>
      </c>
      <c r="B72">
        <v>2016</v>
      </c>
      <c r="C72" t="s">
        <v>7</v>
      </c>
    </row>
    <row r="73" spans="1:3" x14ac:dyDescent="0.25">
      <c r="A73">
        <v>42101</v>
      </c>
      <c r="B73">
        <v>2016</v>
      </c>
      <c r="C73" t="s">
        <v>7</v>
      </c>
    </row>
    <row r="74" spans="1:3" x14ac:dyDescent="0.25">
      <c r="A74">
        <v>42129</v>
      </c>
      <c r="B74">
        <v>2016</v>
      </c>
      <c r="C74" t="s">
        <v>7</v>
      </c>
    </row>
    <row r="75" spans="1:3" x14ac:dyDescent="0.25">
      <c r="A75">
        <v>44001</v>
      </c>
      <c r="B75">
        <v>2016</v>
      </c>
      <c r="C75" t="s">
        <v>7</v>
      </c>
    </row>
    <row r="76" spans="1:3" x14ac:dyDescent="0.25">
      <c r="A76">
        <v>44007</v>
      </c>
      <c r="B76">
        <v>2016</v>
      </c>
      <c r="C76" t="s">
        <v>7</v>
      </c>
    </row>
    <row r="77" spans="1:3" x14ac:dyDescent="0.25">
      <c r="A77">
        <v>47037</v>
      </c>
      <c r="B77">
        <v>2016</v>
      </c>
      <c r="C77" t="s">
        <v>7</v>
      </c>
    </row>
    <row r="78" spans="1:3" x14ac:dyDescent="0.25">
      <c r="A78">
        <v>47157</v>
      </c>
      <c r="B78">
        <v>2016</v>
      </c>
      <c r="C78" t="s">
        <v>7</v>
      </c>
    </row>
    <row r="79" spans="1:3" x14ac:dyDescent="0.25">
      <c r="A79">
        <v>47187</v>
      </c>
      <c r="B79">
        <v>2016</v>
      </c>
      <c r="C79" t="s">
        <v>7</v>
      </c>
    </row>
    <row r="80" spans="1:3" x14ac:dyDescent="0.25">
      <c r="A80">
        <v>48113</v>
      </c>
      <c r="B80">
        <v>2016</v>
      </c>
      <c r="C80" t="s">
        <v>7</v>
      </c>
    </row>
    <row r="81" spans="1:3" x14ac:dyDescent="0.25">
      <c r="A81">
        <v>48139</v>
      </c>
      <c r="B81">
        <v>2016</v>
      </c>
      <c r="C81" t="s">
        <v>7</v>
      </c>
    </row>
    <row r="82" spans="1:3" x14ac:dyDescent="0.25">
      <c r="A82">
        <v>48141</v>
      </c>
      <c r="B82">
        <v>2016</v>
      </c>
      <c r="C82" t="s">
        <v>7</v>
      </c>
    </row>
    <row r="83" spans="1:3" x14ac:dyDescent="0.25">
      <c r="A83">
        <v>48201</v>
      </c>
      <c r="B83">
        <v>2016</v>
      </c>
      <c r="C83" t="s">
        <v>7</v>
      </c>
    </row>
    <row r="84" spans="1:3" x14ac:dyDescent="0.25">
      <c r="A84">
        <v>48453</v>
      </c>
      <c r="B84">
        <v>2016</v>
      </c>
      <c r="C84" t="s">
        <v>7</v>
      </c>
    </row>
    <row r="85" spans="1:3" x14ac:dyDescent="0.25">
      <c r="A85">
        <v>49035</v>
      </c>
      <c r="B85">
        <v>2016</v>
      </c>
      <c r="C85" t="s">
        <v>7</v>
      </c>
    </row>
    <row r="86" spans="1:3" x14ac:dyDescent="0.25">
      <c r="A86">
        <v>49049</v>
      </c>
      <c r="B86">
        <v>2016</v>
      </c>
      <c r="C86" t="s">
        <v>7</v>
      </c>
    </row>
    <row r="87" spans="1:3" x14ac:dyDescent="0.25">
      <c r="A87">
        <v>49057</v>
      </c>
      <c r="B87">
        <v>2016</v>
      </c>
      <c r="C87" t="s">
        <v>7</v>
      </c>
    </row>
    <row r="88" spans="1:3" x14ac:dyDescent="0.25">
      <c r="A88">
        <v>50007</v>
      </c>
      <c r="B88">
        <v>2016</v>
      </c>
      <c r="C88" t="s">
        <v>7</v>
      </c>
    </row>
    <row r="89" spans="1:3" x14ac:dyDescent="0.25">
      <c r="A89">
        <v>50021</v>
      </c>
      <c r="B89">
        <v>2016</v>
      </c>
      <c r="C89" t="s">
        <v>7</v>
      </c>
    </row>
    <row r="90" spans="1:3" x14ac:dyDescent="0.25">
      <c r="A90">
        <v>51059</v>
      </c>
      <c r="B90">
        <v>2016</v>
      </c>
      <c r="C90" t="s">
        <v>7</v>
      </c>
    </row>
    <row r="91" spans="1:3" x14ac:dyDescent="0.25">
      <c r="A91">
        <v>51153</v>
      </c>
      <c r="B91">
        <v>2016</v>
      </c>
      <c r="C91" t="s">
        <v>7</v>
      </c>
    </row>
    <row r="92" spans="1:3" x14ac:dyDescent="0.25">
      <c r="A92">
        <v>53033</v>
      </c>
      <c r="B92">
        <v>2016</v>
      </c>
      <c r="C92" t="s">
        <v>7</v>
      </c>
    </row>
    <row r="93" spans="1:3" x14ac:dyDescent="0.25">
      <c r="A93">
        <v>53053</v>
      </c>
      <c r="B93">
        <v>2016</v>
      </c>
      <c r="C93" t="s">
        <v>7</v>
      </c>
    </row>
    <row r="94" spans="1:3" x14ac:dyDescent="0.25">
      <c r="A94">
        <v>55079</v>
      </c>
      <c r="B94">
        <v>2016</v>
      </c>
      <c r="C94" t="s">
        <v>7</v>
      </c>
    </row>
    <row r="95" spans="1:3" x14ac:dyDescent="0.25">
      <c r="A95">
        <v>55089</v>
      </c>
      <c r="B95">
        <v>2016</v>
      </c>
      <c r="C95" t="s">
        <v>7</v>
      </c>
    </row>
    <row r="96" spans="1:3" x14ac:dyDescent="0.25">
      <c r="A96">
        <v>55117</v>
      </c>
      <c r="B96">
        <v>2016</v>
      </c>
      <c r="C96" t="s">
        <v>7</v>
      </c>
    </row>
    <row r="97" spans="1:3" x14ac:dyDescent="0.25">
      <c r="A97">
        <v>55133</v>
      </c>
      <c r="B97">
        <v>2016</v>
      </c>
      <c r="C97" t="s">
        <v>7</v>
      </c>
    </row>
    <row r="98" spans="1:3" x14ac:dyDescent="0.25">
      <c r="A98">
        <v>13151</v>
      </c>
      <c r="B98">
        <v>2016</v>
      </c>
      <c r="C98" t="s">
        <v>7</v>
      </c>
    </row>
    <row r="99" spans="1:3" x14ac:dyDescent="0.25">
      <c r="A99">
        <v>13135</v>
      </c>
      <c r="B99">
        <v>2016</v>
      </c>
      <c r="C99" t="s">
        <v>7</v>
      </c>
    </row>
    <row r="100" spans="1:3" x14ac:dyDescent="0.25">
      <c r="A100">
        <v>13121</v>
      </c>
      <c r="B100">
        <v>2016</v>
      </c>
      <c r="C100" t="s">
        <v>7</v>
      </c>
    </row>
    <row r="101" spans="1:3" x14ac:dyDescent="0.25">
      <c r="A101">
        <v>13117</v>
      </c>
      <c r="B101">
        <v>2016</v>
      </c>
      <c r="C101" t="s">
        <v>7</v>
      </c>
    </row>
    <row r="102" spans="1:3" x14ac:dyDescent="0.25">
      <c r="A102">
        <v>13067</v>
      </c>
      <c r="B102">
        <v>2016</v>
      </c>
      <c r="C102" t="s">
        <v>7</v>
      </c>
    </row>
    <row r="103" spans="1:3" x14ac:dyDescent="0.25">
      <c r="A103">
        <v>13063</v>
      </c>
      <c r="B103">
        <v>2016</v>
      </c>
      <c r="C103" t="s">
        <v>7</v>
      </c>
    </row>
    <row r="104" spans="1:3" x14ac:dyDescent="0.25">
      <c r="A104">
        <v>6059</v>
      </c>
      <c r="B104">
        <v>2016</v>
      </c>
      <c r="C104" t="s">
        <v>7</v>
      </c>
    </row>
    <row r="105" spans="1:3" x14ac:dyDescent="0.25">
      <c r="A105">
        <v>6037</v>
      </c>
      <c r="B105">
        <v>2016</v>
      </c>
      <c r="C105" t="s">
        <v>7</v>
      </c>
    </row>
    <row r="106" spans="1:3" x14ac:dyDescent="0.25">
      <c r="A106">
        <v>6021</v>
      </c>
      <c r="B106">
        <v>2016</v>
      </c>
      <c r="C106" t="s">
        <v>7</v>
      </c>
    </row>
    <row r="107" spans="1:3" x14ac:dyDescent="0.25">
      <c r="A107">
        <v>6019</v>
      </c>
      <c r="B107">
        <v>2016</v>
      </c>
      <c r="C107" t="s">
        <v>7</v>
      </c>
    </row>
    <row r="108" spans="1:3" x14ac:dyDescent="0.25">
      <c r="A108">
        <v>8035</v>
      </c>
      <c r="B108">
        <v>2016</v>
      </c>
      <c r="C108" t="s">
        <v>7</v>
      </c>
    </row>
    <row r="109" spans="1:3" x14ac:dyDescent="0.25">
      <c r="A109">
        <v>8031</v>
      </c>
      <c r="B109">
        <v>2016</v>
      </c>
      <c r="C109" t="s">
        <v>7</v>
      </c>
    </row>
    <row r="110" spans="1:3" x14ac:dyDescent="0.25">
      <c r="A110">
        <v>8001</v>
      </c>
      <c r="B110">
        <v>2016</v>
      </c>
      <c r="C110" t="s">
        <v>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4EACC-6548-4DA7-AD57-F6543052DFC3}">
  <dimension ref="A1:E110"/>
  <sheetViews>
    <sheetView workbookViewId="0">
      <selection activeCell="E35" sqref="E35"/>
    </sheetView>
  </sheetViews>
  <sheetFormatPr defaultRowHeight="15" x14ac:dyDescent="0.25"/>
  <cols>
    <col min="1" max="1" width="27.28515625" customWidth="1"/>
    <col min="5" max="5" width="93.5703125" bestFit="1" customWidth="1"/>
  </cols>
  <sheetData>
    <row r="1" spans="1:5" x14ac:dyDescent="0.25">
      <c r="A1" t="s">
        <v>120</v>
      </c>
      <c r="B1" t="s">
        <v>10</v>
      </c>
      <c r="C1" t="s">
        <v>9</v>
      </c>
      <c r="D1" t="s">
        <v>8</v>
      </c>
      <c r="E1" t="s">
        <v>121</v>
      </c>
    </row>
    <row r="2" spans="1:5" x14ac:dyDescent="0.25">
      <c r="A2" t="s">
        <v>119</v>
      </c>
      <c r="B2">
        <v>4013</v>
      </c>
      <c r="C2">
        <v>2016</v>
      </c>
      <c r="D2" t="s">
        <v>7</v>
      </c>
      <c r="E2">
        <f>VLOOKUP(B2,'109_counties_MOVES_says_has_IM'!$A$2:$A$110,1,FALSE)</f>
        <v>4013</v>
      </c>
    </row>
    <row r="3" spans="1:5" x14ac:dyDescent="0.25">
      <c r="A3" t="s">
        <v>118</v>
      </c>
      <c r="B3">
        <v>4019</v>
      </c>
      <c r="C3">
        <v>2016</v>
      </c>
      <c r="D3" t="s">
        <v>7</v>
      </c>
      <c r="E3">
        <f>VLOOKUP(B3,'109_counties_MOVES_says_has_IM'!$A$2:$A$110,1,FALSE)</f>
        <v>4019</v>
      </c>
    </row>
    <row r="4" spans="1:5" x14ac:dyDescent="0.25">
      <c r="A4" t="s">
        <v>117</v>
      </c>
      <c r="B4">
        <v>6019</v>
      </c>
      <c r="C4">
        <v>2016</v>
      </c>
      <c r="D4" t="s">
        <v>7</v>
      </c>
      <c r="E4">
        <f>VLOOKUP(B4,'109_counties_MOVES_says_has_IM'!$A$2:$A$110,1,FALSE)</f>
        <v>6019</v>
      </c>
    </row>
    <row r="5" spans="1:5" x14ac:dyDescent="0.25">
      <c r="A5" t="s">
        <v>116</v>
      </c>
      <c r="B5">
        <v>6021</v>
      </c>
      <c r="C5">
        <v>2016</v>
      </c>
      <c r="D5" t="s">
        <v>7</v>
      </c>
      <c r="E5">
        <f>VLOOKUP(B5,'109_counties_MOVES_says_has_IM'!$A$2:$A$110,1,FALSE)</f>
        <v>6021</v>
      </c>
    </row>
    <row r="6" spans="1:5" x14ac:dyDescent="0.25">
      <c r="A6" t="s">
        <v>115</v>
      </c>
      <c r="B6">
        <v>6037</v>
      </c>
      <c r="C6">
        <v>2016</v>
      </c>
      <c r="D6" t="s">
        <v>7</v>
      </c>
      <c r="E6">
        <f>VLOOKUP(B6,'109_counties_MOVES_says_has_IM'!$A$2:$A$110,1,FALSE)</f>
        <v>6037</v>
      </c>
    </row>
    <row r="7" spans="1:5" x14ac:dyDescent="0.25">
      <c r="A7" t="s">
        <v>114</v>
      </c>
      <c r="B7">
        <v>6059</v>
      </c>
      <c r="C7">
        <v>2016</v>
      </c>
      <c r="D7" t="s">
        <v>7</v>
      </c>
      <c r="E7">
        <f>VLOOKUP(B7,'109_counties_MOVES_says_has_IM'!$A$2:$A$110,1,FALSE)</f>
        <v>6059</v>
      </c>
    </row>
    <row r="8" spans="1:5" x14ac:dyDescent="0.25">
      <c r="A8" t="s">
        <v>113</v>
      </c>
      <c r="B8">
        <v>8001</v>
      </c>
      <c r="C8">
        <v>2016</v>
      </c>
      <c r="D8" t="s">
        <v>7</v>
      </c>
      <c r="E8">
        <f>VLOOKUP(B8,'109_counties_MOVES_says_has_IM'!$A$2:$A$110,1,FALSE)</f>
        <v>8001</v>
      </c>
    </row>
    <row r="9" spans="1:5" x14ac:dyDescent="0.25">
      <c r="A9" t="s">
        <v>112</v>
      </c>
      <c r="B9">
        <v>8031</v>
      </c>
      <c r="C9">
        <v>2016</v>
      </c>
      <c r="D9" t="s">
        <v>7</v>
      </c>
      <c r="E9">
        <f>VLOOKUP(B9,'109_counties_MOVES_says_has_IM'!$A$2:$A$110,1,FALSE)</f>
        <v>8031</v>
      </c>
    </row>
    <row r="10" spans="1:5" x14ac:dyDescent="0.25">
      <c r="A10" t="s">
        <v>111</v>
      </c>
      <c r="B10">
        <v>8035</v>
      </c>
      <c r="C10">
        <v>2016</v>
      </c>
      <c r="D10" t="s">
        <v>7</v>
      </c>
      <c r="E10">
        <f>VLOOKUP(B10,'109_counties_MOVES_says_has_IM'!$A$2:$A$110,1,FALSE)</f>
        <v>8035</v>
      </c>
    </row>
    <row r="11" spans="1:5" x14ac:dyDescent="0.25">
      <c r="A11" t="s">
        <v>110</v>
      </c>
      <c r="B11">
        <v>8041</v>
      </c>
      <c r="C11">
        <v>2016</v>
      </c>
      <c r="D11" t="s">
        <v>7</v>
      </c>
      <c r="E11" t="e">
        <f>VLOOKUP(B11,'109_counties_MOVES_says_has_IM'!$A$2:$A$110,1,FALSE)</f>
        <v>#N/A</v>
      </c>
    </row>
    <row r="12" spans="1:5" x14ac:dyDescent="0.25">
      <c r="A12" t="s">
        <v>109</v>
      </c>
      <c r="B12">
        <v>8097</v>
      </c>
      <c r="C12">
        <v>2016</v>
      </c>
      <c r="D12" t="s">
        <v>7</v>
      </c>
      <c r="E12" t="e">
        <f>VLOOKUP(B12,'109_counties_MOVES_says_has_IM'!$A$2:$A$110,1,FALSE)</f>
        <v>#N/A</v>
      </c>
    </row>
    <row r="13" spans="1:5" x14ac:dyDescent="0.25">
      <c r="A13" t="s">
        <v>108</v>
      </c>
      <c r="B13">
        <v>9001</v>
      </c>
      <c r="C13">
        <v>2016</v>
      </c>
      <c r="D13" t="s">
        <v>7</v>
      </c>
      <c r="E13">
        <f>VLOOKUP(B13,'109_counties_MOVES_says_has_IM'!$A$2:$A$110,1,FALSE)</f>
        <v>9001</v>
      </c>
    </row>
    <row r="14" spans="1:5" x14ac:dyDescent="0.25">
      <c r="A14" t="s">
        <v>107</v>
      </c>
      <c r="B14">
        <v>9003</v>
      </c>
      <c r="C14">
        <v>2016</v>
      </c>
      <c r="D14" t="s">
        <v>7</v>
      </c>
      <c r="E14">
        <f>VLOOKUP(B14,'109_counties_MOVES_says_has_IM'!$A$2:$A$110,1,FALSE)</f>
        <v>9003</v>
      </c>
    </row>
    <row r="15" spans="1:5" x14ac:dyDescent="0.25">
      <c r="A15" t="s">
        <v>106</v>
      </c>
      <c r="B15">
        <v>9015</v>
      </c>
      <c r="C15">
        <v>2016</v>
      </c>
      <c r="D15" t="s">
        <v>7</v>
      </c>
      <c r="E15">
        <f>VLOOKUP(B15,'109_counties_MOVES_says_has_IM'!$A$2:$A$110,1,FALSE)</f>
        <v>9015</v>
      </c>
    </row>
    <row r="16" spans="1:5" x14ac:dyDescent="0.25">
      <c r="A16" t="s">
        <v>105</v>
      </c>
      <c r="B16">
        <v>10003</v>
      </c>
      <c r="C16">
        <v>2016</v>
      </c>
      <c r="D16" t="s">
        <v>7</v>
      </c>
      <c r="E16">
        <f>VLOOKUP(B16,'109_counties_MOVES_says_has_IM'!$A$2:$A$110,1,FALSE)</f>
        <v>10003</v>
      </c>
    </row>
    <row r="17" spans="1:5" x14ac:dyDescent="0.25">
      <c r="A17" t="s">
        <v>104</v>
      </c>
      <c r="B17">
        <v>11001</v>
      </c>
      <c r="C17">
        <v>2016</v>
      </c>
      <c r="D17" t="s">
        <v>7</v>
      </c>
      <c r="E17">
        <f>VLOOKUP(B17,'109_counties_MOVES_says_has_IM'!$A$2:$A$110,1,FALSE)</f>
        <v>11001</v>
      </c>
    </row>
    <row r="18" spans="1:5" x14ac:dyDescent="0.25">
      <c r="A18" t="s">
        <v>103</v>
      </c>
      <c r="B18">
        <v>13063</v>
      </c>
      <c r="C18">
        <v>2016</v>
      </c>
      <c r="D18" t="s">
        <v>7</v>
      </c>
      <c r="E18">
        <f>VLOOKUP(B18,'109_counties_MOVES_says_has_IM'!$A$2:$A$110,1,FALSE)</f>
        <v>13063</v>
      </c>
    </row>
    <row r="19" spans="1:5" x14ac:dyDescent="0.25">
      <c r="A19" t="s">
        <v>102</v>
      </c>
      <c r="B19">
        <v>13067</v>
      </c>
      <c r="C19">
        <v>2016</v>
      </c>
      <c r="D19" t="s">
        <v>7</v>
      </c>
      <c r="E19">
        <f>VLOOKUP(B19,'109_counties_MOVES_says_has_IM'!$A$2:$A$110,1,FALSE)</f>
        <v>13067</v>
      </c>
    </row>
    <row r="20" spans="1:5" x14ac:dyDescent="0.25">
      <c r="A20" t="s">
        <v>101</v>
      </c>
      <c r="B20">
        <v>13117</v>
      </c>
      <c r="C20">
        <v>2016</v>
      </c>
      <c r="D20" t="s">
        <v>7</v>
      </c>
      <c r="E20">
        <f>VLOOKUP(B20,'109_counties_MOVES_says_has_IM'!$A$2:$A$110,1,FALSE)</f>
        <v>13117</v>
      </c>
    </row>
    <row r="21" spans="1:5" x14ac:dyDescent="0.25">
      <c r="A21" t="s">
        <v>100</v>
      </c>
      <c r="B21">
        <v>13121</v>
      </c>
      <c r="C21">
        <v>2016</v>
      </c>
      <c r="D21" t="s">
        <v>7</v>
      </c>
      <c r="E21">
        <f>VLOOKUP(B21,'109_counties_MOVES_says_has_IM'!$A$2:$A$110,1,FALSE)</f>
        <v>13121</v>
      </c>
    </row>
    <row r="22" spans="1:5" x14ac:dyDescent="0.25">
      <c r="A22" t="s">
        <v>99</v>
      </c>
      <c r="B22">
        <v>13135</v>
      </c>
      <c r="C22">
        <v>2016</v>
      </c>
      <c r="D22" t="s">
        <v>7</v>
      </c>
      <c r="E22">
        <f>VLOOKUP(B22,'109_counties_MOVES_says_has_IM'!$A$2:$A$110,1,FALSE)</f>
        <v>13135</v>
      </c>
    </row>
    <row r="23" spans="1:5" x14ac:dyDescent="0.25">
      <c r="A23" t="s">
        <v>98</v>
      </c>
      <c r="B23">
        <v>13151</v>
      </c>
      <c r="C23">
        <v>2016</v>
      </c>
      <c r="D23" t="s">
        <v>7</v>
      </c>
      <c r="E23">
        <f>VLOOKUP(B23,'109_counties_MOVES_says_has_IM'!$A$2:$A$110,1,FALSE)</f>
        <v>13151</v>
      </c>
    </row>
    <row r="24" spans="1:5" x14ac:dyDescent="0.25">
      <c r="A24" t="s">
        <v>97</v>
      </c>
      <c r="B24">
        <v>16001</v>
      </c>
      <c r="C24">
        <v>2016</v>
      </c>
      <c r="D24" t="s">
        <v>7</v>
      </c>
      <c r="E24">
        <f>VLOOKUP(B24,'109_counties_MOVES_says_has_IM'!$A$2:$A$110,1,FALSE)</f>
        <v>16001</v>
      </c>
    </row>
    <row r="25" spans="1:5" x14ac:dyDescent="0.25">
      <c r="A25" t="s">
        <v>96</v>
      </c>
      <c r="B25">
        <v>16027</v>
      </c>
      <c r="C25">
        <v>2016</v>
      </c>
      <c r="D25" t="s">
        <v>7</v>
      </c>
      <c r="E25">
        <f>VLOOKUP(B25,'109_counties_MOVES_says_has_IM'!$A$2:$A$110,1,FALSE)</f>
        <v>16027</v>
      </c>
    </row>
    <row r="26" spans="1:5" x14ac:dyDescent="0.25">
      <c r="A26" t="s">
        <v>95</v>
      </c>
      <c r="B26">
        <v>17031</v>
      </c>
      <c r="C26">
        <v>2016</v>
      </c>
      <c r="D26" t="s">
        <v>7</v>
      </c>
      <c r="E26">
        <f>VLOOKUP(B26,'109_counties_MOVES_says_has_IM'!$A$2:$A$110,1,FALSE)</f>
        <v>17031</v>
      </c>
    </row>
    <row r="27" spans="1:5" x14ac:dyDescent="0.25">
      <c r="A27" t="s">
        <v>94</v>
      </c>
      <c r="B27">
        <v>17043</v>
      </c>
      <c r="C27">
        <v>2016</v>
      </c>
      <c r="D27" t="s">
        <v>7</v>
      </c>
      <c r="E27">
        <f>VLOOKUP(B27,'109_counties_MOVES_says_has_IM'!$A$2:$A$110,1,FALSE)</f>
        <v>17043</v>
      </c>
    </row>
    <row r="28" spans="1:5" x14ac:dyDescent="0.25">
      <c r="A28" t="s">
        <v>93</v>
      </c>
      <c r="B28">
        <v>17063</v>
      </c>
      <c r="C28">
        <v>2016</v>
      </c>
      <c r="D28" t="s">
        <v>7</v>
      </c>
      <c r="E28">
        <f>VLOOKUP(B28,'109_counties_MOVES_says_has_IM'!$A$2:$A$110,1,FALSE)</f>
        <v>17063</v>
      </c>
    </row>
    <row r="29" spans="1:5" x14ac:dyDescent="0.25">
      <c r="A29" t="s">
        <v>92</v>
      </c>
      <c r="B29">
        <v>18019</v>
      </c>
      <c r="C29">
        <v>2016</v>
      </c>
      <c r="D29" t="s">
        <v>7</v>
      </c>
      <c r="E29">
        <f>VLOOKUP(B29,'109_counties_MOVES_says_has_IM'!$A$2:$A$110,1,FALSE)</f>
        <v>18019</v>
      </c>
    </row>
    <row r="30" spans="1:5" x14ac:dyDescent="0.25">
      <c r="A30" t="s">
        <v>91</v>
      </c>
      <c r="B30">
        <v>18061</v>
      </c>
      <c r="C30">
        <v>2016</v>
      </c>
      <c r="D30" t="s">
        <v>7</v>
      </c>
      <c r="E30">
        <f>VLOOKUP(B30,'109_counties_MOVES_says_has_IM'!$A$2:$A$110,1,FALSE)</f>
        <v>18061</v>
      </c>
    </row>
    <row r="31" spans="1:5" x14ac:dyDescent="0.25">
      <c r="A31" t="s">
        <v>90</v>
      </c>
      <c r="B31">
        <v>18089</v>
      </c>
      <c r="C31">
        <v>2016</v>
      </c>
      <c r="D31" t="s">
        <v>7</v>
      </c>
      <c r="E31">
        <f>VLOOKUP(B31,'109_counties_MOVES_says_has_IM'!$A$2:$A$110,1,FALSE)</f>
        <v>18089</v>
      </c>
    </row>
    <row r="32" spans="1:5" x14ac:dyDescent="0.25">
      <c r="A32" t="s">
        <v>89</v>
      </c>
      <c r="B32">
        <v>21117</v>
      </c>
      <c r="C32">
        <v>2016</v>
      </c>
      <c r="D32" t="s">
        <v>7</v>
      </c>
      <c r="E32" t="e">
        <f>VLOOKUP(B32,'109_counties_MOVES_says_has_IM'!$A$2:$A$110,1,FALSE)</f>
        <v>#N/A</v>
      </c>
    </row>
    <row r="33" spans="1:5" x14ac:dyDescent="0.25">
      <c r="A33" t="s">
        <v>88</v>
      </c>
      <c r="B33">
        <v>22033</v>
      </c>
      <c r="C33">
        <v>2016</v>
      </c>
      <c r="D33" t="s">
        <v>7</v>
      </c>
      <c r="E33">
        <f>VLOOKUP(B33,'109_counties_MOVES_says_has_IM'!$A$2:$A$110,1,FALSE)</f>
        <v>22033</v>
      </c>
    </row>
    <row r="34" spans="1:5" x14ac:dyDescent="0.25">
      <c r="A34" t="s">
        <v>87</v>
      </c>
      <c r="B34">
        <v>23005</v>
      </c>
      <c r="C34">
        <v>2016</v>
      </c>
      <c r="D34" t="s">
        <v>7</v>
      </c>
      <c r="E34">
        <f>VLOOKUP(B34,'109_counties_MOVES_says_has_IM'!$A$2:$A$110,1,FALSE)</f>
        <v>23005</v>
      </c>
    </row>
    <row r="35" spans="1:5" x14ac:dyDescent="0.25">
      <c r="A35" t="s">
        <v>86</v>
      </c>
      <c r="B35">
        <v>24005</v>
      </c>
      <c r="C35">
        <v>2016</v>
      </c>
      <c r="D35" t="s">
        <v>7</v>
      </c>
      <c r="E35">
        <f>VLOOKUP(B35,'109_counties_MOVES_says_has_IM'!$A$2:$A$110,1,FALSE)</f>
        <v>24005</v>
      </c>
    </row>
    <row r="36" spans="1:5" x14ac:dyDescent="0.25">
      <c r="A36" t="s">
        <v>85</v>
      </c>
      <c r="B36">
        <v>24015</v>
      </c>
      <c r="C36">
        <v>2016</v>
      </c>
      <c r="D36" t="s">
        <v>7</v>
      </c>
      <c r="E36">
        <f>VLOOKUP(B36,'109_counties_MOVES_says_has_IM'!$A$2:$A$110,1,FALSE)</f>
        <v>24015</v>
      </c>
    </row>
    <row r="37" spans="1:5" x14ac:dyDescent="0.25">
      <c r="A37" t="s">
        <v>84</v>
      </c>
      <c r="B37">
        <v>24021</v>
      </c>
      <c r="C37">
        <v>2016</v>
      </c>
      <c r="D37" t="s">
        <v>7</v>
      </c>
      <c r="E37">
        <f>VLOOKUP(B37,'109_counties_MOVES_says_has_IM'!$A$2:$A$110,1,FALSE)</f>
        <v>24021</v>
      </c>
    </row>
    <row r="38" spans="1:5" x14ac:dyDescent="0.25">
      <c r="A38" t="s">
        <v>83</v>
      </c>
      <c r="B38">
        <v>24035</v>
      </c>
      <c r="C38">
        <v>2016</v>
      </c>
      <c r="D38" t="s">
        <v>7</v>
      </c>
      <c r="E38">
        <f>VLOOKUP(B38,'109_counties_MOVES_says_has_IM'!$A$2:$A$110,1,FALSE)</f>
        <v>24035</v>
      </c>
    </row>
    <row r="39" spans="1:5" x14ac:dyDescent="0.25">
      <c r="A39" t="s">
        <v>82</v>
      </c>
      <c r="B39">
        <v>24043</v>
      </c>
      <c r="C39">
        <v>2016</v>
      </c>
      <c r="D39" t="s">
        <v>7</v>
      </c>
      <c r="E39">
        <f>VLOOKUP(B39,'109_counties_MOVES_says_has_IM'!$A$2:$A$110,1,FALSE)</f>
        <v>24043</v>
      </c>
    </row>
    <row r="40" spans="1:5" x14ac:dyDescent="0.25">
      <c r="A40" t="s">
        <v>81</v>
      </c>
      <c r="B40">
        <v>25005</v>
      </c>
      <c r="C40">
        <v>2016</v>
      </c>
      <c r="D40" t="s">
        <v>7</v>
      </c>
      <c r="E40">
        <f>VLOOKUP(B40,'109_counties_MOVES_says_has_IM'!$A$2:$A$110,1,FALSE)</f>
        <v>25005</v>
      </c>
    </row>
    <row r="41" spans="1:5" x14ac:dyDescent="0.25">
      <c r="A41" t="s">
        <v>80</v>
      </c>
      <c r="B41">
        <v>25007</v>
      </c>
      <c r="C41">
        <v>2016</v>
      </c>
      <c r="D41" t="s">
        <v>7</v>
      </c>
      <c r="E41">
        <f>VLOOKUP(B41,'109_counties_MOVES_says_has_IM'!$A$2:$A$110,1,FALSE)</f>
        <v>25007</v>
      </c>
    </row>
    <row r="42" spans="1:5" x14ac:dyDescent="0.25">
      <c r="A42" t="s">
        <v>79</v>
      </c>
      <c r="B42">
        <v>25017</v>
      </c>
      <c r="C42">
        <v>2016</v>
      </c>
      <c r="D42" t="s">
        <v>7</v>
      </c>
      <c r="E42">
        <f>VLOOKUP(B42,'109_counties_MOVES_says_has_IM'!$A$2:$A$110,1,FALSE)</f>
        <v>25017</v>
      </c>
    </row>
    <row r="43" spans="1:5" x14ac:dyDescent="0.25">
      <c r="A43" t="s">
        <v>78</v>
      </c>
      <c r="B43">
        <v>29099</v>
      </c>
      <c r="C43">
        <v>2016</v>
      </c>
      <c r="D43" t="s">
        <v>7</v>
      </c>
      <c r="E43">
        <f>VLOOKUP(B43,'109_counties_MOVES_says_has_IM'!$A$2:$A$110,1,FALSE)</f>
        <v>29099</v>
      </c>
    </row>
    <row r="44" spans="1:5" x14ac:dyDescent="0.25">
      <c r="A44" t="s">
        <v>77</v>
      </c>
      <c r="B44">
        <v>29183</v>
      </c>
      <c r="C44">
        <v>2016</v>
      </c>
      <c r="D44" t="s">
        <v>7</v>
      </c>
      <c r="E44">
        <f>VLOOKUP(B44,'109_counties_MOVES_says_has_IM'!$A$2:$A$110,1,FALSE)</f>
        <v>29183</v>
      </c>
    </row>
    <row r="45" spans="1:5" x14ac:dyDescent="0.25">
      <c r="A45" t="s">
        <v>76</v>
      </c>
      <c r="B45">
        <v>29189</v>
      </c>
      <c r="C45">
        <v>2016</v>
      </c>
      <c r="D45" t="s">
        <v>7</v>
      </c>
      <c r="E45">
        <f>VLOOKUP(B45,'109_counties_MOVES_says_has_IM'!$A$2:$A$110,1,FALSE)</f>
        <v>29189</v>
      </c>
    </row>
    <row r="46" spans="1:5" x14ac:dyDescent="0.25">
      <c r="A46" t="s">
        <v>75</v>
      </c>
      <c r="B46">
        <v>32003</v>
      </c>
      <c r="C46">
        <v>2016</v>
      </c>
      <c r="D46" t="s">
        <v>7</v>
      </c>
      <c r="E46">
        <f>VLOOKUP(B46,'109_counties_MOVES_says_has_IM'!$A$2:$A$110,1,FALSE)</f>
        <v>32003</v>
      </c>
    </row>
    <row r="47" spans="1:5" x14ac:dyDescent="0.25">
      <c r="A47" t="s">
        <v>74</v>
      </c>
      <c r="B47">
        <v>32031</v>
      </c>
      <c r="C47">
        <v>2016</v>
      </c>
      <c r="D47" t="s">
        <v>7</v>
      </c>
      <c r="E47">
        <f>VLOOKUP(B47,'109_counties_MOVES_says_has_IM'!$A$2:$A$110,1,FALSE)</f>
        <v>32031</v>
      </c>
    </row>
    <row r="48" spans="1:5" x14ac:dyDescent="0.25">
      <c r="A48" t="s">
        <v>73</v>
      </c>
      <c r="B48">
        <v>33001</v>
      </c>
      <c r="C48">
        <v>2016</v>
      </c>
      <c r="D48" t="s">
        <v>7</v>
      </c>
      <c r="E48">
        <f>VLOOKUP(B48,'109_counties_MOVES_says_has_IM'!$A$2:$A$110,1,FALSE)</f>
        <v>33001</v>
      </c>
    </row>
    <row r="49" spans="1:5" x14ac:dyDescent="0.25">
      <c r="A49" t="s">
        <v>72</v>
      </c>
      <c r="B49">
        <v>33009</v>
      </c>
      <c r="C49">
        <v>2016</v>
      </c>
      <c r="D49" t="s">
        <v>7</v>
      </c>
      <c r="E49">
        <f>VLOOKUP(B49,'109_counties_MOVES_says_has_IM'!$A$2:$A$110,1,FALSE)</f>
        <v>33009</v>
      </c>
    </row>
    <row r="50" spans="1:5" x14ac:dyDescent="0.25">
      <c r="A50" t="s">
        <v>71</v>
      </c>
      <c r="B50">
        <v>33015</v>
      </c>
      <c r="C50">
        <v>2016</v>
      </c>
      <c r="D50" t="s">
        <v>7</v>
      </c>
      <c r="E50">
        <f>VLOOKUP(B50,'109_counties_MOVES_says_has_IM'!$A$2:$A$110,1,FALSE)</f>
        <v>33015</v>
      </c>
    </row>
    <row r="51" spans="1:5" x14ac:dyDescent="0.25">
      <c r="A51" t="s">
        <v>70</v>
      </c>
      <c r="B51">
        <v>33017</v>
      </c>
      <c r="C51">
        <v>2016</v>
      </c>
      <c r="D51" t="s">
        <v>7</v>
      </c>
      <c r="E51">
        <f>VLOOKUP(B51,'109_counties_MOVES_says_has_IM'!$A$2:$A$110,1,FALSE)</f>
        <v>33017</v>
      </c>
    </row>
    <row r="52" spans="1:5" x14ac:dyDescent="0.25">
      <c r="A52" t="s">
        <v>69</v>
      </c>
      <c r="B52">
        <v>34001</v>
      </c>
      <c r="C52">
        <v>2016</v>
      </c>
      <c r="D52" t="s">
        <v>7</v>
      </c>
      <c r="E52">
        <f>VLOOKUP(B52,'109_counties_MOVES_says_has_IM'!$A$2:$A$110,1,FALSE)</f>
        <v>34001</v>
      </c>
    </row>
    <row r="53" spans="1:5" x14ac:dyDescent="0.25">
      <c r="A53" t="s">
        <v>68</v>
      </c>
      <c r="B53">
        <v>34005</v>
      </c>
      <c r="C53">
        <v>2016</v>
      </c>
      <c r="D53" t="s">
        <v>7</v>
      </c>
      <c r="E53">
        <f>VLOOKUP(B53,'109_counties_MOVES_says_has_IM'!$A$2:$A$110,1,FALSE)</f>
        <v>34005</v>
      </c>
    </row>
    <row r="54" spans="1:5" x14ac:dyDescent="0.25">
      <c r="A54" t="s">
        <v>67</v>
      </c>
      <c r="B54">
        <v>34013</v>
      </c>
      <c r="C54">
        <v>2016</v>
      </c>
      <c r="D54" t="s">
        <v>7</v>
      </c>
      <c r="E54">
        <f>VLOOKUP(B54,'109_counties_MOVES_says_has_IM'!$A$2:$A$110,1,FALSE)</f>
        <v>34013</v>
      </c>
    </row>
    <row r="55" spans="1:5" x14ac:dyDescent="0.25">
      <c r="A55" t="s">
        <v>66</v>
      </c>
      <c r="B55">
        <v>34019</v>
      </c>
      <c r="C55">
        <v>2016</v>
      </c>
      <c r="D55" t="s">
        <v>7</v>
      </c>
      <c r="E55">
        <f>VLOOKUP(B55,'109_counties_MOVES_says_has_IM'!$A$2:$A$110,1,FALSE)</f>
        <v>34019</v>
      </c>
    </row>
    <row r="56" spans="1:5" x14ac:dyDescent="0.25">
      <c r="A56" t="s">
        <v>65</v>
      </c>
      <c r="B56">
        <v>34029</v>
      </c>
      <c r="C56">
        <v>2016</v>
      </c>
      <c r="D56" t="s">
        <v>7</v>
      </c>
      <c r="E56">
        <f>VLOOKUP(B56,'109_counties_MOVES_says_has_IM'!$A$2:$A$110,1,FALSE)</f>
        <v>34029</v>
      </c>
    </row>
    <row r="57" spans="1:5" x14ac:dyDescent="0.25">
      <c r="A57" t="s">
        <v>64</v>
      </c>
      <c r="B57">
        <v>34035</v>
      </c>
      <c r="C57">
        <v>2016</v>
      </c>
      <c r="D57" t="s">
        <v>7</v>
      </c>
      <c r="E57">
        <f>VLOOKUP(B57,'109_counties_MOVES_says_has_IM'!$A$2:$A$110,1,FALSE)</f>
        <v>34035</v>
      </c>
    </row>
    <row r="58" spans="1:5" x14ac:dyDescent="0.25">
      <c r="A58" t="s">
        <v>63</v>
      </c>
      <c r="B58">
        <v>36001</v>
      </c>
      <c r="C58">
        <v>2016</v>
      </c>
      <c r="D58" t="s">
        <v>7</v>
      </c>
      <c r="E58">
        <f>VLOOKUP(B58,'109_counties_MOVES_says_has_IM'!$A$2:$A$110,1,FALSE)</f>
        <v>36001</v>
      </c>
    </row>
    <row r="59" spans="1:5" x14ac:dyDescent="0.25">
      <c r="A59" t="s">
        <v>62</v>
      </c>
      <c r="B59">
        <v>36007</v>
      </c>
      <c r="C59">
        <v>2016</v>
      </c>
      <c r="D59" t="s">
        <v>7</v>
      </c>
      <c r="E59">
        <f>VLOOKUP(B59,'109_counties_MOVES_says_has_IM'!$A$2:$A$110,1,FALSE)</f>
        <v>36007</v>
      </c>
    </row>
    <row r="60" spans="1:5" x14ac:dyDescent="0.25">
      <c r="A60" t="s">
        <v>61</v>
      </c>
      <c r="B60">
        <v>36029</v>
      </c>
      <c r="C60">
        <v>2016</v>
      </c>
      <c r="D60" t="s">
        <v>7</v>
      </c>
      <c r="E60">
        <f>VLOOKUP(B60,'109_counties_MOVES_says_has_IM'!$A$2:$A$110,1,FALSE)</f>
        <v>36029</v>
      </c>
    </row>
    <row r="61" spans="1:5" x14ac:dyDescent="0.25">
      <c r="A61" t="s">
        <v>60</v>
      </c>
      <c r="B61">
        <v>36055</v>
      </c>
      <c r="C61">
        <v>2016</v>
      </c>
      <c r="D61" t="s">
        <v>7</v>
      </c>
      <c r="E61">
        <f>VLOOKUP(B61,'109_counties_MOVES_says_has_IM'!$A$2:$A$110,1,FALSE)</f>
        <v>36055</v>
      </c>
    </row>
    <row r="62" spans="1:5" x14ac:dyDescent="0.25">
      <c r="A62" t="s">
        <v>59</v>
      </c>
      <c r="B62">
        <v>36065</v>
      </c>
      <c r="C62">
        <v>2016</v>
      </c>
      <c r="D62" t="s">
        <v>7</v>
      </c>
      <c r="E62">
        <f>VLOOKUP(B62,'109_counties_MOVES_says_has_IM'!$A$2:$A$110,1,FALSE)</f>
        <v>36065</v>
      </c>
    </row>
    <row r="63" spans="1:5" x14ac:dyDescent="0.25">
      <c r="A63" t="s">
        <v>58</v>
      </c>
      <c r="B63">
        <v>36067</v>
      </c>
      <c r="C63">
        <v>2016</v>
      </c>
      <c r="D63" t="s">
        <v>7</v>
      </c>
      <c r="E63">
        <f>VLOOKUP(B63,'109_counties_MOVES_says_has_IM'!$A$2:$A$110,1,FALSE)</f>
        <v>36067</v>
      </c>
    </row>
    <row r="64" spans="1:5" x14ac:dyDescent="0.25">
      <c r="A64" t="s">
        <v>57</v>
      </c>
      <c r="B64">
        <v>36081</v>
      </c>
      <c r="C64">
        <v>2016</v>
      </c>
      <c r="D64" t="s">
        <v>7</v>
      </c>
      <c r="E64">
        <f>VLOOKUP(B64,'109_counties_MOVES_says_has_IM'!$A$2:$A$110,1,FALSE)</f>
        <v>36081</v>
      </c>
    </row>
    <row r="65" spans="1:5" x14ac:dyDescent="0.25">
      <c r="A65" t="s">
        <v>56</v>
      </c>
      <c r="B65">
        <v>36089</v>
      </c>
      <c r="C65">
        <v>2016</v>
      </c>
      <c r="D65" t="s">
        <v>7</v>
      </c>
      <c r="E65">
        <f>VLOOKUP(B65,'109_counties_MOVES_says_has_IM'!$A$2:$A$110,1,FALSE)</f>
        <v>36089</v>
      </c>
    </row>
    <row r="66" spans="1:5" x14ac:dyDescent="0.25">
      <c r="A66" t="s">
        <v>55</v>
      </c>
      <c r="B66">
        <v>36101</v>
      </c>
      <c r="C66">
        <v>2016</v>
      </c>
      <c r="D66" t="s">
        <v>7</v>
      </c>
      <c r="E66">
        <f>VLOOKUP(B66,'109_counties_MOVES_says_has_IM'!$A$2:$A$110,1,FALSE)</f>
        <v>36101</v>
      </c>
    </row>
    <row r="67" spans="1:5" x14ac:dyDescent="0.25">
      <c r="A67" t="s">
        <v>54</v>
      </c>
      <c r="B67">
        <v>36103</v>
      </c>
      <c r="C67">
        <v>2016</v>
      </c>
      <c r="D67" t="s">
        <v>7</v>
      </c>
      <c r="E67">
        <f>VLOOKUP(B67,'109_counties_MOVES_says_has_IM'!$A$2:$A$110,1,FALSE)</f>
        <v>36103</v>
      </c>
    </row>
    <row r="68" spans="1:5" x14ac:dyDescent="0.25">
      <c r="A68" t="s">
        <v>53</v>
      </c>
      <c r="B68">
        <v>36119</v>
      </c>
      <c r="C68">
        <v>2016</v>
      </c>
      <c r="D68" t="s">
        <v>7</v>
      </c>
      <c r="E68">
        <f>VLOOKUP(B68,'109_counties_MOVES_says_has_IM'!$A$2:$A$110,1,FALSE)</f>
        <v>36119</v>
      </c>
    </row>
    <row r="69" spans="1:5" x14ac:dyDescent="0.25">
      <c r="A69" t="s">
        <v>52</v>
      </c>
      <c r="B69">
        <v>37021</v>
      </c>
      <c r="C69">
        <v>2016</v>
      </c>
      <c r="D69" t="s">
        <v>7</v>
      </c>
      <c r="E69">
        <f>VLOOKUP(B69,'109_counties_MOVES_says_has_IM'!$A$2:$A$110,1,FALSE)</f>
        <v>37021</v>
      </c>
    </row>
    <row r="70" spans="1:5" x14ac:dyDescent="0.25">
      <c r="A70" t="s">
        <v>51</v>
      </c>
      <c r="B70">
        <v>37023</v>
      </c>
      <c r="C70">
        <v>2016</v>
      </c>
      <c r="D70" t="s">
        <v>7</v>
      </c>
      <c r="E70">
        <f>VLOOKUP(B70,'109_counties_MOVES_says_has_IM'!$A$2:$A$110,1,FALSE)</f>
        <v>37023</v>
      </c>
    </row>
    <row r="71" spans="1:5" x14ac:dyDescent="0.25">
      <c r="A71" t="s">
        <v>50</v>
      </c>
      <c r="B71">
        <v>37035</v>
      </c>
      <c r="C71">
        <v>2016</v>
      </c>
      <c r="D71" t="s">
        <v>7</v>
      </c>
      <c r="E71">
        <f>VLOOKUP(B71,'109_counties_MOVES_says_has_IM'!$A$2:$A$110,1,FALSE)</f>
        <v>37035</v>
      </c>
    </row>
    <row r="72" spans="1:5" x14ac:dyDescent="0.25">
      <c r="A72" t="s">
        <v>49</v>
      </c>
      <c r="B72">
        <v>37119</v>
      </c>
      <c r="C72">
        <v>2016</v>
      </c>
      <c r="D72" t="s">
        <v>7</v>
      </c>
      <c r="E72" t="e">
        <f>VLOOKUP(B72,'109_counties_MOVES_says_has_IM'!$A$2:$A$110,1,FALSE)</f>
        <v>#N/A</v>
      </c>
    </row>
    <row r="73" spans="1:5" x14ac:dyDescent="0.25">
      <c r="A73" t="s">
        <v>48</v>
      </c>
      <c r="B73">
        <v>37135</v>
      </c>
      <c r="C73">
        <v>2016</v>
      </c>
      <c r="D73" t="s">
        <v>7</v>
      </c>
      <c r="E73" t="e">
        <f>VLOOKUP(B73,'109_counties_MOVES_says_has_IM'!$A$2:$A$110,1,FALSE)</f>
        <v>#N/A</v>
      </c>
    </row>
    <row r="74" spans="1:5" x14ac:dyDescent="0.25">
      <c r="A74" t="s">
        <v>47</v>
      </c>
      <c r="B74">
        <v>37157</v>
      </c>
      <c r="C74">
        <v>2016</v>
      </c>
      <c r="D74" t="s">
        <v>7</v>
      </c>
      <c r="E74" t="e">
        <f>VLOOKUP(B74,'109_counties_MOVES_says_has_IM'!$A$2:$A$110,1,FALSE)</f>
        <v>#N/A</v>
      </c>
    </row>
    <row r="75" spans="1:5" x14ac:dyDescent="0.25">
      <c r="A75" t="s">
        <v>46</v>
      </c>
      <c r="B75">
        <v>37183</v>
      </c>
      <c r="C75">
        <v>2016</v>
      </c>
      <c r="D75" t="s">
        <v>7</v>
      </c>
      <c r="E75" t="e">
        <f>VLOOKUP(B75,'109_counties_MOVES_says_has_IM'!$A$2:$A$110,1,FALSE)</f>
        <v>#N/A</v>
      </c>
    </row>
    <row r="76" spans="1:5" x14ac:dyDescent="0.25">
      <c r="A76" t="s">
        <v>45</v>
      </c>
      <c r="B76">
        <v>39035</v>
      </c>
      <c r="C76">
        <v>2016</v>
      </c>
      <c r="D76" t="s">
        <v>7</v>
      </c>
      <c r="E76">
        <f>VLOOKUP(B76,'109_counties_MOVES_says_has_IM'!$A$2:$A$110,1,FALSE)</f>
        <v>39035</v>
      </c>
    </row>
    <row r="77" spans="1:5" x14ac:dyDescent="0.25">
      <c r="A77" t="s">
        <v>44</v>
      </c>
      <c r="B77">
        <v>39103</v>
      </c>
      <c r="C77">
        <v>2016</v>
      </c>
      <c r="D77" t="s">
        <v>7</v>
      </c>
      <c r="E77">
        <f>VLOOKUP(B77,'109_counties_MOVES_says_has_IM'!$A$2:$A$110,1,FALSE)</f>
        <v>39103</v>
      </c>
    </row>
    <row r="78" spans="1:5" x14ac:dyDescent="0.25">
      <c r="A78" t="s">
        <v>43</v>
      </c>
      <c r="B78">
        <v>39133</v>
      </c>
      <c r="C78">
        <v>2016</v>
      </c>
      <c r="D78" t="s">
        <v>7</v>
      </c>
      <c r="E78">
        <f>VLOOKUP(B78,'109_counties_MOVES_says_has_IM'!$A$2:$A$110,1,FALSE)</f>
        <v>39133</v>
      </c>
    </row>
    <row r="79" spans="1:5" x14ac:dyDescent="0.25">
      <c r="A79" t="s">
        <v>42</v>
      </c>
      <c r="B79">
        <v>39153</v>
      </c>
      <c r="C79">
        <v>2016</v>
      </c>
      <c r="D79" t="s">
        <v>7</v>
      </c>
      <c r="E79">
        <f>VLOOKUP(B79,'109_counties_MOVES_says_has_IM'!$A$2:$A$110,1,FALSE)</f>
        <v>39153</v>
      </c>
    </row>
    <row r="80" spans="1:5" x14ac:dyDescent="0.25">
      <c r="A80" t="s">
        <v>41</v>
      </c>
      <c r="B80">
        <v>41029</v>
      </c>
      <c r="C80">
        <v>2016</v>
      </c>
      <c r="D80" t="s">
        <v>7</v>
      </c>
      <c r="E80">
        <f>VLOOKUP(B80,'109_counties_MOVES_says_has_IM'!$A$2:$A$110,1,FALSE)</f>
        <v>41029</v>
      </c>
    </row>
    <row r="81" spans="1:5" x14ac:dyDescent="0.25">
      <c r="A81" t="s">
        <v>40</v>
      </c>
      <c r="B81">
        <v>41051</v>
      </c>
      <c r="C81">
        <v>2016</v>
      </c>
      <c r="D81" t="s">
        <v>7</v>
      </c>
      <c r="E81">
        <f>VLOOKUP(B81,'109_counties_MOVES_says_has_IM'!$A$2:$A$110,1,FALSE)</f>
        <v>41051</v>
      </c>
    </row>
    <row r="82" spans="1:5" x14ac:dyDescent="0.25">
      <c r="A82" t="s">
        <v>39</v>
      </c>
      <c r="B82">
        <v>41067</v>
      </c>
      <c r="C82">
        <v>2016</v>
      </c>
      <c r="D82" t="s">
        <v>7</v>
      </c>
      <c r="E82">
        <f>VLOOKUP(B82,'109_counties_MOVES_says_has_IM'!$A$2:$A$110,1,FALSE)</f>
        <v>41067</v>
      </c>
    </row>
    <row r="83" spans="1:5" x14ac:dyDescent="0.25">
      <c r="A83" t="s">
        <v>38</v>
      </c>
      <c r="B83">
        <v>42003</v>
      </c>
      <c r="C83">
        <v>2016</v>
      </c>
      <c r="D83" t="s">
        <v>7</v>
      </c>
      <c r="E83">
        <f>VLOOKUP(B83,'109_counties_MOVES_says_has_IM'!$A$2:$A$110,1,FALSE)</f>
        <v>42003</v>
      </c>
    </row>
    <row r="84" spans="1:5" x14ac:dyDescent="0.25">
      <c r="A84" t="s">
        <v>37</v>
      </c>
      <c r="B84">
        <v>42049</v>
      </c>
      <c r="C84">
        <v>2016</v>
      </c>
      <c r="D84" t="s">
        <v>7</v>
      </c>
      <c r="E84">
        <f>VLOOKUP(B84,'109_counties_MOVES_says_has_IM'!$A$2:$A$110,1,FALSE)</f>
        <v>42049</v>
      </c>
    </row>
    <row r="85" spans="1:5" x14ac:dyDescent="0.25">
      <c r="A85" t="s">
        <v>36</v>
      </c>
      <c r="B85">
        <v>42071</v>
      </c>
      <c r="C85">
        <v>2016</v>
      </c>
      <c r="D85" t="s">
        <v>7</v>
      </c>
      <c r="E85">
        <f>VLOOKUP(B85,'109_counties_MOVES_says_has_IM'!$A$2:$A$110,1,FALSE)</f>
        <v>42071</v>
      </c>
    </row>
    <row r="86" spans="1:5" x14ac:dyDescent="0.25">
      <c r="A86" t="s">
        <v>35</v>
      </c>
      <c r="B86">
        <v>42077</v>
      </c>
      <c r="C86">
        <v>2016</v>
      </c>
      <c r="D86" t="s">
        <v>7</v>
      </c>
      <c r="E86">
        <f>VLOOKUP(B86,'109_counties_MOVES_says_has_IM'!$A$2:$A$110,1,FALSE)</f>
        <v>42077</v>
      </c>
    </row>
    <row r="87" spans="1:5" x14ac:dyDescent="0.25">
      <c r="A87" t="s">
        <v>34</v>
      </c>
      <c r="B87">
        <v>42091</v>
      </c>
      <c r="C87">
        <v>2016</v>
      </c>
      <c r="D87" t="s">
        <v>7</v>
      </c>
      <c r="E87">
        <f>VLOOKUP(B87,'109_counties_MOVES_says_has_IM'!$A$2:$A$110,1,FALSE)</f>
        <v>42091</v>
      </c>
    </row>
    <row r="88" spans="1:5" x14ac:dyDescent="0.25">
      <c r="A88" t="s">
        <v>33</v>
      </c>
      <c r="B88">
        <v>42101</v>
      </c>
      <c r="C88">
        <v>2016</v>
      </c>
      <c r="D88" t="s">
        <v>7</v>
      </c>
      <c r="E88">
        <f>VLOOKUP(B88,'109_counties_MOVES_says_has_IM'!$A$2:$A$110,1,FALSE)</f>
        <v>42101</v>
      </c>
    </row>
    <row r="89" spans="1:5" x14ac:dyDescent="0.25">
      <c r="A89" t="s">
        <v>32</v>
      </c>
      <c r="B89">
        <v>42129</v>
      </c>
      <c r="C89">
        <v>2016</v>
      </c>
      <c r="D89" t="s">
        <v>7</v>
      </c>
      <c r="E89">
        <f>VLOOKUP(B89,'109_counties_MOVES_says_has_IM'!$A$2:$A$110,1,FALSE)</f>
        <v>42129</v>
      </c>
    </row>
    <row r="90" spans="1:5" x14ac:dyDescent="0.25">
      <c r="A90" t="s">
        <v>31</v>
      </c>
      <c r="B90">
        <v>44001</v>
      </c>
      <c r="C90">
        <v>2016</v>
      </c>
      <c r="D90" t="s">
        <v>7</v>
      </c>
      <c r="E90">
        <f>VLOOKUP(B90,'109_counties_MOVES_says_has_IM'!$A$2:$A$110,1,FALSE)</f>
        <v>44001</v>
      </c>
    </row>
    <row r="91" spans="1:5" x14ac:dyDescent="0.25">
      <c r="A91" t="s">
        <v>30</v>
      </c>
      <c r="B91">
        <v>44007</v>
      </c>
      <c r="C91">
        <v>2016</v>
      </c>
      <c r="D91" t="s">
        <v>7</v>
      </c>
      <c r="E91">
        <f>VLOOKUP(B91,'109_counties_MOVES_says_has_IM'!$A$2:$A$110,1,FALSE)</f>
        <v>44007</v>
      </c>
    </row>
    <row r="92" spans="1:5" x14ac:dyDescent="0.25">
      <c r="A92" t="s">
        <v>29</v>
      </c>
      <c r="B92">
        <v>47037</v>
      </c>
      <c r="C92">
        <v>2016</v>
      </c>
      <c r="D92" t="s">
        <v>7</v>
      </c>
      <c r="E92">
        <f>VLOOKUP(B92,'109_counties_MOVES_says_has_IM'!$A$2:$A$110,1,FALSE)</f>
        <v>47037</v>
      </c>
    </row>
    <row r="93" spans="1:5" x14ac:dyDescent="0.25">
      <c r="A93" t="s">
        <v>28</v>
      </c>
      <c r="B93">
        <v>48113</v>
      </c>
      <c r="C93">
        <v>2016</v>
      </c>
      <c r="D93" t="s">
        <v>7</v>
      </c>
      <c r="E93">
        <f>VLOOKUP(B93,'109_counties_MOVES_says_has_IM'!$A$2:$A$110,1,FALSE)</f>
        <v>48113</v>
      </c>
    </row>
    <row r="94" spans="1:5" x14ac:dyDescent="0.25">
      <c r="A94" t="s">
        <v>27</v>
      </c>
      <c r="B94">
        <v>48139</v>
      </c>
      <c r="C94">
        <v>2016</v>
      </c>
      <c r="D94" t="s">
        <v>7</v>
      </c>
      <c r="E94">
        <f>VLOOKUP(B94,'109_counties_MOVES_says_has_IM'!$A$2:$A$110,1,FALSE)</f>
        <v>48139</v>
      </c>
    </row>
    <row r="95" spans="1:5" x14ac:dyDescent="0.25">
      <c r="A95" t="s">
        <v>26</v>
      </c>
      <c r="B95">
        <v>48141</v>
      </c>
      <c r="C95">
        <v>2016</v>
      </c>
      <c r="D95" t="s">
        <v>7</v>
      </c>
      <c r="E95">
        <f>VLOOKUP(B95,'109_counties_MOVES_says_has_IM'!$A$2:$A$110,1,FALSE)</f>
        <v>48141</v>
      </c>
    </row>
    <row r="96" spans="1:5" x14ac:dyDescent="0.25">
      <c r="A96" t="s">
        <v>25</v>
      </c>
      <c r="B96">
        <v>48201</v>
      </c>
      <c r="C96">
        <v>2016</v>
      </c>
      <c r="D96" t="s">
        <v>7</v>
      </c>
      <c r="E96">
        <f>VLOOKUP(B96,'109_counties_MOVES_says_has_IM'!$A$2:$A$110,1,FALSE)</f>
        <v>48201</v>
      </c>
    </row>
    <row r="97" spans="1:5" x14ac:dyDescent="0.25">
      <c r="A97" t="s">
        <v>24</v>
      </c>
      <c r="B97">
        <v>48453</v>
      </c>
      <c r="C97">
        <v>2016</v>
      </c>
      <c r="D97" t="s">
        <v>7</v>
      </c>
      <c r="E97">
        <f>VLOOKUP(B97,'109_counties_MOVES_says_has_IM'!$A$2:$A$110,1,FALSE)</f>
        <v>48453</v>
      </c>
    </row>
    <row r="98" spans="1:5" x14ac:dyDescent="0.25">
      <c r="A98" t="s">
        <v>23</v>
      </c>
      <c r="B98">
        <v>49035</v>
      </c>
      <c r="C98">
        <v>2016</v>
      </c>
      <c r="D98" t="s">
        <v>7</v>
      </c>
      <c r="E98">
        <f>VLOOKUP(B98,'109_counties_MOVES_says_has_IM'!$A$2:$A$110,1,FALSE)</f>
        <v>49035</v>
      </c>
    </row>
    <row r="99" spans="1:5" x14ac:dyDescent="0.25">
      <c r="A99" t="s">
        <v>22</v>
      </c>
      <c r="B99">
        <v>49049</v>
      </c>
      <c r="C99">
        <v>2016</v>
      </c>
      <c r="D99" t="s">
        <v>7</v>
      </c>
      <c r="E99">
        <f>VLOOKUP(B99,'109_counties_MOVES_says_has_IM'!$A$2:$A$110,1,FALSE)</f>
        <v>49049</v>
      </c>
    </row>
    <row r="100" spans="1:5" x14ac:dyDescent="0.25">
      <c r="A100" t="s">
        <v>21</v>
      </c>
      <c r="B100">
        <v>49057</v>
      </c>
      <c r="C100">
        <v>2016</v>
      </c>
      <c r="D100" t="s">
        <v>7</v>
      </c>
      <c r="E100">
        <f>VLOOKUP(B100,'109_counties_MOVES_says_has_IM'!$A$2:$A$110,1,FALSE)</f>
        <v>49057</v>
      </c>
    </row>
    <row r="101" spans="1:5" x14ac:dyDescent="0.25">
      <c r="A101" t="s">
        <v>20</v>
      </c>
      <c r="B101">
        <v>50007</v>
      </c>
      <c r="C101">
        <v>2016</v>
      </c>
      <c r="D101" t="s">
        <v>7</v>
      </c>
      <c r="E101">
        <f>VLOOKUP(B101,'109_counties_MOVES_says_has_IM'!$A$2:$A$110,1,FALSE)</f>
        <v>50007</v>
      </c>
    </row>
    <row r="102" spans="1:5" x14ac:dyDescent="0.25">
      <c r="A102" t="s">
        <v>19</v>
      </c>
      <c r="B102">
        <v>50021</v>
      </c>
      <c r="C102">
        <v>2016</v>
      </c>
      <c r="D102" t="s">
        <v>7</v>
      </c>
      <c r="E102">
        <f>VLOOKUP(B102,'109_counties_MOVES_says_has_IM'!$A$2:$A$110,1,FALSE)</f>
        <v>50021</v>
      </c>
    </row>
    <row r="103" spans="1:5" x14ac:dyDescent="0.25">
      <c r="A103" t="s">
        <v>18</v>
      </c>
      <c r="B103">
        <v>51059</v>
      </c>
      <c r="C103">
        <v>2016</v>
      </c>
      <c r="D103" t="s">
        <v>7</v>
      </c>
      <c r="E103">
        <f>VLOOKUP(B103,'109_counties_MOVES_says_has_IM'!$A$2:$A$110,1,FALSE)</f>
        <v>51059</v>
      </c>
    </row>
    <row r="104" spans="1:5" x14ac:dyDescent="0.25">
      <c r="A104" t="s">
        <v>17</v>
      </c>
      <c r="B104">
        <v>51153</v>
      </c>
      <c r="C104">
        <v>2016</v>
      </c>
      <c r="D104" t="s">
        <v>7</v>
      </c>
      <c r="E104">
        <f>VLOOKUP(B104,'109_counties_MOVES_says_has_IM'!$A$2:$A$110,1,FALSE)</f>
        <v>51153</v>
      </c>
    </row>
    <row r="105" spans="1:5" x14ac:dyDescent="0.25">
      <c r="A105" t="s">
        <v>16</v>
      </c>
      <c r="B105">
        <v>53033</v>
      </c>
      <c r="C105">
        <v>2016</v>
      </c>
      <c r="D105" t="s">
        <v>7</v>
      </c>
      <c r="E105">
        <f>VLOOKUP(B105,'109_counties_MOVES_says_has_IM'!$A$2:$A$110,1,FALSE)</f>
        <v>53033</v>
      </c>
    </row>
    <row r="106" spans="1:5" x14ac:dyDescent="0.25">
      <c r="A106" t="s">
        <v>15</v>
      </c>
      <c r="B106">
        <v>53053</v>
      </c>
      <c r="C106">
        <v>2016</v>
      </c>
      <c r="D106" t="s">
        <v>7</v>
      </c>
      <c r="E106">
        <f>VLOOKUP(B106,'109_counties_MOVES_says_has_IM'!$A$2:$A$110,1,FALSE)</f>
        <v>53053</v>
      </c>
    </row>
    <row r="107" spans="1:5" x14ac:dyDescent="0.25">
      <c r="A107" t="s">
        <v>14</v>
      </c>
      <c r="B107">
        <v>55079</v>
      </c>
      <c r="C107">
        <v>2016</v>
      </c>
      <c r="D107" t="s">
        <v>7</v>
      </c>
      <c r="E107">
        <f>VLOOKUP(B107,'109_counties_MOVES_says_has_IM'!$A$2:$A$110,1,FALSE)</f>
        <v>55079</v>
      </c>
    </row>
    <row r="108" spans="1:5" x14ac:dyDescent="0.25">
      <c r="A108" t="s">
        <v>13</v>
      </c>
      <c r="B108">
        <v>55089</v>
      </c>
      <c r="C108">
        <v>2016</v>
      </c>
      <c r="D108" t="s">
        <v>7</v>
      </c>
      <c r="E108">
        <f>VLOOKUP(B108,'109_counties_MOVES_says_has_IM'!$A$2:$A$110,1,FALSE)</f>
        <v>55089</v>
      </c>
    </row>
    <row r="109" spans="1:5" x14ac:dyDescent="0.25">
      <c r="A109" t="s">
        <v>12</v>
      </c>
      <c r="B109">
        <v>55117</v>
      </c>
      <c r="C109">
        <v>2016</v>
      </c>
      <c r="D109" t="s">
        <v>7</v>
      </c>
      <c r="E109">
        <f>VLOOKUP(B109,'109_counties_MOVES_says_has_IM'!$A$2:$A$110,1,FALSE)</f>
        <v>55117</v>
      </c>
    </row>
    <row r="110" spans="1:5" x14ac:dyDescent="0.25">
      <c r="A110" t="s">
        <v>11</v>
      </c>
      <c r="B110">
        <v>55133</v>
      </c>
      <c r="C110">
        <v>2016</v>
      </c>
      <c r="D110" t="s">
        <v>7</v>
      </c>
      <c r="E110">
        <f>VLOOKUP(B110,'109_counties_MOVES_says_has_IM'!$A$2:$A$110,1,FALSE)</f>
        <v>55133</v>
      </c>
    </row>
  </sheetData>
  <autoFilter ref="A1:E110" xr:uid="{4670B7A9-7E1A-4AA3-9B6B-C2F049F3BB44}"/>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2017 On-road</vt:lpstr>
      <vt:lpstr>Age Distribution</vt:lpstr>
      <vt:lpstr>CRC A-100</vt:lpstr>
      <vt:lpstr>109_counties_MOVES_says_has_IM</vt:lpstr>
      <vt:lpstr>109_repcountiesWithIM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2020-03-27T19:29:04Z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9bdf9622-234d-477b-a9cf-c10e51fca70d</vt:lpwstr>
  </property>
</Properties>
</file>