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Eyth\Documents\FY15\ozone\reports\"/>
    </mc:Choice>
  </mc:AlternateContent>
  <bookViews>
    <workbookView xWindow="240" yWindow="75" windowWidth="15060" windowHeight="7080"/>
  </bookViews>
  <sheets>
    <sheet name="state_sector" sheetId="1" r:id="rId1"/>
    <sheet name="state_totals" sheetId="3" r:id="rId2"/>
    <sheet name="national_sector" sheetId="2" r:id="rId3"/>
    <sheet name="CO change" sheetId="4" r:id="rId4"/>
    <sheet name="NH3 change" sheetId="5" r:id="rId5"/>
    <sheet name="NOx change" sheetId="6" r:id="rId6"/>
    <sheet name="PM25 change" sheetId="7" r:id="rId7"/>
    <sheet name="PM10 change" sheetId="8" r:id="rId8"/>
    <sheet name="SO2 change" sheetId="9" r:id="rId9"/>
    <sheet name="VOC change" sheetId="10" r:id="rId10"/>
  </sheets>
  <definedNames>
    <definedName name="_xlnm._FilterDatabase" localSheetId="0" hidden="1">state_sector!$A$1:$G$3792</definedName>
  </definedNames>
  <calcPr calcId="152511"/>
  <pivotCaches>
    <pivotCache cacheId="3" r:id="rId11"/>
    <pivotCache cacheId="4" r:id="rId12"/>
  </pivotCaches>
</workbook>
</file>

<file path=xl/calcChain.xml><?xml version="1.0" encoding="utf-8"?>
<calcChain xmlns="http://schemas.openxmlformats.org/spreadsheetml/2006/main">
  <c r="E9" i="10" l="1"/>
  <c r="F9" i="10"/>
  <c r="D26" i="10"/>
  <c r="C26" i="10"/>
  <c r="B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D17" i="10"/>
  <c r="C17" i="10"/>
  <c r="B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8" i="10"/>
  <c r="E8" i="10"/>
  <c r="F7" i="10"/>
  <c r="E7" i="10"/>
  <c r="F6" i="10"/>
  <c r="E6" i="10"/>
  <c r="F5" i="10"/>
  <c r="E5" i="10"/>
  <c r="F4" i="10"/>
  <c r="E4" i="10"/>
  <c r="E24" i="9"/>
  <c r="F24" i="9"/>
  <c r="F19" i="9"/>
  <c r="F18" i="9"/>
  <c r="F17" i="9"/>
  <c r="E8" i="9"/>
  <c r="F8" i="9"/>
  <c r="F24" i="8"/>
  <c r="E24" i="8"/>
  <c r="E8" i="8"/>
  <c r="F8" i="8"/>
  <c r="F19" i="8"/>
  <c r="F18" i="8"/>
  <c r="F17" i="8"/>
  <c r="F2" i="8"/>
  <c r="F18" i="6"/>
  <c r="F19" i="6"/>
  <c r="F20" i="6"/>
  <c r="F21" i="6"/>
  <c r="F22" i="6"/>
  <c r="F23" i="6"/>
  <c r="F24" i="6"/>
  <c r="F17" i="6"/>
  <c r="F18" i="7"/>
  <c r="F19" i="7"/>
  <c r="F20" i="7"/>
  <c r="F21" i="7"/>
  <c r="F22" i="7"/>
  <c r="F23" i="7"/>
  <c r="F24" i="7"/>
  <c r="F17" i="7"/>
  <c r="F2" i="7"/>
  <c r="F8" i="7"/>
  <c r="E8" i="7"/>
  <c r="F8" i="6"/>
  <c r="E8" i="6"/>
  <c r="F17" i="10" l="1"/>
  <c r="E17" i="10"/>
  <c r="E26" i="10"/>
  <c r="F26" i="10"/>
  <c r="F5" i="6" l="1"/>
  <c r="E5" i="6"/>
  <c r="F5" i="7"/>
  <c r="E5" i="7"/>
  <c r="F5" i="8"/>
  <c r="E5" i="8"/>
  <c r="F5" i="9"/>
  <c r="E5" i="9"/>
  <c r="D25" i="9"/>
  <c r="C25" i="9"/>
  <c r="B25" i="9"/>
  <c r="F23" i="9"/>
  <c r="E23" i="9"/>
  <c r="F22" i="9"/>
  <c r="E22" i="9"/>
  <c r="F21" i="9"/>
  <c r="E21" i="9"/>
  <c r="F20" i="9"/>
  <c r="E20" i="9"/>
  <c r="E19" i="9"/>
  <c r="E18" i="9"/>
  <c r="E17" i="9"/>
  <c r="D16" i="9"/>
  <c r="C16" i="9"/>
  <c r="B16" i="9"/>
  <c r="F15" i="9"/>
  <c r="E15" i="9"/>
  <c r="F14" i="9"/>
  <c r="E14" i="9"/>
  <c r="F13" i="9"/>
  <c r="E13" i="9"/>
  <c r="F12" i="9"/>
  <c r="E12" i="9"/>
  <c r="F11" i="9"/>
  <c r="E11" i="9"/>
  <c r="F10" i="9"/>
  <c r="E10" i="9"/>
  <c r="F9" i="9"/>
  <c r="E9" i="9"/>
  <c r="F7" i="9"/>
  <c r="E7" i="9"/>
  <c r="F6" i="9"/>
  <c r="E6" i="9"/>
  <c r="F4" i="9"/>
  <c r="E4" i="9"/>
  <c r="E2" i="8"/>
  <c r="E24" i="7"/>
  <c r="E24" i="6"/>
  <c r="E18" i="6"/>
  <c r="E17" i="6"/>
  <c r="E18" i="7"/>
  <c r="E17" i="7"/>
  <c r="E18" i="8"/>
  <c r="E17" i="8"/>
  <c r="E2" i="7"/>
  <c r="D25" i="8"/>
  <c r="C25" i="8"/>
  <c r="E25" i="8" s="1"/>
  <c r="B25" i="8"/>
  <c r="F23" i="8"/>
  <c r="E23" i="8"/>
  <c r="F22" i="8"/>
  <c r="E22" i="8"/>
  <c r="F21" i="8"/>
  <c r="E21" i="8"/>
  <c r="F20" i="8"/>
  <c r="E20" i="8"/>
  <c r="E19" i="8"/>
  <c r="D16" i="8"/>
  <c r="C16" i="8"/>
  <c r="B16" i="8"/>
  <c r="F15" i="8"/>
  <c r="E15" i="8"/>
  <c r="F14" i="8"/>
  <c r="E14" i="8"/>
  <c r="F13" i="8"/>
  <c r="E13" i="8"/>
  <c r="F12" i="8"/>
  <c r="E12" i="8"/>
  <c r="F11" i="8"/>
  <c r="E11" i="8"/>
  <c r="F10" i="8"/>
  <c r="E10" i="8"/>
  <c r="F9" i="8"/>
  <c r="E9" i="8"/>
  <c r="F7" i="8"/>
  <c r="E7" i="8"/>
  <c r="F6" i="8"/>
  <c r="E6" i="8"/>
  <c r="F4" i="8"/>
  <c r="E4" i="8"/>
  <c r="D25" i="7"/>
  <c r="C25" i="7"/>
  <c r="E25" i="7" s="1"/>
  <c r="B25" i="7"/>
  <c r="E23" i="7"/>
  <c r="E22" i="7"/>
  <c r="E21" i="7"/>
  <c r="E20" i="7"/>
  <c r="E19" i="7"/>
  <c r="D16" i="7"/>
  <c r="C16" i="7"/>
  <c r="B16" i="7"/>
  <c r="F15" i="7"/>
  <c r="E15" i="7"/>
  <c r="F14" i="7"/>
  <c r="E14" i="7"/>
  <c r="F13" i="7"/>
  <c r="E13" i="7"/>
  <c r="F12" i="7"/>
  <c r="E12" i="7"/>
  <c r="F11" i="7"/>
  <c r="E11" i="7"/>
  <c r="F10" i="7"/>
  <c r="E10" i="7"/>
  <c r="F9" i="7"/>
  <c r="E9" i="7"/>
  <c r="F7" i="7"/>
  <c r="E7" i="7"/>
  <c r="F6" i="7"/>
  <c r="E6" i="7"/>
  <c r="F4" i="7"/>
  <c r="E4" i="7"/>
  <c r="D16" i="6"/>
  <c r="F16" i="6" s="1"/>
  <c r="C16" i="6"/>
  <c r="B16" i="6"/>
  <c r="D25" i="6"/>
  <c r="E25" i="6"/>
  <c r="E23" i="6"/>
  <c r="E22" i="6"/>
  <c r="E21" i="6"/>
  <c r="E20" i="6"/>
  <c r="E19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7" i="6"/>
  <c r="E7" i="6"/>
  <c r="F6" i="6"/>
  <c r="E6" i="6"/>
  <c r="F4" i="6"/>
  <c r="E4" i="6"/>
  <c r="D16" i="5"/>
  <c r="F16" i="5" s="1"/>
  <c r="C16" i="5"/>
  <c r="B16" i="5"/>
  <c r="F3" i="5"/>
  <c r="E3" i="5"/>
  <c r="D16" i="4"/>
  <c r="C16" i="4"/>
  <c r="E16" i="4" s="1"/>
  <c r="B16" i="4"/>
  <c r="F16" i="4" s="1"/>
  <c r="D25" i="5"/>
  <c r="F25" i="5" s="1"/>
  <c r="C25" i="5"/>
  <c r="B25" i="5"/>
  <c r="D25" i="4"/>
  <c r="C25" i="4"/>
  <c r="B25" i="4"/>
  <c r="F23" i="5"/>
  <c r="E23" i="5"/>
  <c r="F22" i="5"/>
  <c r="E22" i="5"/>
  <c r="F21" i="5"/>
  <c r="E21" i="5"/>
  <c r="F20" i="5"/>
  <c r="E20" i="5"/>
  <c r="F19" i="5"/>
  <c r="E19" i="5"/>
  <c r="F15" i="5"/>
  <c r="E15" i="5"/>
  <c r="F14" i="5"/>
  <c r="E14" i="5"/>
  <c r="F13" i="5"/>
  <c r="E13" i="5"/>
  <c r="F12" i="5"/>
  <c r="E12" i="5"/>
  <c r="F11" i="5"/>
  <c r="E11" i="5"/>
  <c r="F10" i="5"/>
  <c r="E10" i="5"/>
  <c r="F9" i="5"/>
  <c r="E9" i="5"/>
  <c r="F7" i="5"/>
  <c r="E7" i="5"/>
  <c r="F6" i="5"/>
  <c r="E6" i="5"/>
  <c r="F4" i="5"/>
  <c r="E4" i="5"/>
  <c r="F25" i="4"/>
  <c r="F18" i="4"/>
  <c r="F19" i="4"/>
  <c r="F20" i="4"/>
  <c r="F21" i="4"/>
  <c r="F22" i="4"/>
  <c r="F23" i="4"/>
  <c r="F24" i="4"/>
  <c r="F17" i="4"/>
  <c r="E18" i="4"/>
  <c r="E19" i="4"/>
  <c r="E20" i="4"/>
  <c r="E21" i="4"/>
  <c r="E22" i="4"/>
  <c r="E23" i="4"/>
  <c r="E24" i="4"/>
  <c r="E25" i="4"/>
  <c r="E17" i="4"/>
  <c r="E5" i="4"/>
  <c r="F5" i="4"/>
  <c r="E6" i="4"/>
  <c r="F6" i="4"/>
  <c r="E7" i="4"/>
  <c r="F7" i="4"/>
  <c r="E8" i="4"/>
  <c r="F8" i="4"/>
  <c r="E9" i="4"/>
  <c r="F9" i="4"/>
  <c r="E10" i="4"/>
  <c r="F10" i="4"/>
  <c r="E11" i="4"/>
  <c r="F11" i="4"/>
  <c r="E12" i="4"/>
  <c r="F12" i="4"/>
  <c r="E13" i="4"/>
  <c r="F13" i="4"/>
  <c r="E14" i="4"/>
  <c r="F14" i="4"/>
  <c r="E15" i="4"/>
  <c r="F15" i="4"/>
  <c r="F4" i="4"/>
  <c r="E4" i="4"/>
  <c r="E25" i="9" l="1"/>
  <c r="F25" i="9"/>
  <c r="F16" i="9"/>
  <c r="E16" i="9"/>
  <c r="F25" i="8"/>
  <c r="F16" i="8"/>
  <c r="E16" i="8"/>
  <c r="F16" i="7"/>
  <c r="E16" i="7"/>
  <c r="F25" i="7"/>
  <c r="E16" i="5"/>
  <c r="E25" i="5"/>
  <c r="F25" i="6" l="1"/>
</calcChain>
</file>

<file path=xl/sharedStrings.xml><?xml version="1.0" encoding="utf-8"?>
<sst xmlns="http://schemas.openxmlformats.org/spreadsheetml/2006/main" count="11670" uniqueCount="120">
  <si>
    <t>fipsst</t>
  </si>
  <si>
    <t>state</t>
  </si>
  <si>
    <t>sector</t>
  </si>
  <si>
    <t>poll</t>
  </si>
  <si>
    <t>2011ef</t>
  </si>
  <si>
    <t>2018ef</t>
  </si>
  <si>
    <t>2025ef</t>
  </si>
  <si>
    <t>Alabama</t>
  </si>
  <si>
    <t>afdust_adj</t>
  </si>
  <si>
    <t>PM10</t>
  </si>
  <si>
    <t>PM2_5</t>
  </si>
  <si>
    <t>ag</t>
  </si>
  <si>
    <t>NH3</t>
  </si>
  <si>
    <t>c1c2rail</t>
  </si>
  <si>
    <t>CO</t>
  </si>
  <si>
    <t>NOX</t>
  </si>
  <si>
    <t>SO2</t>
  </si>
  <si>
    <t>VOC_INV</t>
  </si>
  <si>
    <t>c3marine</t>
  </si>
  <si>
    <t>nonpt</t>
  </si>
  <si>
    <t>nonroad</t>
  </si>
  <si>
    <t>np_oilgas</t>
  </si>
  <si>
    <t>onroad</t>
  </si>
  <si>
    <t>onroad_rfl</t>
  </si>
  <si>
    <t>pt_oilgas</t>
  </si>
  <si>
    <t>ptegu</t>
  </si>
  <si>
    <t>ptegu_pk</t>
  </si>
  <si>
    <t>ptfire</t>
  </si>
  <si>
    <t>ptnonipm</t>
  </si>
  <si>
    <t>rwc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</si>
  <si>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</si>
  <si>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</si>
  <si>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</si>
  <si>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</si>
  <si>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</si>
  <si>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</si>
  <si>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</si>
  <si>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</si>
  <si>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</si>
  <si>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</si>
  <si>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</si>
  <si>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</si>
  <si>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</si>
  <si>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</si>
  <si>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</si>
  <si>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</si>
  <si>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</si>
  <si>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</si>
  <si>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</si>
  <si>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</si>
  <si>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</si>
  <si>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</si>
  <si>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</si>
  <si>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</si>
  <si>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</si>
  <si>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</si>
  <si>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</si>
  <si>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</si>
  <si>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</si>
  <si>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</si>
  <si>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</si>
  <si>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</si>
  <si>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</si>
  <si>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</si>
  <si>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</si>
  <si>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</si>
  <si>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</si>
  <si>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</si>
  <si>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</si>
  <si>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</si>
  <si>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</si>
  <si>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</si>
  <si>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</si>
  <si>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</si>
  <si>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</si>
  <si>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</si>
  <si>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</si>
  <si>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</si>
  <si>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Offshore to EEZ</t>
  </si>
  <si>
    <t>Tribal Data</t>
  </si>
  <si>
    <t>Grand Total</t>
  </si>
  <si>
    <t>Sum of 2011ef</t>
  </si>
  <si>
    <t>Sum of 2018ef</t>
  </si>
  <si>
    <t>Sum of 2025ef</t>
  </si>
  <si>
    <t>pollutant</t>
  </si>
  <si>
    <t>tons/year</t>
  </si>
  <si>
    <t>State</t>
  </si>
  <si>
    <t>2011 CO</t>
  </si>
  <si>
    <t>2018 CO</t>
  </si>
  <si>
    <t>2025 CO</t>
  </si>
  <si>
    <t>Off-shore to EEZ*</t>
  </si>
  <si>
    <t>Non-US SECA C3</t>
  </si>
  <si>
    <t>Canada othar</t>
  </si>
  <si>
    <t>Canada othon</t>
  </si>
  <si>
    <t>Canada othpt**</t>
  </si>
  <si>
    <t>Mexico othar</t>
  </si>
  <si>
    <t>Mexico othon</t>
  </si>
  <si>
    <t>Mexico othpt</t>
  </si>
  <si>
    <t>Non-US Total</t>
  </si>
  <si>
    <t>Sector</t>
  </si>
  <si>
    <t>% change 2011 to 2018</t>
  </si>
  <si>
    <t>% change 2011 to 2025</t>
  </si>
  <si>
    <t>2011 NH3</t>
  </si>
  <si>
    <t>2018 NH3</t>
  </si>
  <si>
    <t>2025 NH3</t>
  </si>
  <si>
    <t>2011 NOx</t>
  </si>
  <si>
    <t>2018 NOx</t>
  </si>
  <si>
    <t>2025 NOx</t>
  </si>
  <si>
    <t>2011 PM2.5</t>
  </si>
  <si>
    <t>2018 PM 2.5</t>
  </si>
  <si>
    <t>2025 PM 2.5</t>
  </si>
  <si>
    <t>2011 PM10</t>
  </si>
  <si>
    <t>2018 PM10</t>
  </si>
  <si>
    <t>2025 PM10</t>
  </si>
  <si>
    <t>2011 SO2</t>
  </si>
  <si>
    <t>2018 SO2</t>
  </si>
  <si>
    <t>2025 SO2</t>
  </si>
  <si>
    <t>2011 VOC</t>
  </si>
  <si>
    <t>2018 VOC</t>
  </si>
  <si>
    <t>2025 VOC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</si>
</sst>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9">
    <xf numFmtId="0" fontId="0" fillId="0" borderId="0" xfId="0"/>
    <xf numFmtId="0" fontId="16" fillId="0" borderId="0" xfId="0" applyFont="1"/>
    <xf numFmtId="3" fontId="16" fillId="0" borderId="0" xfId="0" applyNumberFormat="1" applyFont="1"/>
    <xf numFmtId="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16" fillId="0" borderId="0" xfId="0" pivotButton="1" applyFont="1"/>
    <xf numFmtId="3" fontId="0" fillId="0" borderId="10" xfId="0" applyNumberFormat="1" applyBorder="1"/>
    <xf numFmtId="0" fontId="18" fillId="0" borderId="10" xfId="0" applyFont="1" applyBorder="1" applyAlignment="1">
      <alignment vertical="center" wrapText="1"/>
    </xf>
    <xf numFmtId="3" fontId="18" fillId="0" borderId="10" xfId="0" applyNumberFormat="1" applyFont="1" applyBorder="1" applyAlignment="1">
      <alignment horizontal="right" vertical="center"/>
    </xf>
    <xf numFmtId="0" fontId="19" fillId="0" borderId="10" xfId="0" applyFont="1" applyBorder="1" applyAlignment="1">
      <alignment vertical="center" wrapText="1"/>
    </xf>
    <xf numFmtId="3" fontId="19" fillId="0" borderId="10" xfId="0" applyNumberFormat="1" applyFont="1" applyBorder="1" applyAlignment="1">
      <alignment horizontal="right" vertical="center"/>
    </xf>
    <xf numFmtId="0" fontId="20" fillId="0" borderId="10" xfId="0" applyFont="1" applyFill="1" applyBorder="1"/>
    <xf numFmtId="2" fontId="20" fillId="0" borderId="10" xfId="0" applyNumberFormat="1" applyFont="1" applyFill="1" applyBorder="1"/>
    <xf numFmtId="0" fontId="21" fillId="0" borderId="10" xfId="0" applyFont="1" applyBorder="1" applyAlignment="1">
      <alignment horizontal="left"/>
    </xf>
    <xf numFmtId="3" fontId="21" fillId="0" borderId="10" xfId="0" applyNumberFormat="1" applyFont="1" applyBorder="1"/>
    <xf numFmtId="0" fontId="20" fillId="0" borderId="10" xfId="0" applyFont="1" applyFill="1" applyBorder="1" applyAlignment="1">
      <alignment horizontal="left"/>
    </xf>
    <xf numFmtId="3" fontId="20" fillId="0" borderId="10" xfId="0" applyNumberFormat="1" applyFont="1" applyFill="1" applyBorder="1"/>
    <xf numFmtId="9" fontId="21" fillId="0" borderId="10" xfId="0" applyNumberFormat="1" applyFont="1" applyBorder="1"/>
    <xf numFmtId="9" fontId="20" fillId="0" borderId="10" xfId="0" applyNumberFormat="1" applyFont="1" applyBorder="1"/>
    <xf numFmtId="0" fontId="21" fillId="0" borderId="10" xfId="0" applyFont="1" applyFill="1" applyBorder="1"/>
    <xf numFmtId="9" fontId="21" fillId="0" borderId="11" xfId="0" applyNumberFormat="1" applyFont="1" applyBorder="1"/>
    <xf numFmtId="3" fontId="21" fillId="0" borderId="10" xfId="0" applyNumberFormat="1" applyFont="1" applyFill="1" applyBorder="1"/>
    <xf numFmtId="3" fontId="18" fillId="0" borderId="10" xfId="0" applyNumberFormat="1" applyFont="1" applyBorder="1" applyAlignment="1">
      <alignment vertical="center" wrapText="1"/>
    </xf>
    <xf numFmtId="3" fontId="19" fillId="0" borderId="10" xfId="0" applyNumberFormat="1" applyFont="1" applyBorder="1" applyAlignment="1">
      <alignment vertical="center" wrapText="1"/>
    </xf>
    <xf numFmtId="3" fontId="21" fillId="0" borderId="11" xfId="0" applyNumberFormat="1" applyFont="1" applyBorder="1"/>
    <xf numFmtId="3" fontId="18" fillId="0" borderId="11" xfId="0" applyNumberFormat="1" applyFont="1" applyBorder="1" applyAlignment="1">
      <alignment horizontal="right" vertical="center"/>
    </xf>
    <xf numFmtId="0" fontId="19" fillId="0" borderId="12" xfId="0" applyFont="1" applyBorder="1" applyAlignment="1">
      <alignment vertical="center" wrapText="1"/>
    </xf>
    <xf numFmtId="3" fontId="19" fillId="0" borderId="12" xfId="0" applyNumberFormat="1" applyFont="1" applyBorder="1" applyAlignment="1">
      <alignment horizontal="right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">
    <dxf>
      <font>
        <b/>
      </font>
    </dxf>
    <dxf>
      <font>
        <b/>
      </font>
    </dxf>
    <dxf>
      <font>
        <b/>
      </font>
    </dxf>
    <dxf>
      <font>
        <b/>
      </font>
    </dxf>
    <dxf>
      <numFmt numFmtId="3" formatCode="#,##0"/>
    </dxf>
    <dxf>
      <numFmt numFmtId="3" formatCode="#,##0"/>
    </dxf>
    <dxf>
      <numFmt numFmtId="3" formatCode="#,##0"/>
    </dxf>
    <dxf>
      <font>
        <b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beidler" refreshedDate="41873.39466701389" createdVersion="3" refreshedVersion="3" minRefreshableVersion="3" recordCount="3791">
  <cacheSource type="worksheet">
    <worksheetSource ref="A1:G3792" sheet="state_sector"/>
  </cacheSource>
  <cacheFields count="8">
    <cacheField name="fipsst" numFmtId="0">
      <sharedItems containsSemiMixedTypes="0" containsString="0" containsNumber="1" containsInteger="1" minValue="1" maxValue="88"/>
    </cacheField>
    <cacheField name="state" numFmtId="0">
      <sharedItems count="51">
        <s v="Alabama"/>
        <s v="Arizona"/>
        <s v="Arkansas"/>
        <s v="California"/>
        <s v="Colorado"/>
        <s v="Connecticut"/>
        <s v="Delaware"/>
        <s v="District of Columbia"/>
        <s v="Florida"/>
        <s v="Georgia"/>
        <s v="Idaho"/>
        <s v="Illinois"/>
        <s v="Indiana"/>
        <s v="Iowa"/>
        <s v="Kansas"/>
        <s v="Kentucky"/>
        <s v="Louisiana"/>
        <s v="Maine"/>
        <s v="Maryland"/>
        <s v="Massachusetts"/>
        <s v="Michigan"/>
        <s v="Minnesota"/>
        <s v="Mississippi"/>
        <s v="Missouri"/>
        <s v="Montana"/>
        <s v="Nebraska"/>
        <s v="Nevada"/>
        <s v="New Hampshire"/>
        <s v="New Jersey"/>
        <s v="New Mexico"/>
        <s v="New York"/>
        <s v="North Carolina"/>
        <s v="North Dakota"/>
        <s v="Ohio"/>
        <s v="Oklahoma"/>
        <s v="Oregon"/>
        <s v="Pennsylvania"/>
        <s v="Rhode Island"/>
        <s v="South Carolina"/>
        <s v="South Dakota"/>
        <s v="Tennessee"/>
        <s v="Texas"/>
        <s v="Utah"/>
        <s v="Vermont"/>
        <s v="Virginia"/>
        <s v="Washington"/>
        <s v="West Virginia"/>
        <s v="Wisconsin"/>
        <s v="Wyoming"/>
        <s v="Offshore to EEZ"/>
        <s v="Tribal Data"/>
      </sharedItems>
    </cacheField>
    <cacheField name="sector" numFmtId="0">
      <sharedItems count="15">
        <s v="afdust_adj"/>
        <s v="ag"/>
        <s v="c1c2rail"/>
        <s v="c3marine"/>
        <s v="nonpt"/>
        <s v="nonroad"/>
        <s v="np_oilgas"/>
        <s v="onroad"/>
        <s v="onroad_rfl"/>
        <s v="pt_oilgas"/>
        <s v="ptegu"/>
        <s v="ptegu_pk"/>
        <s v="ptfire"/>
        <s v="ptnonipm"/>
        <s v="rwc"/>
      </sharedItems>
    </cacheField>
    <cacheField name="poll" numFmtId="0">
      <sharedItems count="7">
        <s v="PM10"/>
        <s v="PM2_5"/>
        <s v="NH3"/>
        <s v="CO"/>
        <s v="NOX"/>
        <s v="SO2"/>
        <s v="VOC_INV"/>
      </sharedItems>
    </cacheField>
    <cacheField name="2002ef" numFmtId="3">
      <sharedItems containsString="0" containsBlank="1" containsNumber="1" containsInteger="1" minValue="0" maxValue="4267081"/>
    </cacheField>
    <cacheField name="2011ef" numFmtId="3">
      <sharedItems containsString="0" containsBlank="1" containsNumber="1" containsInteger="1" minValue="0" maxValue="2171942"/>
    </cacheField>
    <cacheField name="2018ef" numFmtId="3">
      <sharedItems containsString="0" containsBlank="1" containsNumber="1" minValue="0" maxValue="2172073.83911714"/>
    </cacheField>
    <cacheField name="2025ef" numFmtId="3">
      <sharedItems containsString="0" containsBlank="1" containsNumber="1" minValue="0" maxValue="2172073.839117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jbeidler" refreshedDate="41873.41600740741" createdVersion="3" refreshedVersion="3" minRefreshableVersion="3" recordCount="3791">
  <cacheSource type="worksheet">
    <worksheetSource ref="B1:G3792" sheet="state_sector"/>
  </cacheSource>
  <cacheFields count="7">
    <cacheField name="state" numFmtId="0">
      <sharedItems count="51">
        <s v="Alabama"/>
        <s v="Arizona"/>
        <s v="Arkansas"/>
        <s v="California"/>
        <s v="Colorado"/>
        <s v="Connecticut"/>
        <s v="Delaware"/>
        <s v="District of Columbia"/>
        <s v="Florida"/>
        <s v="Georgia"/>
        <s v="Idaho"/>
        <s v="Illinois"/>
        <s v="Indiana"/>
        <s v="Iowa"/>
        <s v="Kansas"/>
        <s v="Kentucky"/>
        <s v="Louisiana"/>
        <s v="Maine"/>
        <s v="Maryland"/>
        <s v="Massachusetts"/>
        <s v="Michigan"/>
        <s v="Minnesota"/>
        <s v="Mississippi"/>
        <s v="Missouri"/>
        <s v="Montana"/>
        <s v="Nebraska"/>
        <s v="Nevada"/>
        <s v="New Hampshire"/>
        <s v="New Jersey"/>
        <s v="New Mexico"/>
        <s v="New York"/>
        <s v="North Carolina"/>
        <s v="North Dakota"/>
        <s v="Ohio"/>
        <s v="Oklahoma"/>
        <s v="Oregon"/>
        <s v="Pennsylvania"/>
        <s v="Rhode Island"/>
        <s v="South Carolina"/>
        <s v="South Dakota"/>
        <s v="Tennessee"/>
        <s v="Texas"/>
        <s v="Utah"/>
        <s v="Vermont"/>
        <s v="Virginia"/>
        <s v="Washington"/>
        <s v="West Virginia"/>
        <s v="Wisconsin"/>
        <s v="Wyoming"/>
        <s v="Offshore to EEZ"/>
        <s v="Tribal Data"/>
      </sharedItems>
    </cacheField>
    <cacheField name="sector" numFmtId="0">
      <sharedItems/>
    </cacheField>
    <cacheField name="poll" numFmtId="0">
      <sharedItems count="7">
        <s v="PM10"/>
        <s v="PM2_5"/>
        <s v="NH3"/>
        <s v="CO"/>
        <s v="NOX"/>
        <s v="SO2"/>
        <s v="VOC_INV"/>
      </sharedItems>
    </cacheField>
    <cacheField name="2002ef" numFmtId="3">
      <sharedItems containsString="0" containsBlank="1" containsNumber="1" containsInteger="1" minValue="0" maxValue="4267081"/>
    </cacheField>
    <cacheField name="2011ef" numFmtId="3">
      <sharedItems containsString="0" containsBlank="1" containsNumber="1" containsInteger="1" minValue="0" maxValue="2171942"/>
    </cacheField>
    <cacheField name="2018ef" numFmtId="3">
      <sharedItems containsString="0" containsBlank="1" containsNumber="1" minValue="0" maxValue="2172073.83911714"/>
    </cacheField>
    <cacheField name="2025ef" numFmtId="3">
      <sharedItems containsString="0" containsBlank="1" containsNumber="1" minValue="0" maxValue="2172073.8391171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91">
  <r>
    <n v="1"/>
    <x v="0"/>
    <x v="0"/>
    <x v="0"/>
    <n v="56784"/>
    <n v="68124"/>
    <n v="68173.938983200002"/>
    <n v="68291.630334799993"/>
  </r>
  <r>
    <n v="1"/>
    <x v="0"/>
    <x v="0"/>
    <x v="1"/>
    <n v="6097"/>
    <n v="8560"/>
    <n v="8570.4746040099999"/>
    <n v="8594.0109514699998"/>
  </r>
  <r>
    <n v="1"/>
    <x v="0"/>
    <x v="1"/>
    <x v="2"/>
    <n v="57915"/>
    <n v="60054"/>
    <n v="64176.938999999998"/>
    <n v="66048.744200000001"/>
  </r>
  <r>
    <n v="1"/>
    <x v="0"/>
    <x v="2"/>
    <x v="3"/>
    <n v="7014"/>
    <n v="3499"/>
    <n v="3709.9303"/>
    <n v="4000.7460999999998"/>
  </r>
  <r>
    <n v="1"/>
    <x v="0"/>
    <x v="2"/>
    <x v="2"/>
    <n v="19"/>
    <n v="11"/>
    <n v="10.5588"/>
    <n v="10.5586"/>
  </r>
  <r>
    <n v="1"/>
    <x v="0"/>
    <x v="2"/>
    <x v="4"/>
    <n v="45594"/>
    <n v="21540"/>
    <n v="17479.340899999999"/>
    <n v="13324.2665"/>
  </r>
  <r>
    <n v="1"/>
    <x v="0"/>
    <x v="2"/>
    <x v="0"/>
    <n v="1238"/>
    <n v="728"/>
    <n v="501.75799999999998"/>
    <n v="353.84899999999999"/>
  </r>
  <r>
    <n v="1"/>
    <x v="0"/>
    <x v="2"/>
    <x v="1"/>
    <n v="1156"/>
    <n v="680"/>
    <n v="466.93770000000001"/>
    <n v="329.08499999999998"/>
  </r>
  <r>
    <n v="1"/>
    <x v="0"/>
    <x v="2"/>
    <x v="5"/>
    <n v="2066"/>
    <n v="234"/>
    <n v="14.561500000000001"/>
    <n v="9.1324000000000005"/>
  </r>
  <r>
    <n v="1"/>
    <x v="0"/>
    <x v="2"/>
    <x v="6"/>
    <n v="1699"/>
    <n v="922"/>
    <n v="608.77710000000002"/>
    <n v="442.74779999999998"/>
  </r>
  <r>
    <n v="1"/>
    <x v="0"/>
    <x v="3"/>
    <x v="3"/>
    <n v="393"/>
    <n v="387"/>
    <n v="472.24930000000001"/>
    <n v="576.85270000000003"/>
  </r>
  <r>
    <n v="1"/>
    <x v="0"/>
    <x v="3"/>
    <x v="4"/>
    <n v="2017"/>
    <n v="912"/>
    <n v="875.54449999999997"/>
    <n v="657.97140000000002"/>
  </r>
  <r>
    <n v="1"/>
    <x v="0"/>
    <x v="3"/>
    <x v="0"/>
    <n v="164"/>
    <n v="29"/>
    <n v="14.7811"/>
    <n v="18.055199999999999"/>
  </r>
  <r>
    <n v="1"/>
    <x v="0"/>
    <x v="3"/>
    <x v="1"/>
    <n v="151"/>
    <n v="27"/>
    <n v="13.4565"/>
    <n v="16.437200000000001"/>
  </r>
  <r>
    <n v="1"/>
    <x v="0"/>
    <x v="3"/>
    <x v="5"/>
    <n v="1236"/>
    <n v="243"/>
    <n v="29.663699999999999"/>
    <n v="36.233699999999999"/>
  </r>
  <r>
    <n v="1"/>
    <x v="0"/>
    <x v="3"/>
    <x v="6"/>
    <n v="68"/>
    <n v="36"/>
    <n v="43.587200000000003"/>
    <n v="53.241199999999999"/>
  </r>
  <r>
    <n v="1"/>
    <x v="0"/>
    <x v="4"/>
    <x v="3"/>
    <n v="119176"/>
    <n v="50626"/>
    <n v="50625.5484"/>
    <n v="50625.5484"/>
  </r>
  <r>
    <n v="1"/>
    <x v="0"/>
    <x v="4"/>
    <x v="2"/>
    <n v="425"/>
    <n v="382"/>
    <n v="381.88479999999998"/>
    <n v="381.88479999999998"/>
  </r>
  <r>
    <n v="1"/>
    <x v="0"/>
    <x v="4"/>
    <x v="4"/>
    <n v="31540"/>
    <n v="11779"/>
    <n v="11745.6765"/>
    <n v="11745.6765"/>
  </r>
  <r>
    <n v="1"/>
    <x v="0"/>
    <x v="4"/>
    <x v="0"/>
    <n v="22107"/>
    <n v="9348"/>
    <n v="9347.7554"/>
    <n v="9347.7554"/>
  </r>
  <r>
    <n v="1"/>
    <x v="0"/>
    <x v="4"/>
    <x v="1"/>
    <n v="18119"/>
    <n v="7842"/>
    <n v="7842.4404000000004"/>
    <n v="7842.4404000000004"/>
  </r>
  <r>
    <n v="1"/>
    <x v="0"/>
    <x v="4"/>
    <x v="5"/>
    <n v="52204"/>
    <n v="281"/>
    <n v="281.22609999999997"/>
    <n v="281.22609999999997"/>
  </r>
  <r>
    <n v="1"/>
    <x v="0"/>
    <x v="4"/>
    <x v="6"/>
    <n v="148235"/>
    <n v="65121"/>
    <n v="60409.6083"/>
    <n v="59250.603900000002"/>
  </r>
  <r>
    <n v="1"/>
    <x v="0"/>
    <x v="5"/>
    <x v="3"/>
    <n v="380208"/>
    <n v="247266"/>
    <n v="221915.83199999999"/>
    <n v="231823.76190000001"/>
  </r>
  <r>
    <n v="1"/>
    <x v="0"/>
    <x v="5"/>
    <x v="2"/>
    <n v="28"/>
    <n v="32"/>
    <n v="35.212600000000002"/>
    <n v="38.642200000000003"/>
  </r>
  <r>
    <n v="1"/>
    <x v="0"/>
    <x v="5"/>
    <x v="4"/>
    <n v="29151"/>
    <n v="22802"/>
    <n v="14963.427900000001"/>
    <n v="11677.725200000001"/>
  </r>
  <r>
    <n v="1"/>
    <x v="0"/>
    <x v="5"/>
    <x v="0"/>
    <n v="3186"/>
    <n v="2460"/>
    <n v="1614.3438000000001"/>
    <n v="1222.7666999999999"/>
  </r>
  <r>
    <n v="1"/>
    <x v="0"/>
    <x v="5"/>
    <x v="1"/>
    <n v="3035"/>
    <n v="2333"/>
    <n v="1523.5301999999999"/>
    <n v="1146.5088000000001"/>
  </r>
  <r>
    <n v="1"/>
    <x v="0"/>
    <x v="5"/>
    <x v="5"/>
    <n v="2709"/>
    <n v="64"/>
    <n v="29.983599999999999"/>
    <n v="47.7194"/>
  </r>
  <r>
    <n v="1"/>
    <x v="0"/>
    <x v="5"/>
    <x v="6"/>
    <n v="56441"/>
    <n v="42490"/>
    <n v="27580.2729"/>
    <n v="22873.415300000001"/>
  </r>
  <r>
    <n v="1"/>
    <x v="0"/>
    <x v="6"/>
    <x v="3"/>
    <n v="0"/>
    <n v="13582"/>
    <n v="16979.404500000001"/>
    <n v="20204.982100000001"/>
  </r>
  <r>
    <n v="1"/>
    <x v="0"/>
    <x v="6"/>
    <x v="4"/>
    <n v="0"/>
    <n v="10812"/>
    <n v="13544.7925"/>
    <n v="16096.205099999999"/>
  </r>
  <r>
    <n v="1"/>
    <x v="0"/>
    <x v="6"/>
    <x v="0"/>
    <n v="0"/>
    <n v="275"/>
    <n v="347.29919999999998"/>
    <n v="410.95420000000001"/>
  </r>
  <r>
    <n v="1"/>
    <x v="0"/>
    <x v="6"/>
    <x v="1"/>
    <n v="0"/>
    <n v="275"/>
    <n v="346.95190000000002"/>
    <n v="410.56369999999998"/>
  </r>
  <r>
    <n v="1"/>
    <x v="0"/>
    <x v="6"/>
    <x v="5"/>
    <n v="0"/>
    <n v="17"/>
    <n v="25.052199999999999"/>
    <n v="27.0337"/>
  </r>
  <r>
    <n v="1"/>
    <x v="0"/>
    <x v="6"/>
    <x v="6"/>
    <n v="555"/>
    <n v="21805"/>
    <n v="25521.922900000001"/>
    <n v="27546.046600000001"/>
  </r>
  <r>
    <n v="1"/>
    <x v="0"/>
    <x v="7"/>
    <x v="3"/>
    <n v="1210678"/>
    <n v="529201"/>
    <n v="341190.50166000001"/>
    <n v="259737.567579"/>
  </r>
  <r>
    <n v="1"/>
    <x v="0"/>
    <x v="7"/>
    <x v="2"/>
    <n v="3215"/>
    <n v="2453"/>
    <n v="1793.06920115"/>
    <n v="1784.00601282"/>
  </r>
  <r>
    <n v="1"/>
    <x v="0"/>
    <x v="7"/>
    <x v="4"/>
    <n v="258215"/>
    <n v="134744"/>
    <n v="62639.664544200001"/>
    <n v="32743.744298400001"/>
  </r>
  <r>
    <n v="1"/>
    <x v="0"/>
    <x v="7"/>
    <x v="0"/>
    <n v="9986"/>
    <n v="6508"/>
    <n v="4549.6844949200004"/>
    <n v="3808.7848775699999"/>
  </r>
  <r>
    <n v="1"/>
    <x v="0"/>
    <x v="7"/>
    <x v="1"/>
    <n v="8327"/>
    <n v="4775"/>
    <n v="2742.1918385700001"/>
    <n v="1842.7855331200001"/>
  </r>
  <r>
    <n v="1"/>
    <x v="0"/>
    <x v="7"/>
    <x v="5"/>
    <n v="6966"/>
    <n v="685"/>
    <n v="272.460659341"/>
    <n v="246.211177585"/>
  </r>
  <r>
    <n v="1"/>
    <x v="0"/>
    <x v="7"/>
    <x v="6"/>
    <n v="103370"/>
    <n v="59130"/>
    <n v="29830.5266797"/>
    <n v="22046.161484299999"/>
  </r>
  <r>
    <n v="1"/>
    <x v="0"/>
    <x v="8"/>
    <x v="6"/>
    <n v="10759"/>
    <n v="5287"/>
    <n v="2397.5295013099999"/>
    <n v="1657.8052718199999"/>
  </r>
  <r>
    <n v="1"/>
    <x v="0"/>
    <x v="9"/>
    <x v="3"/>
    <n v="13788"/>
    <n v="1489"/>
    <n v="1861.0577000000001"/>
    <n v="2208.6660000000002"/>
  </r>
  <r>
    <n v="1"/>
    <x v="0"/>
    <x v="9"/>
    <x v="4"/>
    <n v="1020"/>
    <n v="497"/>
    <n v="627.49459999999999"/>
    <n v="739.59140000000002"/>
  </r>
  <r>
    <n v="1"/>
    <x v="0"/>
    <x v="9"/>
    <x v="0"/>
    <n v="20"/>
    <n v="36"/>
    <n v="45.841999999999999"/>
    <n v="53.778500000000001"/>
  </r>
  <r>
    <n v="1"/>
    <x v="0"/>
    <x v="9"/>
    <x v="1"/>
    <n v="16"/>
    <n v="33"/>
    <n v="42.779299999999999"/>
    <n v="50.2089"/>
  </r>
  <r>
    <n v="1"/>
    <x v="0"/>
    <x v="9"/>
    <x v="5"/>
    <n v="24071"/>
    <n v="20134"/>
    <n v="25205.936399999999"/>
    <n v="29969.2719"/>
  </r>
  <r>
    <n v="1"/>
    <x v="0"/>
    <x v="9"/>
    <x v="6"/>
    <n v="2267"/>
    <n v="640"/>
    <n v="832.01139999999998"/>
    <n v="955.46889999999996"/>
  </r>
  <r>
    <n v="1"/>
    <x v="0"/>
    <x v="10"/>
    <x v="3"/>
    <n v="10879"/>
    <n v="11636"/>
    <n v="17674.410199999998"/>
    <n v="20075.1057"/>
  </r>
  <r>
    <n v="1"/>
    <x v="0"/>
    <x v="10"/>
    <x v="2"/>
    <n v="783"/>
    <n v="546"/>
    <n v="1220.7814000000001"/>
    <n v="1406.5938000000001"/>
  </r>
  <r>
    <n v="1"/>
    <x v="0"/>
    <x v="10"/>
    <x v="4"/>
    <n v="161771"/>
    <n v="62384"/>
    <n v="37165.327400000002"/>
    <n v="38129.99"/>
  </r>
  <r>
    <n v="1"/>
    <x v="0"/>
    <x v="10"/>
    <x v="0"/>
    <n v="26140"/>
    <n v="7781"/>
    <n v="9574.6015000000007"/>
    <n v="10628.6522"/>
  </r>
  <r>
    <n v="1"/>
    <x v="0"/>
    <x v="10"/>
    <x v="1"/>
    <n v="22613"/>
    <n v="5368"/>
    <n v="7663.1965"/>
    <n v="8220.1399000000001"/>
  </r>
  <r>
    <n v="1"/>
    <x v="0"/>
    <x v="10"/>
    <x v="5"/>
    <n v="448361"/>
    <n v="182146"/>
    <n v="78375.281799999997"/>
    <n v="79136.208700000003"/>
  </r>
  <r>
    <n v="1"/>
    <x v="0"/>
    <x v="10"/>
    <x v="6"/>
    <n v="1394"/>
    <n v="1088"/>
    <n v="972.27819999999997"/>
    <n v="1039.3206"/>
  </r>
  <r>
    <n v="1"/>
    <x v="0"/>
    <x v="11"/>
    <x v="3"/>
    <m/>
    <n v="109"/>
    <n v="78.633200000000002"/>
    <n v="241.18360000000001"/>
  </r>
  <r>
    <n v="1"/>
    <x v="0"/>
    <x v="11"/>
    <x v="2"/>
    <m/>
    <n v="2"/>
    <n v="6.1409000000000002"/>
    <n v="18.8353"/>
  </r>
  <r>
    <n v="1"/>
    <x v="0"/>
    <x v="11"/>
    <x v="4"/>
    <m/>
    <n v="707"/>
    <n v="62.0015"/>
    <n v="189.64340000000001"/>
  </r>
  <r>
    <n v="1"/>
    <x v="0"/>
    <x v="11"/>
    <x v="0"/>
    <m/>
    <n v="53"/>
    <n v="0.29709999999999998"/>
    <n v="0.9113"/>
  </r>
  <r>
    <n v="1"/>
    <x v="0"/>
    <x v="11"/>
    <x v="1"/>
    <m/>
    <n v="32"/>
    <n v="0.18210000000000001"/>
    <n v="0.55859999999999999"/>
  </r>
  <r>
    <n v="1"/>
    <x v="0"/>
    <x v="11"/>
    <x v="5"/>
    <m/>
    <n v="4000"/>
    <n v="0"/>
    <n v="0"/>
  </r>
  <r>
    <n v="1"/>
    <x v="0"/>
    <x v="11"/>
    <x v="6"/>
    <m/>
    <n v="10"/>
    <n v="1.9658"/>
    <n v="6.0296000000000003"/>
  </r>
  <r>
    <n v="1"/>
    <x v="0"/>
    <x v="12"/>
    <x v="3"/>
    <n v="666166"/>
    <n v="666166"/>
    <n v="666279.01103961002"/>
    <n v="666279.01103961002"/>
  </r>
  <r>
    <n v="1"/>
    <x v="0"/>
    <x v="12"/>
    <x v="2"/>
    <n v="11040"/>
    <n v="11040"/>
    <n v="11041.414051772999"/>
    <n v="11041.414051772999"/>
  </r>
  <r>
    <n v="1"/>
    <x v="0"/>
    <x v="12"/>
    <x v="4"/>
    <n v="14549"/>
    <n v="14549"/>
    <n v="14551.2447442626"/>
    <n v="14551.2447442626"/>
  </r>
  <r>
    <n v="1"/>
    <x v="0"/>
    <x v="12"/>
    <x v="0"/>
    <n v="72644"/>
    <n v="72644"/>
    <n v="72655.912128076903"/>
    <n v="72655.912128076903"/>
  </r>
  <r>
    <n v="1"/>
    <x v="0"/>
    <x v="12"/>
    <x v="1"/>
    <n v="61563"/>
    <n v="61563"/>
    <n v="61572.804923985001"/>
    <n v="61572.804923985001"/>
  </r>
  <r>
    <n v="1"/>
    <x v="0"/>
    <x v="12"/>
    <x v="5"/>
    <n v="6675"/>
    <n v="6675"/>
    <n v="6676.6608855415898"/>
    <n v="6676.6608855415898"/>
  </r>
  <r>
    <n v="1"/>
    <x v="0"/>
    <x v="12"/>
    <x v="6"/>
    <n v="158720"/>
    <n v="158720"/>
    <n v="158720.35355249999"/>
    <n v="158720.35355249999"/>
  </r>
  <r>
    <n v="1"/>
    <x v="0"/>
    <x v="13"/>
    <x v="3"/>
    <n v="166354"/>
    <n v="67848"/>
    <n v="53823.696900000003"/>
    <n v="54398.100400000003"/>
  </r>
  <r>
    <n v="1"/>
    <x v="0"/>
    <x v="13"/>
    <x v="2"/>
    <n v="2224"/>
    <n v="1945"/>
    <n v="1940.0486000000001"/>
    <n v="1939.7265"/>
  </r>
  <r>
    <n v="1"/>
    <x v="0"/>
    <x v="13"/>
    <x v="4"/>
    <n v="80108"/>
    <n v="59893"/>
    <n v="59245.949200000003"/>
    <n v="59410.129200000003"/>
  </r>
  <r>
    <n v="1"/>
    <x v="0"/>
    <x v="13"/>
    <x v="0"/>
    <n v="20406"/>
    <n v="20130"/>
    <n v="17502.936600000001"/>
    <n v="17500.218400000002"/>
  </r>
  <r>
    <n v="1"/>
    <x v="0"/>
    <x v="13"/>
    <x v="1"/>
    <n v="14128"/>
    <n v="16569"/>
    <n v="14324.1425"/>
    <n v="14321.0483"/>
  </r>
  <r>
    <n v="1"/>
    <x v="0"/>
    <x v="13"/>
    <x v="5"/>
    <n v="65714"/>
    <n v="39562"/>
    <n v="30312.158899999999"/>
    <n v="30284.221000000001"/>
  </r>
  <r>
    <n v="1"/>
    <x v="0"/>
    <x v="13"/>
    <x v="6"/>
    <n v="45723"/>
    <n v="25013"/>
    <n v="24060.841400000001"/>
    <n v="24011.563900000001"/>
  </r>
  <r>
    <n v="1"/>
    <x v="0"/>
    <x v="14"/>
    <x v="3"/>
    <n v="10654"/>
    <n v="10654"/>
    <n v="10846.461799999999"/>
    <n v="11050.6788"/>
  </r>
  <r>
    <n v="1"/>
    <x v="0"/>
    <x v="14"/>
    <x v="2"/>
    <n v="91"/>
    <n v="91"/>
    <n v="93.182500000000005"/>
    <n v="95.627300000000005"/>
  </r>
  <r>
    <n v="1"/>
    <x v="0"/>
    <x v="14"/>
    <x v="4"/>
    <n v="173"/>
    <n v="173"/>
    <n v="181.2"/>
    <n v="189.77940000000001"/>
  </r>
  <r>
    <n v="1"/>
    <x v="0"/>
    <x v="14"/>
    <x v="0"/>
    <n v="1561"/>
    <n v="1561"/>
    <n v="1579.6251"/>
    <n v="1597.6412"/>
  </r>
  <r>
    <n v="1"/>
    <x v="0"/>
    <x v="14"/>
    <x v="1"/>
    <n v="1559"/>
    <n v="1559"/>
    <n v="1576.8284000000001"/>
    <n v="1594.6436000000001"/>
  </r>
  <r>
    <n v="1"/>
    <x v="0"/>
    <x v="14"/>
    <x v="5"/>
    <n v="23"/>
    <n v="23"/>
    <n v="24.200700000000001"/>
    <n v="25.335699999999999"/>
  </r>
  <r>
    <n v="1"/>
    <x v="0"/>
    <x v="14"/>
    <x v="6"/>
    <n v="1950"/>
    <n v="1950"/>
    <n v="1937.3913"/>
    <n v="1920.2266"/>
  </r>
  <r>
    <n v="4"/>
    <x v="1"/>
    <x v="0"/>
    <x v="0"/>
    <n v="128658"/>
    <n v="158842"/>
    <n v="158946.589232"/>
    <n v="159190.545759"/>
  </r>
  <r>
    <n v="4"/>
    <x v="1"/>
    <x v="0"/>
    <x v="1"/>
    <n v="13063"/>
    <n v="20236"/>
    <n v="20256.1412461"/>
    <n v="20302.725386599999"/>
  </r>
  <r>
    <n v="4"/>
    <x v="1"/>
    <x v="1"/>
    <x v="2"/>
    <n v="29567"/>
    <n v="33345"/>
    <n v="33456.895600000003"/>
    <n v="33889.651100000003"/>
  </r>
  <r>
    <n v="4"/>
    <x v="1"/>
    <x v="2"/>
    <x v="3"/>
    <n v="2824"/>
    <n v="3345"/>
    <n v="3769.5862999999999"/>
    <n v="4205.2758999999996"/>
  </r>
  <r>
    <n v="4"/>
    <x v="1"/>
    <x v="2"/>
    <x v="2"/>
    <n v="12"/>
    <n v="11"/>
    <n v="10.830500000000001"/>
    <n v="10.830500000000001"/>
  </r>
  <r>
    <n v="4"/>
    <x v="1"/>
    <x v="2"/>
    <x v="4"/>
    <n v="26421"/>
    <n v="22523"/>
    <n v="18568.356"/>
    <n v="14336.2762"/>
  </r>
  <r>
    <n v="4"/>
    <x v="1"/>
    <x v="2"/>
    <x v="0"/>
    <n v="734"/>
    <n v="744"/>
    <n v="510.87610000000001"/>
    <n v="349.83690000000001"/>
  </r>
  <r>
    <n v="4"/>
    <x v="1"/>
    <x v="2"/>
    <x v="1"/>
    <n v="723"/>
    <n v="686"/>
    <n v="467.6207"/>
    <n v="319.19110000000001"/>
  </r>
  <r>
    <n v="4"/>
    <x v="1"/>
    <x v="2"/>
    <x v="5"/>
    <n v="1978"/>
    <n v="362"/>
    <n v="13.046099999999999"/>
    <n v="14.3858"/>
  </r>
  <r>
    <n v="4"/>
    <x v="1"/>
    <x v="2"/>
    <x v="6"/>
    <n v="1225"/>
    <n v="1121"/>
    <n v="701.83950000000004"/>
    <n v="503.3417"/>
  </r>
  <r>
    <n v="4"/>
    <x v="1"/>
    <x v="4"/>
    <x v="3"/>
    <n v="34817"/>
    <n v="22246"/>
    <n v="22137.733100000001"/>
    <n v="22137.733100000001"/>
  </r>
  <r>
    <n v="4"/>
    <x v="1"/>
    <x v="4"/>
    <x v="2"/>
    <n v="4391"/>
    <n v="2330"/>
    <n v="2329.9928"/>
    <n v="2329.9928"/>
  </r>
  <r>
    <n v="4"/>
    <x v="1"/>
    <x v="4"/>
    <x v="4"/>
    <n v="8705"/>
    <n v="7131"/>
    <n v="7112.6349"/>
    <n v="8252.0015999999996"/>
  </r>
  <r>
    <n v="4"/>
    <x v="1"/>
    <x v="4"/>
    <x v="0"/>
    <n v="11199"/>
    <n v="6254"/>
    <n v="6235.7295999999997"/>
    <n v="6240.4457000000002"/>
  </r>
  <r>
    <n v="4"/>
    <x v="1"/>
    <x v="4"/>
    <x v="1"/>
    <n v="7085"/>
    <n v="5090"/>
    <n v="5072.6409000000003"/>
    <n v="5075.1397999999999"/>
  </r>
  <r>
    <n v="4"/>
    <x v="1"/>
    <x v="4"/>
    <x v="5"/>
    <n v="2679"/>
    <n v="890"/>
    <n v="890.24099999999999"/>
    <n v="1611.6952000000001"/>
  </r>
  <r>
    <n v="4"/>
    <x v="1"/>
    <x v="4"/>
    <x v="6"/>
    <n v="66413"/>
    <n v="64764"/>
    <n v="60765.474399999999"/>
    <n v="60189.706700000002"/>
  </r>
  <r>
    <n v="4"/>
    <x v="1"/>
    <x v="5"/>
    <x v="3"/>
    <n v="439419"/>
    <n v="307104"/>
    <n v="271694.85690000001"/>
    <n v="295580.33319999999"/>
  </r>
  <r>
    <n v="4"/>
    <x v="1"/>
    <x v="5"/>
    <x v="2"/>
    <n v="35"/>
    <n v="41"/>
    <n v="46.811300000000003"/>
    <n v="52.269100000000002"/>
  </r>
  <r>
    <n v="4"/>
    <x v="1"/>
    <x v="5"/>
    <x v="4"/>
    <n v="38033"/>
    <n v="29272"/>
    <n v="18494.150399999999"/>
    <n v="13669.940699999999"/>
  </r>
  <r>
    <n v="4"/>
    <x v="1"/>
    <x v="5"/>
    <x v="0"/>
    <n v="4122"/>
    <n v="3221"/>
    <n v="2217.2851000000001"/>
    <n v="1678.1994"/>
  </r>
  <r>
    <n v="4"/>
    <x v="1"/>
    <x v="5"/>
    <x v="1"/>
    <n v="3942"/>
    <n v="3066"/>
    <n v="2097.0893000000001"/>
    <n v="1573.2112999999999"/>
  </r>
  <r>
    <n v="4"/>
    <x v="1"/>
    <x v="5"/>
    <x v="5"/>
    <n v="3784"/>
    <n v="76"/>
    <n v="33.776299999999999"/>
    <n v="43.707900000000002"/>
  </r>
  <r>
    <n v="4"/>
    <x v="1"/>
    <x v="5"/>
    <x v="6"/>
    <n v="53847"/>
    <n v="38442"/>
    <n v="27085.912"/>
    <n v="24590.541499999999"/>
  </r>
  <r>
    <n v="4"/>
    <x v="1"/>
    <x v="6"/>
    <x v="3"/>
    <n v="1"/>
    <n v="19"/>
    <n v="23.084399999999999"/>
    <n v="22.898499999999999"/>
  </r>
  <r>
    <n v="4"/>
    <x v="1"/>
    <x v="6"/>
    <x v="4"/>
    <n v="13"/>
    <n v="15"/>
    <n v="17.6206"/>
    <n v="17.463100000000001"/>
  </r>
  <r>
    <n v="4"/>
    <x v="1"/>
    <x v="6"/>
    <x v="0"/>
    <n v="0"/>
    <n v="0"/>
    <n v="0.46329999999999999"/>
    <n v="0.45660000000000001"/>
  </r>
  <r>
    <n v="4"/>
    <x v="1"/>
    <x v="6"/>
    <x v="1"/>
    <n v="0"/>
    <n v="0"/>
    <n v="0.46329999999999999"/>
    <n v="0.45660000000000001"/>
  </r>
  <r>
    <n v="4"/>
    <x v="1"/>
    <x v="6"/>
    <x v="5"/>
    <n v="0"/>
    <n v="0"/>
    <n v="6.4100000000000004E-2"/>
    <n v="6.2300000000000001E-2"/>
  </r>
  <r>
    <n v="4"/>
    <x v="1"/>
    <x v="6"/>
    <x v="6"/>
    <n v="37"/>
    <n v="65"/>
    <n v="75.883799999999994"/>
    <n v="75.065799999999996"/>
  </r>
  <r>
    <n v="4"/>
    <x v="1"/>
    <x v="7"/>
    <x v="3"/>
    <n v="936046"/>
    <n v="493333"/>
    <n v="325472.58747000003"/>
    <n v="253391.10685000001"/>
  </r>
  <r>
    <n v="4"/>
    <x v="1"/>
    <x v="7"/>
    <x v="2"/>
    <n v="2985"/>
    <n v="2194"/>
    <n v="1637.6796212100001"/>
    <n v="1675.4724154200001"/>
  </r>
  <r>
    <n v="4"/>
    <x v="1"/>
    <x v="7"/>
    <x v="4"/>
    <n v="252963"/>
    <n v="116870"/>
    <n v="53713.286164099998"/>
    <n v="31231.584738400001"/>
  </r>
  <r>
    <n v="4"/>
    <x v="1"/>
    <x v="7"/>
    <x v="0"/>
    <n v="9371"/>
    <n v="5663"/>
    <n v="3822.1721125700001"/>
    <n v="3310.1890821299999"/>
  </r>
  <r>
    <n v="4"/>
    <x v="1"/>
    <x v="7"/>
    <x v="1"/>
    <n v="7850"/>
    <n v="4128"/>
    <n v="2221.7237654599999"/>
    <n v="1564.7439889299999"/>
  </r>
  <r>
    <n v="4"/>
    <x v="1"/>
    <x v="7"/>
    <x v="5"/>
    <n v="4284"/>
    <n v="423"/>
    <n v="243.06729488100001"/>
    <n v="222.883838674"/>
  </r>
  <r>
    <n v="4"/>
    <x v="1"/>
    <x v="7"/>
    <x v="6"/>
    <n v="104675"/>
    <n v="66503"/>
    <n v="37737.669951999997"/>
    <n v="32628.5781384"/>
  </r>
  <r>
    <n v="4"/>
    <x v="1"/>
    <x v="8"/>
    <x v="6"/>
    <n v="7091"/>
    <n v="3538"/>
    <n v="1771.61193286"/>
    <n v="1282.97935727"/>
  </r>
  <r>
    <n v="4"/>
    <x v="1"/>
    <x v="9"/>
    <x v="3"/>
    <n v="0"/>
    <n v="0"/>
    <n v="0"/>
    <n v="0"/>
  </r>
  <r>
    <n v="4"/>
    <x v="1"/>
    <x v="9"/>
    <x v="4"/>
    <n v="0"/>
    <n v="0"/>
    <n v="0"/>
    <n v="0"/>
  </r>
  <r>
    <n v="4"/>
    <x v="1"/>
    <x v="9"/>
    <x v="6"/>
    <n v="4"/>
    <n v="12"/>
    <n v="14.062799999999999"/>
    <n v="14.016400000000001"/>
  </r>
  <r>
    <n v="4"/>
    <x v="1"/>
    <x v="10"/>
    <x v="3"/>
    <n v="8186"/>
    <n v="9262"/>
    <n v="12078.636500000001"/>
    <n v="12302.9609"/>
  </r>
  <r>
    <n v="4"/>
    <x v="1"/>
    <x v="10"/>
    <x v="2"/>
    <n v="566"/>
    <n v="365"/>
    <n v="827.5204"/>
    <n v="794.82590000000005"/>
  </r>
  <r>
    <n v="4"/>
    <x v="1"/>
    <x v="10"/>
    <x v="4"/>
    <n v="85967"/>
    <n v="35123"/>
    <n v="16644.025000000001"/>
    <n v="16981.6967"/>
  </r>
  <r>
    <n v="4"/>
    <x v="1"/>
    <x v="10"/>
    <x v="0"/>
    <n v="9551"/>
    <n v="3211"/>
    <n v="6135.2587999999996"/>
    <n v="6258.7708000000002"/>
  </r>
  <r>
    <n v="4"/>
    <x v="1"/>
    <x v="10"/>
    <x v="1"/>
    <n v="7565"/>
    <n v="2878"/>
    <n v="4225.32"/>
    <n v="4331.8010999999997"/>
  </r>
  <r>
    <n v="4"/>
    <x v="1"/>
    <x v="10"/>
    <x v="5"/>
    <n v="70709"/>
    <n v="27824"/>
    <n v="18301.034899999999"/>
    <n v="18316.468199999999"/>
  </r>
  <r>
    <n v="4"/>
    <x v="1"/>
    <x v="10"/>
    <x v="6"/>
    <n v="626"/>
    <n v="435"/>
    <n v="644.02269999999999"/>
    <n v="644.36869999999999"/>
  </r>
  <r>
    <n v="4"/>
    <x v="1"/>
    <x v="11"/>
    <x v="3"/>
    <m/>
    <n v="26"/>
    <n v="23.6738"/>
    <n v="9.5054999999999996"/>
  </r>
  <r>
    <n v="4"/>
    <x v="1"/>
    <x v="11"/>
    <x v="2"/>
    <m/>
    <n v="1"/>
    <n v="0.90190000000000003"/>
    <n v="0.74229999999999996"/>
  </r>
  <r>
    <n v="4"/>
    <x v="1"/>
    <x v="11"/>
    <x v="4"/>
    <m/>
    <n v="105"/>
    <n v="37.291200000000003"/>
    <n v="7.8986000000000001"/>
  </r>
  <r>
    <n v="4"/>
    <x v="1"/>
    <x v="11"/>
    <x v="0"/>
    <m/>
    <n v="2"/>
    <n v="0.15010000000000001"/>
    <n v="3.5900000000000001E-2"/>
  </r>
  <r>
    <n v="4"/>
    <x v="1"/>
    <x v="11"/>
    <x v="1"/>
    <m/>
    <n v="2"/>
    <n v="0.1241"/>
    <n v="2.1999999999999999E-2"/>
  </r>
  <r>
    <n v="4"/>
    <x v="1"/>
    <x v="11"/>
    <x v="5"/>
    <m/>
    <n v="3"/>
    <n v="0"/>
    <n v="0"/>
  </r>
  <r>
    <n v="4"/>
    <x v="1"/>
    <x v="11"/>
    <x v="6"/>
    <m/>
    <n v="3"/>
    <n v="1.5501"/>
    <n v="0.23760000000000001"/>
  </r>
  <r>
    <n v="4"/>
    <x v="1"/>
    <x v="12"/>
    <x v="3"/>
    <n v="1478574"/>
    <n v="1478574"/>
    <n v="1478574.509878"/>
    <n v="1478574.509878"/>
  </r>
  <r>
    <n v="4"/>
    <x v="1"/>
    <x v="12"/>
    <x v="2"/>
    <n v="24289"/>
    <n v="24289"/>
    <n v="24289.303286999999"/>
    <n v="24289.303286999999"/>
  </r>
  <r>
    <n v="4"/>
    <x v="1"/>
    <x v="12"/>
    <x v="4"/>
    <n v="21311"/>
    <n v="21311"/>
    <n v="21311.290687999899"/>
    <n v="21311.290687999899"/>
  </r>
  <r>
    <n v="4"/>
    <x v="1"/>
    <x v="12"/>
    <x v="0"/>
    <n v="151434"/>
    <n v="151434"/>
    <n v="151428.709246999"/>
    <n v="151428.709246999"/>
  </r>
  <r>
    <n v="4"/>
    <x v="1"/>
    <x v="12"/>
    <x v="1"/>
    <n v="128335"/>
    <n v="128335"/>
    <n v="128329.41424500001"/>
    <n v="128329.41424500001"/>
  </r>
  <r>
    <n v="4"/>
    <x v="1"/>
    <x v="12"/>
    <x v="5"/>
    <n v="11459"/>
    <n v="11459"/>
    <n v="11458.967000999901"/>
    <n v="11458.967000999901"/>
  </r>
  <r>
    <n v="4"/>
    <x v="1"/>
    <x v="12"/>
    <x v="6"/>
    <n v="349159"/>
    <n v="349159"/>
    <n v="349158.747111"/>
    <n v="349158.747111"/>
  </r>
  <r>
    <n v="4"/>
    <x v="1"/>
    <x v="13"/>
    <x v="3"/>
    <n v="26287"/>
    <n v="21128"/>
    <n v="21865.600200000001"/>
    <n v="23171.655599999998"/>
  </r>
  <r>
    <n v="4"/>
    <x v="1"/>
    <x v="13"/>
    <x v="2"/>
    <n v="72"/>
    <n v="1230"/>
    <n v="1286.296"/>
    <n v="1286.2623000000001"/>
  </r>
  <r>
    <n v="4"/>
    <x v="1"/>
    <x v="13"/>
    <x v="4"/>
    <n v="16157"/>
    <n v="14832"/>
    <n v="16131.133400000001"/>
    <n v="16491.294000000002"/>
  </r>
  <r>
    <n v="4"/>
    <x v="1"/>
    <x v="13"/>
    <x v="0"/>
    <n v="7631"/>
    <n v="6562"/>
    <n v="6638.0684000000001"/>
    <n v="6597.7304999999997"/>
  </r>
  <r>
    <n v="4"/>
    <x v="1"/>
    <x v="13"/>
    <x v="1"/>
    <n v="4406"/>
    <n v="2734"/>
    <n v="2790.9971999999998"/>
    <n v="2766.1696999999999"/>
  </r>
  <r>
    <n v="4"/>
    <x v="1"/>
    <x v="13"/>
    <x v="5"/>
    <n v="22057"/>
    <n v="37308"/>
    <n v="37345.919900000001"/>
    <n v="37414.223899999997"/>
  </r>
  <r>
    <n v="4"/>
    <x v="1"/>
    <x v="13"/>
    <x v="6"/>
    <n v="6890"/>
    <n v="2957"/>
    <n v="2963.8474999999999"/>
    <n v="2999.2982999999999"/>
  </r>
  <r>
    <n v="4"/>
    <x v="1"/>
    <x v="14"/>
    <x v="3"/>
    <n v="18822"/>
    <n v="18822"/>
    <n v="19292.137200000001"/>
    <n v="19885.4967"/>
  </r>
  <r>
    <n v="4"/>
    <x v="1"/>
    <x v="14"/>
    <x v="2"/>
    <n v="163"/>
    <n v="163"/>
    <n v="168.91990000000001"/>
    <n v="176.30260000000001"/>
  </r>
  <r>
    <n v="4"/>
    <x v="1"/>
    <x v="14"/>
    <x v="4"/>
    <n v="323"/>
    <n v="323"/>
    <n v="353.96679999999998"/>
    <n v="389.78840000000002"/>
  </r>
  <r>
    <n v="4"/>
    <x v="1"/>
    <x v="14"/>
    <x v="0"/>
    <n v="2756"/>
    <n v="2756"/>
    <n v="2811.2489999999998"/>
    <n v="2881.3276999999998"/>
  </r>
  <r>
    <n v="4"/>
    <x v="1"/>
    <x v="14"/>
    <x v="1"/>
    <n v="2753"/>
    <n v="2753"/>
    <n v="2807.0488999999998"/>
    <n v="2876.8258999999998"/>
  </r>
  <r>
    <n v="4"/>
    <x v="1"/>
    <x v="14"/>
    <x v="5"/>
    <n v="51"/>
    <n v="51"/>
    <n v="54.765599999999999"/>
    <n v="60.3352"/>
  </r>
  <r>
    <n v="4"/>
    <x v="1"/>
    <x v="14"/>
    <x v="6"/>
    <n v="3324"/>
    <n v="3324"/>
    <n v="3304.0560999999998"/>
    <n v="3283.3092000000001"/>
  </r>
  <r>
    <n v="5"/>
    <x v="2"/>
    <x v="0"/>
    <x v="0"/>
    <n v="53524"/>
    <n v="116347"/>
    <n v="116790.68821199999"/>
    <n v="117828.148518"/>
  </r>
  <r>
    <n v="5"/>
    <x v="2"/>
    <x v="0"/>
    <x v="1"/>
    <n v="6202"/>
    <n v="17892"/>
    <n v="17980.547978999999"/>
    <n v="18188.022691499998"/>
  </r>
  <r>
    <n v="5"/>
    <x v="2"/>
    <x v="1"/>
    <x v="2"/>
    <n v="110989"/>
    <n v="117746"/>
    <n v="122700.40270000001"/>
    <n v="125968.2233"/>
  </r>
  <r>
    <n v="5"/>
    <x v="2"/>
    <x v="2"/>
    <x v="3"/>
    <n v="4010"/>
    <n v="2736"/>
    <n v="3011.808"/>
    <n v="3319.3588"/>
  </r>
  <r>
    <n v="5"/>
    <x v="2"/>
    <x v="2"/>
    <x v="2"/>
    <n v="16"/>
    <n v="9"/>
    <n v="8.6564999999999994"/>
    <n v="8.6564999999999994"/>
  </r>
  <r>
    <n v="5"/>
    <x v="2"/>
    <x v="2"/>
    <x v="4"/>
    <n v="32563"/>
    <n v="18340"/>
    <n v="15078.6139"/>
    <n v="11646.7603"/>
  </r>
  <r>
    <n v="5"/>
    <x v="2"/>
    <x v="2"/>
    <x v="0"/>
    <n v="943"/>
    <n v="601"/>
    <n v="415.36720000000003"/>
    <n v="289.23110000000003"/>
  </r>
  <r>
    <n v="5"/>
    <x v="2"/>
    <x v="2"/>
    <x v="1"/>
    <n v="877"/>
    <n v="556"/>
    <n v="382.01580000000001"/>
    <n v="265.51420000000002"/>
  </r>
  <r>
    <n v="5"/>
    <x v="2"/>
    <x v="2"/>
    <x v="5"/>
    <n v="2038"/>
    <n v="189"/>
    <n v="7.5369999999999999"/>
    <n v="6.6954000000000002"/>
  </r>
  <r>
    <n v="5"/>
    <x v="2"/>
    <x v="2"/>
    <x v="6"/>
    <n v="1229"/>
    <n v="848"/>
    <n v="544.27679999999998"/>
    <n v="396.28469999999999"/>
  </r>
  <r>
    <n v="5"/>
    <x v="2"/>
    <x v="4"/>
    <x v="3"/>
    <n v="118565"/>
    <n v="98822"/>
    <n v="98822.408200000005"/>
    <n v="98822.408200000005"/>
  </r>
  <r>
    <n v="5"/>
    <x v="2"/>
    <x v="4"/>
    <x v="2"/>
    <n v="7386"/>
    <n v="345"/>
    <n v="345.19990000000001"/>
    <n v="345.19990000000001"/>
  </r>
  <r>
    <n v="5"/>
    <x v="2"/>
    <x v="4"/>
    <x v="4"/>
    <n v="24858"/>
    <n v="6696"/>
    <n v="6696.3248000000003"/>
    <n v="6696.3248000000003"/>
  </r>
  <r>
    <n v="5"/>
    <x v="2"/>
    <x v="4"/>
    <x v="0"/>
    <n v="18314"/>
    <n v="14853"/>
    <n v="14852.746800000001"/>
    <n v="14852.746800000001"/>
  </r>
  <r>
    <n v="5"/>
    <x v="2"/>
    <x v="4"/>
    <x v="1"/>
    <n v="14760"/>
    <n v="11643"/>
    <n v="11642.916999999999"/>
    <n v="11642.916999999999"/>
  </r>
  <r>
    <n v="5"/>
    <x v="2"/>
    <x v="4"/>
    <x v="5"/>
    <n v="28880"/>
    <n v="1809"/>
    <n v="1809.3816999999999"/>
    <n v="1809.3816999999999"/>
  </r>
  <r>
    <n v="5"/>
    <x v="2"/>
    <x v="4"/>
    <x v="6"/>
    <n v="84310"/>
    <n v="64626"/>
    <n v="61107.165699999998"/>
    <n v="60392.375800000002"/>
  </r>
  <r>
    <n v="5"/>
    <x v="2"/>
    <x v="5"/>
    <x v="3"/>
    <n v="232487"/>
    <n v="163884"/>
    <n v="141877.38449999999"/>
    <n v="145156.94029999999"/>
  </r>
  <r>
    <n v="5"/>
    <x v="2"/>
    <x v="5"/>
    <x v="2"/>
    <n v="23"/>
    <n v="27"/>
    <n v="29.9206"/>
    <n v="32.928100000000001"/>
  </r>
  <r>
    <n v="5"/>
    <x v="2"/>
    <x v="5"/>
    <x v="4"/>
    <n v="28256"/>
    <n v="22015"/>
    <n v="14624.4895"/>
    <n v="10468.840899999999"/>
  </r>
  <r>
    <n v="5"/>
    <x v="2"/>
    <x v="5"/>
    <x v="0"/>
    <n v="3211"/>
    <n v="2309"/>
    <n v="1434.5989999999999"/>
    <n v="972.3288"/>
  </r>
  <r>
    <n v="5"/>
    <x v="2"/>
    <x v="5"/>
    <x v="1"/>
    <n v="3078"/>
    <n v="2203"/>
    <n v="1363.7635"/>
    <n v="918.35730000000001"/>
  </r>
  <r>
    <n v="5"/>
    <x v="2"/>
    <x v="5"/>
    <x v="5"/>
    <n v="2734"/>
    <n v="57"/>
    <n v="24.945599999999999"/>
    <n v="36.1586"/>
  </r>
  <r>
    <n v="5"/>
    <x v="2"/>
    <x v="5"/>
    <x v="6"/>
    <n v="36194"/>
    <n v="29802"/>
    <n v="19480.488099999999"/>
    <n v="15653.5509"/>
  </r>
  <r>
    <n v="5"/>
    <x v="2"/>
    <x v="6"/>
    <x v="3"/>
    <m/>
    <n v="8345"/>
    <n v="7731.5563000000002"/>
    <n v="7639.9373999999998"/>
  </r>
  <r>
    <n v="5"/>
    <x v="2"/>
    <x v="6"/>
    <x v="4"/>
    <m/>
    <n v="11419"/>
    <n v="10637.6633"/>
    <n v="10540.048500000001"/>
  </r>
  <r>
    <n v="5"/>
    <x v="2"/>
    <x v="6"/>
    <x v="0"/>
    <m/>
    <n v="502"/>
    <n v="471.07569999999998"/>
    <n v="468.0883"/>
  </r>
  <r>
    <n v="5"/>
    <x v="2"/>
    <x v="6"/>
    <x v="1"/>
    <m/>
    <n v="499"/>
    <n v="467.9984"/>
    <n v="465.00130000000001"/>
  </r>
  <r>
    <n v="5"/>
    <x v="2"/>
    <x v="6"/>
    <x v="5"/>
    <m/>
    <n v="26"/>
    <n v="23.432700000000001"/>
    <n v="23.034700000000001"/>
  </r>
  <r>
    <n v="5"/>
    <x v="2"/>
    <x v="6"/>
    <x v="6"/>
    <m/>
    <n v="8926"/>
    <n v="8050.1127999999999"/>
    <n v="8059.5544"/>
  </r>
  <r>
    <n v="5"/>
    <x v="2"/>
    <x v="7"/>
    <x v="3"/>
    <n v="641596"/>
    <n v="275988"/>
    <n v="179957.66462900001"/>
    <n v="138984.343937"/>
  </r>
  <r>
    <n v="5"/>
    <x v="2"/>
    <x v="7"/>
    <x v="2"/>
    <n v="1701"/>
    <n v="1236"/>
    <n v="920.23048312399999"/>
    <n v="920.06570101099999"/>
  </r>
  <r>
    <n v="5"/>
    <x v="2"/>
    <x v="7"/>
    <x v="4"/>
    <n v="165663"/>
    <n v="80795"/>
    <n v="38511.146665499997"/>
    <n v="20127.2082372"/>
  </r>
  <r>
    <n v="5"/>
    <x v="2"/>
    <x v="7"/>
    <x v="0"/>
    <n v="6456"/>
    <n v="3782"/>
    <n v="2458.5518655199999"/>
    <n v="1928.1675913199999"/>
  </r>
  <r>
    <n v="5"/>
    <x v="2"/>
    <x v="7"/>
    <x v="1"/>
    <n v="5595"/>
    <n v="2958"/>
    <n v="1607.6257877600001"/>
    <n v="1009.19759493"/>
  </r>
  <r>
    <n v="5"/>
    <x v="2"/>
    <x v="7"/>
    <x v="5"/>
    <n v="4019"/>
    <n v="349"/>
    <n v="150.252154878"/>
    <n v="135.548246836"/>
  </r>
  <r>
    <n v="5"/>
    <x v="2"/>
    <x v="7"/>
    <x v="6"/>
    <n v="54386"/>
    <n v="29803"/>
    <n v="15353.464048100001"/>
    <n v="11176.1790103"/>
  </r>
  <r>
    <n v="5"/>
    <x v="2"/>
    <x v="8"/>
    <x v="6"/>
    <n v="5502"/>
    <n v="2482"/>
    <n v="1213.87878303"/>
    <n v="874.60006288800002"/>
  </r>
  <r>
    <n v="5"/>
    <x v="2"/>
    <x v="9"/>
    <x v="3"/>
    <n v="685"/>
    <n v="105"/>
    <n v="92.807199999999995"/>
    <n v="90.778199999999998"/>
  </r>
  <r>
    <n v="5"/>
    <x v="2"/>
    <x v="9"/>
    <x v="4"/>
    <n v="882"/>
    <n v="154"/>
    <n v="138.4906"/>
    <n v="135.48830000000001"/>
  </r>
  <r>
    <n v="5"/>
    <x v="2"/>
    <x v="9"/>
    <x v="0"/>
    <n v="1"/>
    <n v="1"/>
    <n v="1.2419"/>
    <n v="1.2155"/>
  </r>
  <r>
    <n v="5"/>
    <x v="2"/>
    <x v="9"/>
    <x v="1"/>
    <n v="1"/>
    <n v="1"/>
    <n v="1.1207"/>
    <n v="1.0965"/>
  </r>
  <r>
    <n v="5"/>
    <x v="2"/>
    <x v="9"/>
    <x v="5"/>
    <n v="607"/>
    <n v="248"/>
    <n v="225.29589999999999"/>
    <n v="220.3449"/>
  </r>
  <r>
    <n v="5"/>
    <x v="2"/>
    <x v="9"/>
    <x v="6"/>
    <n v="45"/>
    <n v="94"/>
    <n v="83.485299999999995"/>
    <n v="81.724999999999994"/>
  </r>
  <r>
    <n v="5"/>
    <x v="2"/>
    <x v="10"/>
    <x v="3"/>
    <n v="4182"/>
    <n v="5223"/>
    <n v="12744.2014"/>
    <n v="13642.991599999999"/>
  </r>
  <r>
    <n v="5"/>
    <x v="2"/>
    <x v="10"/>
    <x v="2"/>
    <n v="346"/>
    <n v="304"/>
    <n v="896.66309999999999"/>
    <n v="963.42650000000003"/>
  </r>
  <r>
    <n v="5"/>
    <x v="2"/>
    <x v="10"/>
    <x v="4"/>
    <n v="42218"/>
    <n v="37799"/>
    <n v="39352.481599999999"/>
    <n v="41556.704700000002"/>
  </r>
  <r>
    <n v="5"/>
    <x v="2"/>
    <x v="10"/>
    <x v="0"/>
    <n v="2005"/>
    <n v="2394"/>
    <n v="2343.9486999999999"/>
    <n v="2494.9883"/>
  </r>
  <r>
    <n v="5"/>
    <x v="2"/>
    <x v="10"/>
    <x v="1"/>
    <n v="1750"/>
    <n v="944"/>
    <n v="2095.1952999999999"/>
    <n v="2235.4780999999998"/>
  </r>
  <r>
    <n v="5"/>
    <x v="2"/>
    <x v="10"/>
    <x v="5"/>
    <n v="70755"/>
    <n v="73585"/>
    <n v="27724.7556"/>
    <n v="29587.185799999999"/>
  </r>
  <r>
    <n v="5"/>
    <x v="2"/>
    <x v="10"/>
    <x v="6"/>
    <n v="520"/>
    <n v="510"/>
    <n v="763.29690000000005"/>
    <n v="813.72299999999996"/>
  </r>
  <r>
    <n v="5"/>
    <x v="2"/>
    <x v="11"/>
    <x v="3"/>
    <m/>
    <n v="138"/>
    <n v="82.502099999999999"/>
    <n v="212.75989999999999"/>
  </r>
  <r>
    <n v="5"/>
    <x v="2"/>
    <x v="11"/>
    <x v="2"/>
    <m/>
    <n v="8"/>
    <n v="5.1897000000000002"/>
    <n v="12.130100000000001"/>
  </r>
  <r>
    <n v="5"/>
    <x v="2"/>
    <x v="11"/>
    <x v="4"/>
    <m/>
    <n v="513"/>
    <n v="221.352"/>
    <n v="1128.2257999999999"/>
  </r>
  <r>
    <n v="5"/>
    <x v="2"/>
    <x v="11"/>
    <x v="0"/>
    <m/>
    <n v="31"/>
    <n v="0.39190000000000003"/>
    <n v="1.0909"/>
  </r>
  <r>
    <n v="5"/>
    <x v="2"/>
    <x v="11"/>
    <x v="1"/>
    <m/>
    <n v="31"/>
    <n v="0.28270000000000001"/>
    <n v="0.82079999999999997"/>
  </r>
  <r>
    <n v="5"/>
    <x v="2"/>
    <x v="11"/>
    <x v="5"/>
    <m/>
    <n v="2"/>
    <n v="0"/>
    <n v="0"/>
  </r>
  <r>
    <n v="5"/>
    <x v="2"/>
    <x v="11"/>
    <x v="6"/>
    <m/>
    <n v="18"/>
    <n v="3.3308"/>
    <n v="9.8577999999999992"/>
  </r>
  <r>
    <n v="5"/>
    <x v="2"/>
    <x v="12"/>
    <x v="3"/>
    <n v="744186"/>
    <n v="744186"/>
    <n v="746721.70421853894"/>
    <n v="746721.70421853894"/>
  </r>
  <r>
    <n v="5"/>
    <x v="2"/>
    <x v="12"/>
    <x v="2"/>
    <n v="12229"/>
    <n v="12229"/>
    <n v="12270.74152962"/>
    <n v="12270.74152962"/>
  </r>
  <r>
    <n v="5"/>
    <x v="2"/>
    <x v="12"/>
    <x v="4"/>
    <n v="10938"/>
    <n v="10938"/>
    <n v="10966.6679170961"/>
    <n v="10966.6679170961"/>
  </r>
  <r>
    <n v="5"/>
    <x v="2"/>
    <x v="12"/>
    <x v="0"/>
    <n v="76406"/>
    <n v="76406"/>
    <n v="76657.823272946596"/>
    <n v="76657.823272946596"/>
  </r>
  <r>
    <n v="5"/>
    <x v="2"/>
    <x v="12"/>
    <x v="1"/>
    <n v="64751"/>
    <n v="64751"/>
    <n v="64964.253891914799"/>
    <n v="64964.253891914799"/>
  </r>
  <r>
    <n v="5"/>
    <x v="2"/>
    <x v="12"/>
    <x v="5"/>
    <n v="5832"/>
    <n v="5832"/>
    <n v="5849.4397785915899"/>
    <n v="5849.4397785915899"/>
  </r>
  <r>
    <n v="5"/>
    <x v="2"/>
    <x v="12"/>
    <x v="6"/>
    <n v="176392"/>
    <n v="176392"/>
    <n v="176391.91056962899"/>
    <n v="176391.91056962899"/>
  </r>
  <r>
    <n v="5"/>
    <x v="2"/>
    <x v="13"/>
    <x v="3"/>
    <n v="60300"/>
    <n v="40116"/>
    <n v="38678.7474"/>
    <n v="39089.844799999999"/>
  </r>
  <r>
    <n v="5"/>
    <x v="2"/>
    <x v="13"/>
    <x v="2"/>
    <n v="1255"/>
    <n v="949"/>
    <n v="950.77409999999998"/>
    <n v="949.05309999999997"/>
  </r>
  <r>
    <n v="5"/>
    <x v="2"/>
    <x v="13"/>
    <x v="4"/>
    <n v="27611"/>
    <n v="32924"/>
    <n v="32990.4467"/>
    <n v="33019.407099999997"/>
  </r>
  <r>
    <n v="5"/>
    <x v="2"/>
    <x v="13"/>
    <x v="0"/>
    <n v="14303"/>
    <n v="8023"/>
    <n v="7488.9222"/>
    <n v="7487.9425000000001"/>
  </r>
  <r>
    <n v="5"/>
    <x v="2"/>
    <x v="13"/>
    <x v="1"/>
    <n v="9779"/>
    <n v="5804"/>
    <n v="5482.8389999999999"/>
    <n v="5480.7467999999999"/>
  </r>
  <r>
    <n v="5"/>
    <x v="2"/>
    <x v="13"/>
    <x v="5"/>
    <n v="18489"/>
    <n v="11084"/>
    <n v="9497.4395000000004"/>
    <n v="9500.1326000000008"/>
  </r>
  <r>
    <n v="5"/>
    <x v="2"/>
    <x v="13"/>
    <x v="6"/>
    <n v="32863"/>
    <n v="22172"/>
    <n v="22052.6482"/>
    <n v="21969.1764"/>
  </r>
  <r>
    <n v="5"/>
    <x v="2"/>
    <x v="14"/>
    <x v="3"/>
    <n v="8485"/>
    <n v="8485"/>
    <n v="8728.4848000000002"/>
    <n v="8995.7392"/>
  </r>
  <r>
    <n v="5"/>
    <x v="2"/>
    <x v="14"/>
    <x v="2"/>
    <n v="71"/>
    <n v="71"/>
    <n v="73.232200000000006"/>
    <n v="75.975499999999997"/>
  </r>
  <r>
    <n v="5"/>
    <x v="2"/>
    <x v="14"/>
    <x v="4"/>
    <n v="142"/>
    <n v="142"/>
    <n v="153.89259999999999"/>
    <n v="167.69499999999999"/>
  </r>
  <r>
    <n v="5"/>
    <x v="2"/>
    <x v="14"/>
    <x v="0"/>
    <n v="1248"/>
    <n v="1248"/>
    <n v="1278.8893"/>
    <n v="1311.7081000000001"/>
  </r>
  <r>
    <n v="5"/>
    <x v="2"/>
    <x v="14"/>
    <x v="1"/>
    <n v="1246"/>
    <n v="1246"/>
    <n v="1276.8787"/>
    <n v="1309.5530000000001"/>
  </r>
  <r>
    <n v="5"/>
    <x v="2"/>
    <x v="14"/>
    <x v="5"/>
    <n v="20"/>
    <n v="20"/>
    <n v="21.817499999999999"/>
    <n v="23.741"/>
  </r>
  <r>
    <n v="5"/>
    <x v="2"/>
    <x v="14"/>
    <x v="6"/>
    <n v="1563"/>
    <n v="1563"/>
    <n v="1566.6305"/>
    <n v="1569.2437"/>
  </r>
  <r>
    <n v="6"/>
    <x v="3"/>
    <x v="0"/>
    <x v="0"/>
    <n v="221190"/>
    <n v="136854"/>
    <n v="136973.27407799999"/>
    <n v="137252.95645900001"/>
  </r>
  <r>
    <n v="6"/>
    <x v="3"/>
    <x v="0"/>
    <x v="1"/>
    <n v="23729"/>
    <n v="20734"/>
    <n v="20754.755603199999"/>
    <n v="20803.398570199999"/>
  </r>
  <r>
    <n v="6"/>
    <x v="3"/>
    <x v="1"/>
    <x v="2"/>
    <n v="152489"/>
    <n v="203458"/>
    <n v="204367.98319999999"/>
    <n v="205720.9037"/>
  </r>
  <r>
    <n v="6"/>
    <x v="3"/>
    <x v="2"/>
    <x v="3"/>
    <n v="22111"/>
    <n v="15283"/>
    <n v="19476.598099999999"/>
    <n v="23980.376"/>
  </r>
  <r>
    <n v="6"/>
    <x v="3"/>
    <x v="2"/>
    <x v="2"/>
    <n v="24"/>
    <n v="3"/>
    <n v="7.5110999999999999"/>
    <n v="4.9542000000000002"/>
  </r>
  <r>
    <n v="6"/>
    <x v="3"/>
    <x v="2"/>
    <x v="4"/>
    <n v="102582"/>
    <n v="51721"/>
    <n v="58537.1967"/>
    <n v="46818.9378"/>
  </r>
  <r>
    <n v="6"/>
    <x v="3"/>
    <x v="2"/>
    <x v="0"/>
    <n v="3203"/>
    <n v="1696"/>
    <n v="1605.4106999999999"/>
    <n v="1214.2448999999999"/>
  </r>
  <r>
    <n v="6"/>
    <x v="3"/>
    <x v="2"/>
    <x v="1"/>
    <n v="2959"/>
    <n v="1562"/>
    <n v="1478.0800999999999"/>
    <n v="1110.7499"/>
  </r>
  <r>
    <n v="6"/>
    <x v="3"/>
    <x v="2"/>
    <x v="5"/>
    <n v="4990"/>
    <n v="313"/>
    <n v="1149.4341999999999"/>
    <n v="297.27449999999999"/>
  </r>
  <r>
    <n v="6"/>
    <x v="3"/>
    <x v="2"/>
    <x v="6"/>
    <n v="5460"/>
    <n v="4049"/>
    <n v="4572.0788000000002"/>
    <n v="3161.2244000000001"/>
  </r>
  <r>
    <n v="6"/>
    <x v="3"/>
    <x v="3"/>
    <x v="3"/>
    <n v="7065"/>
    <n v="670"/>
    <n v="2340.3490999999999"/>
    <n v="1357.5829000000001"/>
  </r>
  <r>
    <n v="6"/>
    <x v="3"/>
    <x v="3"/>
    <x v="4"/>
    <n v="86780"/>
    <n v="7035"/>
    <n v="15257.8462"/>
    <n v="6792.2379000000001"/>
  </r>
  <r>
    <n v="6"/>
    <x v="3"/>
    <x v="3"/>
    <x v="0"/>
    <n v="6699"/>
    <n v="251"/>
    <n v="210.5179"/>
    <n v="215.29839999999999"/>
  </r>
  <r>
    <n v="6"/>
    <x v="3"/>
    <x v="3"/>
    <x v="1"/>
    <n v="6163"/>
    <n v="240"/>
    <n v="191.9408"/>
    <n v="206.23140000000001"/>
  </r>
  <r>
    <n v="6"/>
    <x v="3"/>
    <x v="3"/>
    <x v="5"/>
    <n v="50393"/>
    <n v="1649"/>
    <n v="533.98739999999998"/>
    <n v="347.52780000000001"/>
  </r>
  <r>
    <n v="6"/>
    <x v="3"/>
    <x v="3"/>
    <x v="6"/>
    <n v="2845"/>
    <n v="298"/>
    <n v="644.3827"/>
    <n v="604.82590000000005"/>
  </r>
  <r>
    <n v="6"/>
    <x v="3"/>
    <x v="4"/>
    <x v="3"/>
    <n v="119658"/>
    <n v="92848"/>
    <n v="93888.375899999999"/>
    <n v="93888.375899999999"/>
  </r>
  <r>
    <n v="6"/>
    <x v="3"/>
    <x v="4"/>
    <x v="2"/>
    <n v="12734"/>
    <n v="67815"/>
    <n v="67815.315300000002"/>
    <n v="67815.315300000002"/>
  </r>
  <r>
    <n v="6"/>
    <x v="3"/>
    <x v="4"/>
    <x v="4"/>
    <n v="110469"/>
    <n v="59629"/>
    <n v="61659.596700000002"/>
    <n v="61659.596700000002"/>
  </r>
  <r>
    <n v="6"/>
    <x v="3"/>
    <x v="4"/>
    <x v="0"/>
    <n v="44046"/>
    <n v="35875"/>
    <n v="36136.736400000002"/>
    <n v="36136.736400000002"/>
  </r>
  <r>
    <n v="6"/>
    <x v="3"/>
    <x v="4"/>
    <x v="1"/>
    <n v="29055"/>
    <n v="26212"/>
    <n v="26341.7052"/>
    <n v="26341.7052"/>
  </r>
  <r>
    <n v="6"/>
    <x v="3"/>
    <x v="4"/>
    <x v="5"/>
    <n v="76970"/>
    <n v="4323"/>
    <n v="4505.9961999999996"/>
    <n v="4505.9961999999996"/>
  </r>
  <r>
    <n v="6"/>
    <x v="3"/>
    <x v="4"/>
    <x v="6"/>
    <n v="413135"/>
    <n v="247909"/>
    <n v="246909.88819999999"/>
    <n v="246479.3946"/>
  </r>
  <r>
    <n v="6"/>
    <x v="3"/>
    <x v="5"/>
    <x v="3"/>
    <n v="979779"/>
    <n v="826271"/>
    <n v="686924.34600000002"/>
    <n v="736166.10309999995"/>
  </r>
  <r>
    <n v="6"/>
    <x v="3"/>
    <x v="5"/>
    <x v="2"/>
    <n v="172"/>
    <n v="85"/>
    <n v="69.728800000000007"/>
    <n v="76.745599999999996"/>
  </r>
  <r>
    <n v="6"/>
    <x v="3"/>
    <x v="5"/>
    <x v="4"/>
    <n v="275916"/>
    <n v="112753"/>
    <n v="85856.320699999997"/>
    <n v="58890.348599999998"/>
  </r>
  <r>
    <n v="6"/>
    <x v="3"/>
    <x v="5"/>
    <x v="0"/>
    <n v="18857"/>
    <n v="8303"/>
    <n v="6830.6692999999996"/>
    <n v="4467.4170999999997"/>
  </r>
  <r>
    <n v="6"/>
    <x v="3"/>
    <x v="5"/>
    <x v="1"/>
    <n v="16693"/>
    <n v="7704"/>
    <n v="5911.7425000000003"/>
    <n v="3935.3924000000002"/>
  </r>
  <r>
    <n v="6"/>
    <x v="3"/>
    <x v="5"/>
    <x v="5"/>
    <n v="1837"/>
    <n v="120"/>
    <n v="148.11500000000001"/>
    <n v="147.54759999999999"/>
  </r>
  <r>
    <n v="6"/>
    <x v="3"/>
    <x v="5"/>
    <x v="6"/>
    <n v="178021"/>
    <n v="119952"/>
    <n v="86100.582200000004"/>
    <n v="73586.857000000004"/>
  </r>
  <r>
    <n v="6"/>
    <x v="3"/>
    <x v="6"/>
    <x v="3"/>
    <n v="3194"/>
    <n v="385"/>
    <n v="361.72969999999998"/>
    <n v="314.38130000000001"/>
  </r>
  <r>
    <n v="6"/>
    <x v="3"/>
    <x v="6"/>
    <x v="4"/>
    <n v="8071"/>
    <n v="2282"/>
    <n v="2156.1749"/>
    <n v="1915.0154"/>
  </r>
  <r>
    <n v="6"/>
    <x v="3"/>
    <x v="6"/>
    <x v="0"/>
    <n v="189"/>
    <n v="6"/>
    <n v="6.3532999999999999"/>
    <n v="5.2976000000000001"/>
  </r>
  <r>
    <n v="6"/>
    <x v="3"/>
    <x v="6"/>
    <x v="1"/>
    <n v="186"/>
    <n v="6"/>
    <n v="5.8425000000000002"/>
    <n v="4.8716999999999997"/>
  </r>
  <r>
    <n v="6"/>
    <x v="3"/>
    <x v="6"/>
    <x v="5"/>
    <n v="57"/>
    <n v="2"/>
    <n v="1.5844"/>
    <n v="1.3210999999999999"/>
  </r>
  <r>
    <n v="6"/>
    <x v="3"/>
    <x v="6"/>
    <x v="6"/>
    <n v="18709"/>
    <n v="14278"/>
    <n v="12668.883400000001"/>
    <n v="12212.956200000001"/>
  </r>
  <r>
    <n v="6"/>
    <x v="3"/>
    <x v="7"/>
    <x v="3"/>
    <n v="4065269"/>
    <n v="1586343"/>
    <n v="887756.65851600002"/>
    <n v="640338.06367399998"/>
  </r>
  <r>
    <n v="6"/>
    <x v="3"/>
    <x v="7"/>
    <x v="2"/>
    <n v="24583"/>
    <n v="16962"/>
    <n v="13913.515409"/>
    <n v="13231.873186299999"/>
  </r>
  <r>
    <n v="6"/>
    <x v="3"/>
    <x v="7"/>
    <x v="4"/>
    <n v="937863"/>
    <n v="413441"/>
    <n v="246335.55512800001"/>
    <n v="158777.85595"/>
  </r>
  <r>
    <n v="6"/>
    <x v="3"/>
    <x v="7"/>
    <x v="0"/>
    <n v="42669"/>
    <n v="29195"/>
    <n v="25163.8781112"/>
    <n v="26940.474645999999"/>
  </r>
  <r>
    <n v="6"/>
    <x v="3"/>
    <x v="7"/>
    <x v="1"/>
    <n v="29646"/>
    <n v="16569"/>
    <n v="11827.265913900001"/>
    <n v="12505.578499200001"/>
  </r>
  <r>
    <n v="6"/>
    <x v="3"/>
    <x v="7"/>
    <x v="5"/>
    <n v="8330"/>
    <n v="1977"/>
    <n v="2189.9398359400002"/>
    <n v="2393.37780372"/>
  </r>
  <r>
    <n v="6"/>
    <x v="3"/>
    <x v="7"/>
    <x v="6"/>
    <n v="393391"/>
    <n v="167594"/>
    <n v="102014.429032"/>
    <n v="81614.0292051"/>
  </r>
  <r>
    <n v="6"/>
    <x v="3"/>
    <x v="8"/>
    <x v="6"/>
    <n v="4981"/>
    <n v="3014"/>
    <n v="2303.0854998999998"/>
    <n v="2046.44008775"/>
  </r>
  <r>
    <n v="6"/>
    <x v="3"/>
    <x v="9"/>
    <x v="3"/>
    <n v="1001"/>
    <n v="454"/>
    <n v="423.55970000000002"/>
    <n v="381.81650000000002"/>
  </r>
  <r>
    <n v="6"/>
    <x v="3"/>
    <x v="9"/>
    <x v="2"/>
    <n v="0"/>
    <n v="20"/>
    <n v="17.5504"/>
    <n v="17.224799999999998"/>
  </r>
  <r>
    <n v="6"/>
    <x v="3"/>
    <x v="9"/>
    <x v="4"/>
    <n v="1676"/>
    <n v="896"/>
    <n v="804.1807"/>
    <n v="776.14880000000005"/>
  </r>
  <r>
    <n v="6"/>
    <x v="3"/>
    <x v="9"/>
    <x v="0"/>
    <n v="304"/>
    <n v="759"/>
    <n v="674.74850000000004"/>
    <n v="659.7527"/>
  </r>
  <r>
    <n v="6"/>
    <x v="3"/>
    <x v="9"/>
    <x v="1"/>
    <n v="302"/>
    <n v="758"/>
    <n v="674.30989999999997"/>
    <n v="659.36180000000002"/>
  </r>
  <r>
    <n v="6"/>
    <x v="3"/>
    <x v="9"/>
    <x v="5"/>
    <n v="815"/>
    <n v="1130"/>
    <n v="1008.3444"/>
    <n v="981.49059999999997"/>
  </r>
  <r>
    <n v="6"/>
    <x v="3"/>
    <x v="9"/>
    <x v="6"/>
    <n v="1977"/>
    <n v="1550"/>
    <n v="1362.3862999999999"/>
    <n v="1353.7563"/>
  </r>
  <r>
    <n v="6"/>
    <x v="3"/>
    <x v="10"/>
    <x v="3"/>
    <n v="23911"/>
    <n v="7822"/>
    <n v="53654.7641"/>
    <n v="70054.731499999994"/>
  </r>
  <r>
    <n v="6"/>
    <x v="3"/>
    <x v="10"/>
    <x v="2"/>
    <n v="1380"/>
    <n v="966"/>
    <n v="3317.5068000000001"/>
    <n v="4246.4350999999997"/>
  </r>
  <r>
    <n v="6"/>
    <x v="3"/>
    <x v="10"/>
    <x v="4"/>
    <n v="13086"/>
    <n v="5131"/>
    <n v="19164.990300000001"/>
    <n v="33000.589200000002"/>
  </r>
  <r>
    <n v="6"/>
    <x v="3"/>
    <x v="10"/>
    <x v="0"/>
    <n v="1906"/>
    <n v="1141"/>
    <n v="737.70630000000006"/>
    <n v="981.75419999999997"/>
  </r>
  <r>
    <n v="6"/>
    <x v="3"/>
    <x v="10"/>
    <x v="1"/>
    <n v="1877"/>
    <n v="1044"/>
    <n v="645.41909999999996"/>
    <n v="870.39739999999995"/>
  </r>
  <r>
    <n v="6"/>
    <x v="3"/>
    <x v="10"/>
    <x v="5"/>
    <n v="1018"/>
    <n v="1217"/>
    <n v="3582.7354999999998"/>
    <n v="4197.4206999999997"/>
  </r>
  <r>
    <n v="6"/>
    <x v="3"/>
    <x v="10"/>
    <x v="6"/>
    <n v="1289"/>
    <n v="401"/>
    <n v="1426.6458"/>
    <n v="1820.9677999999999"/>
  </r>
  <r>
    <n v="6"/>
    <x v="3"/>
    <x v="11"/>
    <x v="3"/>
    <m/>
    <n v="910"/>
    <n v="538.99570000000006"/>
    <n v="63.362200000000001"/>
  </r>
  <r>
    <n v="6"/>
    <x v="3"/>
    <x v="11"/>
    <x v="2"/>
    <m/>
    <n v="44"/>
    <n v="20.7623"/>
    <n v="4.9482999999999997"/>
  </r>
  <r>
    <n v="6"/>
    <x v="3"/>
    <x v="11"/>
    <x v="4"/>
    <m/>
    <n v="411"/>
    <n v="110.1516"/>
    <n v="37.786799999999999"/>
  </r>
  <r>
    <n v="6"/>
    <x v="3"/>
    <x v="11"/>
    <x v="0"/>
    <m/>
    <n v="106"/>
    <n v="3.4016999999999999"/>
    <n v="0.2394"/>
  </r>
  <r>
    <n v="6"/>
    <x v="3"/>
    <x v="11"/>
    <x v="1"/>
    <m/>
    <n v="97"/>
    <n v="2.8083"/>
    <n v="0.1467"/>
  </r>
  <r>
    <n v="6"/>
    <x v="3"/>
    <x v="11"/>
    <x v="5"/>
    <m/>
    <n v="10"/>
    <n v="0"/>
    <n v="0"/>
  </r>
  <r>
    <n v="6"/>
    <x v="3"/>
    <x v="11"/>
    <x v="6"/>
    <m/>
    <n v="59"/>
    <n v="35.0595"/>
    <n v="1.5841000000000001"/>
  </r>
  <r>
    <n v="6"/>
    <x v="3"/>
    <x v="12"/>
    <x v="3"/>
    <n v="1055471"/>
    <n v="1055471"/>
    <n v="1054784.1046349001"/>
    <n v="1054784.1046349001"/>
  </r>
  <r>
    <n v="6"/>
    <x v="3"/>
    <x v="12"/>
    <x v="2"/>
    <n v="17324"/>
    <n v="17324"/>
    <n v="17312.955512616401"/>
    <n v="17312.955512616401"/>
  </r>
  <r>
    <n v="6"/>
    <x v="3"/>
    <x v="12"/>
    <x v="4"/>
    <n v="14463"/>
    <n v="14463"/>
    <n v="14456.2194633461"/>
    <n v="14456.2194633461"/>
  </r>
  <r>
    <n v="6"/>
    <x v="3"/>
    <x v="12"/>
    <x v="0"/>
    <n v="107430"/>
    <n v="107430"/>
    <n v="107359.147353736"/>
    <n v="107359.147353736"/>
  </r>
  <r>
    <n v="6"/>
    <x v="3"/>
    <x v="12"/>
    <x v="1"/>
    <n v="91043"/>
    <n v="91043"/>
    <n v="90982.327886321305"/>
    <n v="90982.327886321305"/>
  </r>
  <r>
    <n v="6"/>
    <x v="3"/>
    <x v="12"/>
    <x v="5"/>
    <n v="7951"/>
    <n v="7951"/>
    <n v="7946.2077433147997"/>
    <n v="7946.2077433147997"/>
  </r>
  <r>
    <n v="6"/>
    <x v="3"/>
    <x v="12"/>
    <x v="6"/>
    <n v="248874"/>
    <n v="248874"/>
    <n v="248874.02532564601"/>
    <n v="248874.02532564601"/>
  </r>
  <r>
    <n v="6"/>
    <x v="3"/>
    <x v="13"/>
    <x v="3"/>
    <n v="187025"/>
    <n v="96975"/>
    <n v="92747.247600000002"/>
    <n v="96446.851299999995"/>
  </r>
  <r>
    <n v="6"/>
    <x v="3"/>
    <x v="13"/>
    <x v="2"/>
    <n v="3367"/>
    <n v="8341"/>
    <n v="8323.3801999999996"/>
    <n v="8272.5774000000001"/>
  </r>
  <r>
    <n v="6"/>
    <x v="3"/>
    <x v="13"/>
    <x v="4"/>
    <n v="109325"/>
    <n v="70511"/>
    <n v="73367.695900000006"/>
    <n v="75056.453299999994"/>
  </r>
  <r>
    <n v="6"/>
    <x v="3"/>
    <x v="13"/>
    <x v="0"/>
    <n v="29649"/>
    <n v="29712"/>
    <n v="28749.724699999999"/>
    <n v="28479.5854"/>
  </r>
  <r>
    <n v="6"/>
    <x v="3"/>
    <x v="13"/>
    <x v="1"/>
    <n v="19135"/>
    <n v="17145"/>
    <n v="16292.1199"/>
    <n v="16042.294599999999"/>
  </r>
  <r>
    <n v="6"/>
    <x v="3"/>
    <x v="13"/>
    <x v="5"/>
    <n v="41839"/>
    <n v="18857"/>
    <n v="13269.1657"/>
    <n v="13152.967500000001"/>
  </r>
  <r>
    <n v="6"/>
    <x v="3"/>
    <x v="13"/>
    <x v="6"/>
    <n v="66447"/>
    <n v="37303"/>
    <n v="36430.585400000004"/>
    <n v="35723.155700000003"/>
  </r>
  <r>
    <n v="6"/>
    <x v="3"/>
    <x v="14"/>
    <x v="3"/>
    <n v="125688"/>
    <n v="125688"/>
    <n v="125687.9371"/>
    <n v="125687.9371"/>
  </r>
  <r>
    <n v="6"/>
    <x v="3"/>
    <x v="14"/>
    <x v="2"/>
    <n v="764"/>
    <n v="764"/>
    <n v="763.93449999999996"/>
    <n v="763.93449999999996"/>
  </r>
  <r>
    <n v="6"/>
    <x v="3"/>
    <x v="14"/>
    <x v="4"/>
    <n v="1890"/>
    <n v="1890"/>
    <n v="1889.9337"/>
    <n v="1889.9337"/>
  </r>
  <r>
    <n v="6"/>
    <x v="3"/>
    <x v="14"/>
    <x v="0"/>
    <n v="18109"/>
    <n v="18109"/>
    <n v="18108.516500000002"/>
    <n v="18108.516500000002"/>
  </r>
  <r>
    <n v="6"/>
    <x v="3"/>
    <x v="14"/>
    <x v="1"/>
    <n v="17589"/>
    <n v="17589"/>
    <n v="17588.9365"/>
    <n v="17588.9365"/>
  </r>
  <r>
    <n v="6"/>
    <x v="3"/>
    <x v="14"/>
    <x v="5"/>
    <n v="350"/>
    <n v="350"/>
    <n v="349.66550000000001"/>
    <n v="349.66550000000001"/>
  </r>
  <r>
    <n v="6"/>
    <x v="3"/>
    <x v="14"/>
    <x v="6"/>
    <n v="19160"/>
    <n v="19160"/>
    <n v="19159.515299999999"/>
    <n v="19159.515299999999"/>
  </r>
  <r>
    <n v="8"/>
    <x v="4"/>
    <x v="0"/>
    <x v="0"/>
    <n v="104730"/>
    <n v="114032"/>
    <n v="114500.929577"/>
    <n v="115596.982065"/>
  </r>
  <r>
    <n v="8"/>
    <x v="4"/>
    <x v="0"/>
    <x v="1"/>
    <n v="12148"/>
    <n v="19430"/>
    <n v="19523.6602585"/>
    <n v="19742.8408824"/>
  </r>
  <r>
    <n v="8"/>
    <x v="4"/>
    <x v="1"/>
    <x v="2"/>
    <n v="63034"/>
    <n v="69058"/>
    <n v="69472.260899999994"/>
    <n v="70252.356100000005"/>
  </r>
  <r>
    <n v="8"/>
    <x v="4"/>
    <x v="2"/>
    <x v="3"/>
    <n v="1801"/>
    <n v="2131"/>
    <n v="2406.4202"/>
    <n v="2684.0216"/>
  </r>
  <r>
    <n v="8"/>
    <x v="4"/>
    <x v="2"/>
    <x v="2"/>
    <n v="5"/>
    <n v="7"/>
    <n v="6.7495000000000003"/>
    <n v="6.7495000000000003"/>
  </r>
  <r>
    <n v="8"/>
    <x v="4"/>
    <x v="2"/>
    <x v="4"/>
    <n v="17056"/>
    <n v="14601"/>
    <n v="12107.882299999999"/>
    <n v="9402.1255000000001"/>
  </r>
  <r>
    <n v="8"/>
    <x v="4"/>
    <x v="2"/>
    <x v="0"/>
    <n v="463"/>
    <n v="487"/>
    <n v="336.68709999999999"/>
    <n v="232.18950000000001"/>
  </r>
  <r>
    <n v="8"/>
    <x v="4"/>
    <x v="2"/>
    <x v="1"/>
    <n v="455"/>
    <n v="448"/>
    <n v="306.87709999999998"/>
    <n v="210.8323"/>
  </r>
  <r>
    <n v="8"/>
    <x v="4"/>
    <x v="2"/>
    <x v="5"/>
    <n v="1132"/>
    <n v="150"/>
    <n v="5.9976000000000003"/>
    <n v="6.5537999999999998"/>
  </r>
  <r>
    <n v="8"/>
    <x v="4"/>
    <x v="2"/>
    <x v="6"/>
    <n v="805"/>
    <n v="726"/>
    <n v="459.07569999999998"/>
    <n v="332.92099999999999"/>
  </r>
  <r>
    <n v="8"/>
    <x v="4"/>
    <x v="4"/>
    <x v="3"/>
    <n v="41037"/>
    <n v="42155"/>
    <n v="42155.4018"/>
    <n v="42155.4018"/>
  </r>
  <r>
    <n v="8"/>
    <x v="4"/>
    <x v="4"/>
    <x v="2"/>
    <n v="71"/>
    <n v="1332"/>
    <n v="1331.6197999999999"/>
    <n v="1331.6197999999999"/>
  </r>
  <r>
    <n v="8"/>
    <x v="4"/>
    <x v="4"/>
    <x v="4"/>
    <n v="11965"/>
    <n v="8714"/>
    <n v="8713.7126000000007"/>
    <n v="9853.1016999999993"/>
  </r>
  <r>
    <n v="8"/>
    <x v="4"/>
    <x v="4"/>
    <x v="0"/>
    <n v="9607"/>
    <n v="8418"/>
    <n v="8418.1144000000004"/>
    <n v="8422.8317000000006"/>
  </r>
  <r>
    <n v="8"/>
    <x v="4"/>
    <x v="4"/>
    <x v="1"/>
    <n v="5322"/>
    <n v="5414"/>
    <n v="5413.7891"/>
    <n v="5416.2892000000002"/>
  </r>
  <r>
    <n v="8"/>
    <x v="4"/>
    <x v="4"/>
    <x v="5"/>
    <n v="6883"/>
    <n v="962"/>
    <n v="961.81240000000003"/>
    <n v="1139.4121"/>
  </r>
  <r>
    <n v="8"/>
    <x v="4"/>
    <x v="4"/>
    <x v="6"/>
    <n v="53489"/>
    <n v="48787"/>
    <n v="47035.093500000003"/>
    <n v="46901.412700000001"/>
  </r>
  <r>
    <n v="8"/>
    <x v="4"/>
    <x v="5"/>
    <x v="3"/>
    <n v="388087"/>
    <n v="260739"/>
    <n v="235651.42569999999"/>
    <n v="251085.83739999999"/>
  </r>
  <r>
    <n v="8"/>
    <x v="4"/>
    <x v="5"/>
    <x v="2"/>
    <n v="31"/>
    <n v="37"/>
    <n v="41.4435"/>
    <n v="46.229399999999998"/>
  </r>
  <r>
    <n v="8"/>
    <x v="4"/>
    <x v="5"/>
    <x v="4"/>
    <n v="34807"/>
    <n v="27120"/>
    <n v="17563.306499999999"/>
    <n v="12947.184300000001"/>
  </r>
  <r>
    <n v="8"/>
    <x v="4"/>
    <x v="5"/>
    <x v="0"/>
    <n v="3861"/>
    <n v="2955"/>
    <n v="2041.0247999999999"/>
    <n v="1532.0791999999999"/>
  </r>
  <r>
    <n v="8"/>
    <x v="4"/>
    <x v="5"/>
    <x v="1"/>
    <n v="3699"/>
    <n v="2816"/>
    <n v="1932.7508"/>
    <n v="1438.5541000000001"/>
  </r>
  <r>
    <n v="8"/>
    <x v="4"/>
    <x v="5"/>
    <x v="5"/>
    <n v="3481"/>
    <n v="74"/>
    <n v="30.131"/>
    <n v="47.271500000000003"/>
  </r>
  <r>
    <n v="8"/>
    <x v="4"/>
    <x v="5"/>
    <x v="6"/>
    <n v="42096"/>
    <n v="30879"/>
    <n v="22453.614399999999"/>
    <n v="20923.310600000001"/>
  </r>
  <r>
    <n v="8"/>
    <x v="4"/>
    <x v="6"/>
    <x v="3"/>
    <n v="9134"/>
    <n v="12981"/>
    <n v="16354.9283"/>
    <n v="16119.1528"/>
  </r>
  <r>
    <n v="8"/>
    <x v="4"/>
    <x v="6"/>
    <x v="4"/>
    <n v="32188"/>
    <n v="28445"/>
    <n v="35760.032299999999"/>
    <n v="35273.343999999997"/>
  </r>
  <r>
    <n v="8"/>
    <x v="4"/>
    <x v="6"/>
    <x v="0"/>
    <n v="0"/>
    <n v="5125"/>
    <n v="6488.2936"/>
    <n v="6399.9034000000001"/>
  </r>
  <r>
    <n v="8"/>
    <x v="4"/>
    <x v="6"/>
    <x v="1"/>
    <n v="0"/>
    <n v="1040"/>
    <n v="1408.7828999999999"/>
    <n v="1381.8851"/>
  </r>
  <r>
    <n v="8"/>
    <x v="4"/>
    <x v="6"/>
    <x v="5"/>
    <n v="350"/>
    <n v="1418"/>
    <n v="1596.3828000000001"/>
    <n v="1576.4236000000001"/>
  </r>
  <r>
    <n v="8"/>
    <x v="4"/>
    <x v="6"/>
    <x v="6"/>
    <n v="35500"/>
    <n v="200594"/>
    <n v="163017.3371"/>
    <n v="161799.40049999999"/>
  </r>
  <r>
    <n v="8"/>
    <x v="4"/>
    <x v="7"/>
    <x v="3"/>
    <n v="998813"/>
    <n v="475202"/>
    <n v="313767.03948799998"/>
    <n v="251761.21403900001"/>
  </r>
  <r>
    <n v="8"/>
    <x v="4"/>
    <x v="7"/>
    <x v="2"/>
    <n v="2551"/>
    <n v="1775"/>
    <n v="1272.8951440599999"/>
    <n v="1259.98106192"/>
  </r>
  <r>
    <n v="8"/>
    <x v="4"/>
    <x v="7"/>
    <x v="4"/>
    <n v="180525"/>
    <n v="88499"/>
    <n v="41243.392995000002"/>
    <n v="22507.574966"/>
  </r>
  <r>
    <n v="8"/>
    <x v="4"/>
    <x v="7"/>
    <x v="0"/>
    <n v="7228"/>
    <n v="4405"/>
    <n v="3302.7969688399999"/>
    <n v="2873.5076519700001"/>
  </r>
  <r>
    <n v="8"/>
    <x v="4"/>
    <x v="7"/>
    <x v="1"/>
    <n v="5912"/>
    <n v="3160"/>
    <n v="2017.0172853500001"/>
    <n v="1480.4530209899999"/>
  </r>
  <r>
    <n v="8"/>
    <x v="4"/>
    <x v="7"/>
    <x v="5"/>
    <n v="4452"/>
    <n v="478"/>
    <n v="178.55629335500001"/>
    <n v="161.51251808500001"/>
  </r>
  <r>
    <n v="8"/>
    <x v="4"/>
    <x v="7"/>
    <x v="6"/>
    <n v="94574"/>
    <n v="53343"/>
    <n v="27686.301412100001"/>
    <n v="20391.131174400001"/>
  </r>
  <r>
    <n v="8"/>
    <x v="4"/>
    <x v="8"/>
    <x v="6"/>
    <n v="8200"/>
    <n v="3187"/>
    <n v="1474.0133648999999"/>
    <n v="1005.04180808"/>
  </r>
  <r>
    <n v="8"/>
    <x v="4"/>
    <x v="9"/>
    <x v="3"/>
    <n v="233"/>
    <n v="2468"/>
    <n v="2878.7586999999999"/>
    <n v="2859.6118000000001"/>
  </r>
  <r>
    <n v="8"/>
    <x v="4"/>
    <x v="9"/>
    <x v="4"/>
    <n v="226"/>
    <n v="1415"/>
    <n v="1649.9111"/>
    <n v="1639.0050000000001"/>
  </r>
  <r>
    <n v="8"/>
    <x v="4"/>
    <x v="9"/>
    <x v="0"/>
    <n v="17"/>
    <n v="54"/>
    <n v="63.7209"/>
    <n v="63.182200000000002"/>
  </r>
  <r>
    <n v="8"/>
    <x v="4"/>
    <x v="9"/>
    <x v="1"/>
    <n v="15"/>
    <n v="52"/>
    <n v="61.531199999999998"/>
    <n v="60.994500000000002"/>
  </r>
  <r>
    <n v="8"/>
    <x v="4"/>
    <x v="9"/>
    <x v="5"/>
    <n v="47"/>
    <n v="344"/>
    <n v="377.4049"/>
    <n v="377.05259999999998"/>
  </r>
  <r>
    <n v="8"/>
    <x v="4"/>
    <x v="9"/>
    <x v="6"/>
    <n v="58954"/>
    <n v="38154"/>
    <n v="46547.883099999999"/>
    <n v="46058.976499999997"/>
  </r>
  <r>
    <n v="8"/>
    <x v="4"/>
    <x v="10"/>
    <x v="3"/>
    <n v="7579"/>
    <n v="15168"/>
    <n v="13228.662700000001"/>
    <n v="15202.1378"/>
  </r>
  <r>
    <n v="8"/>
    <x v="4"/>
    <x v="10"/>
    <x v="2"/>
    <n v="453"/>
    <n v="384"/>
    <n v="512.04340000000002"/>
    <n v="628.57309999999995"/>
  </r>
  <r>
    <n v="8"/>
    <x v="4"/>
    <x v="10"/>
    <x v="4"/>
    <n v="79169"/>
    <n v="50842"/>
    <n v="28814.095600000001"/>
    <n v="28505.8485"/>
  </r>
  <r>
    <n v="8"/>
    <x v="4"/>
    <x v="10"/>
    <x v="0"/>
    <n v="5446"/>
    <n v="1099"/>
    <n v="3566.3294999999998"/>
    <n v="3570.0695000000001"/>
  </r>
  <r>
    <n v="8"/>
    <x v="4"/>
    <x v="10"/>
    <x v="1"/>
    <n v="4444"/>
    <n v="784"/>
    <n v="2970.3521000000001"/>
    <n v="2974.9872999999998"/>
  </r>
  <r>
    <n v="8"/>
    <x v="4"/>
    <x v="10"/>
    <x v="5"/>
    <n v="92568"/>
    <n v="44662"/>
    <n v="14753.993700000001"/>
    <n v="14699.5977"/>
  </r>
  <r>
    <n v="8"/>
    <x v="4"/>
    <x v="10"/>
    <x v="6"/>
    <n v="973"/>
    <n v="557"/>
    <n v="607.50289999999995"/>
    <n v="657.17169999999999"/>
  </r>
  <r>
    <n v="8"/>
    <x v="4"/>
    <x v="11"/>
    <x v="3"/>
    <m/>
    <n v="29"/>
    <n v="37.501399999999997"/>
    <n v="37.557299999999998"/>
  </r>
  <r>
    <n v="8"/>
    <x v="4"/>
    <x v="11"/>
    <x v="4"/>
    <m/>
    <n v="5"/>
    <n v="22.383500000000002"/>
    <n v="23.5046"/>
  </r>
  <r>
    <n v="8"/>
    <x v="4"/>
    <x v="11"/>
    <x v="0"/>
    <m/>
    <n v="8"/>
    <n v="0.14169999999999999"/>
    <n v="0.1419"/>
  </r>
  <r>
    <n v="8"/>
    <x v="4"/>
    <x v="11"/>
    <x v="1"/>
    <m/>
    <n v="8"/>
    <n v="8.6900000000000005E-2"/>
    <n v="8.6999999999999994E-2"/>
  </r>
  <r>
    <n v="8"/>
    <x v="4"/>
    <x v="11"/>
    <x v="5"/>
    <m/>
    <n v="0"/>
    <n v="0"/>
    <n v="0"/>
  </r>
  <r>
    <n v="8"/>
    <x v="4"/>
    <x v="11"/>
    <x v="6"/>
    <m/>
    <n v="1"/>
    <n v="0.93759999999999999"/>
    <n v="0.93889999999999996"/>
  </r>
  <r>
    <n v="8"/>
    <x v="4"/>
    <x v="12"/>
    <x v="3"/>
    <n v="378423"/>
    <n v="378423"/>
    <n v="378250.04665263998"/>
    <n v="378250.04665263998"/>
  </r>
  <r>
    <n v="8"/>
    <x v="4"/>
    <x v="12"/>
    <x v="2"/>
    <n v="6202"/>
    <n v="6202"/>
    <n v="6199.1292851080998"/>
    <n v="6199.1292851080998"/>
  </r>
  <r>
    <n v="8"/>
    <x v="4"/>
    <x v="12"/>
    <x v="4"/>
    <n v="4702"/>
    <n v="4702"/>
    <n v="4701.4408896363002"/>
    <n v="4701.4408896363002"/>
  </r>
  <r>
    <n v="8"/>
    <x v="4"/>
    <x v="12"/>
    <x v="0"/>
    <n v="38085"/>
    <n v="38085"/>
    <n v="38068.438553460001"/>
    <n v="38068.438553460001"/>
  </r>
  <r>
    <n v="8"/>
    <x v="4"/>
    <x v="12"/>
    <x v="1"/>
    <n v="32276"/>
    <n v="32276"/>
    <n v="32261.388812517998"/>
    <n v="32261.388812517998"/>
  </r>
  <r>
    <n v="8"/>
    <x v="4"/>
    <x v="12"/>
    <x v="5"/>
    <n v="2703"/>
    <n v="2703"/>
    <n v="2701.96968076349"/>
    <n v="2701.96968076349"/>
  </r>
  <r>
    <n v="8"/>
    <x v="4"/>
    <x v="12"/>
    <x v="6"/>
    <n v="89113"/>
    <n v="89113"/>
    <n v="89112.520370269995"/>
    <n v="89112.520370269995"/>
  </r>
  <r>
    <n v="8"/>
    <x v="4"/>
    <x v="13"/>
    <x v="3"/>
    <n v="36932"/>
    <n v="46376"/>
    <n v="45988.917300000001"/>
    <n v="47291.200499999999"/>
  </r>
  <r>
    <n v="8"/>
    <x v="4"/>
    <x v="13"/>
    <x v="2"/>
    <n v="86"/>
    <n v="91"/>
    <n v="91.348399999999998"/>
    <n v="91.101799999999997"/>
  </r>
  <r>
    <n v="8"/>
    <x v="4"/>
    <x v="13"/>
    <x v="4"/>
    <n v="41706"/>
    <n v="49480"/>
    <n v="50306.674800000001"/>
    <n v="50476.1397"/>
  </r>
  <r>
    <n v="8"/>
    <x v="4"/>
    <x v="13"/>
    <x v="0"/>
    <n v="17367"/>
    <n v="17261"/>
    <n v="17318.100900000001"/>
    <n v="17165.614099999999"/>
  </r>
  <r>
    <n v="8"/>
    <x v="4"/>
    <x v="13"/>
    <x v="1"/>
    <n v="8957"/>
    <n v="7963"/>
    <n v="7946.1432000000004"/>
    <n v="7917.9434000000001"/>
  </r>
  <r>
    <n v="8"/>
    <x v="4"/>
    <x v="13"/>
    <x v="5"/>
    <n v="5409"/>
    <n v="5805"/>
    <n v="4040.1399000000001"/>
    <n v="3938.0902000000001"/>
  </r>
  <r>
    <n v="8"/>
    <x v="4"/>
    <x v="13"/>
    <x v="6"/>
    <n v="32402"/>
    <n v="34351"/>
    <n v="32439.024000000001"/>
    <n v="31185.8969"/>
  </r>
  <r>
    <n v="8"/>
    <x v="4"/>
    <x v="14"/>
    <x v="3"/>
    <n v="55826"/>
    <n v="55826"/>
    <n v="56614.638899999998"/>
    <n v="57657.710099999997"/>
  </r>
  <r>
    <n v="8"/>
    <x v="4"/>
    <x v="14"/>
    <x v="2"/>
    <n v="473"/>
    <n v="473"/>
    <n v="484.43619999999999"/>
    <n v="499.23149999999998"/>
  </r>
  <r>
    <n v="8"/>
    <x v="4"/>
    <x v="14"/>
    <x v="4"/>
    <n v="923"/>
    <n v="923"/>
    <n v="992.7731"/>
    <n v="1073.5906"/>
  </r>
  <r>
    <n v="8"/>
    <x v="4"/>
    <x v="14"/>
    <x v="0"/>
    <n v="8123"/>
    <n v="8123"/>
    <n v="8193.3027000000002"/>
    <n v="8291.2031999999999"/>
  </r>
  <r>
    <n v="8"/>
    <x v="4"/>
    <x v="14"/>
    <x v="1"/>
    <n v="8113"/>
    <n v="8113"/>
    <n v="8181.7727000000004"/>
    <n v="8278.8449999999993"/>
  </r>
  <r>
    <n v="8"/>
    <x v="4"/>
    <x v="14"/>
    <x v="5"/>
    <n v="144"/>
    <n v="144"/>
    <n v="154.3349"/>
    <n v="167.7353"/>
  </r>
  <r>
    <n v="8"/>
    <x v="4"/>
    <x v="14"/>
    <x v="6"/>
    <n v="10047"/>
    <n v="10047"/>
    <n v="9869.4712999999992"/>
    <n v="9670.9174000000003"/>
  </r>
  <r>
    <n v="9"/>
    <x v="5"/>
    <x v="0"/>
    <x v="0"/>
    <n v="4215"/>
    <n v="3190"/>
    <n v="3190.8274411299999"/>
    <n v="3191.6947763799999"/>
  </r>
  <r>
    <n v="9"/>
    <x v="5"/>
    <x v="0"/>
    <x v="1"/>
    <n v="302"/>
    <n v="481"/>
    <n v="481.01675529400001"/>
    <n v="481.190283459"/>
  </r>
  <r>
    <n v="9"/>
    <x v="5"/>
    <x v="1"/>
    <x v="2"/>
    <n v="4035"/>
    <n v="2463"/>
    <n v="2505.7512000000002"/>
    <n v="2549.1691000000001"/>
  </r>
  <r>
    <n v="9"/>
    <x v="5"/>
    <x v="2"/>
    <x v="3"/>
    <n v="3041"/>
    <n v="1147"/>
    <n v="1129.1857"/>
    <n v="1142.6890000000001"/>
  </r>
  <r>
    <n v="9"/>
    <x v="5"/>
    <x v="2"/>
    <x v="2"/>
    <n v="7"/>
    <n v="3"/>
    <n v="2.8984000000000001"/>
    <n v="2.8984000000000001"/>
  </r>
  <r>
    <n v="9"/>
    <x v="5"/>
    <x v="2"/>
    <x v="4"/>
    <n v="17711"/>
    <n v="6323"/>
    <n v="5040.3218999999999"/>
    <n v="3775.9486000000002"/>
  </r>
  <r>
    <n v="9"/>
    <x v="5"/>
    <x v="2"/>
    <x v="0"/>
    <n v="516"/>
    <n v="198"/>
    <n v="141.2208"/>
    <n v="105.9147"/>
  </r>
  <r>
    <n v="9"/>
    <x v="5"/>
    <x v="2"/>
    <x v="1"/>
    <n v="498"/>
    <n v="190"/>
    <n v="132.8476"/>
    <n v="98.961500000000001"/>
  </r>
  <r>
    <n v="9"/>
    <x v="5"/>
    <x v="2"/>
    <x v="5"/>
    <n v="496"/>
    <n v="73"/>
    <n v="9.1605000000000008"/>
    <n v="5.4882999999999997"/>
  </r>
  <r>
    <n v="9"/>
    <x v="5"/>
    <x v="2"/>
    <x v="6"/>
    <n v="368"/>
    <n v="166"/>
    <n v="134.10740000000001"/>
    <n v="101.82040000000001"/>
  </r>
  <r>
    <n v="9"/>
    <x v="5"/>
    <x v="3"/>
    <x v="3"/>
    <n v="90"/>
    <n v="135"/>
    <n v="183.29669999999999"/>
    <n v="249.4487"/>
  </r>
  <r>
    <n v="9"/>
    <x v="5"/>
    <x v="3"/>
    <x v="4"/>
    <n v="1148"/>
    <n v="1494"/>
    <n v="1595.1387999999999"/>
    <n v="1329.0704000000001"/>
  </r>
  <r>
    <n v="9"/>
    <x v="5"/>
    <x v="3"/>
    <x v="0"/>
    <n v="92"/>
    <n v="46"/>
    <n v="25.5505"/>
    <n v="34.771599999999999"/>
  </r>
  <r>
    <n v="9"/>
    <x v="5"/>
    <x v="3"/>
    <x v="1"/>
    <n v="85"/>
    <n v="42"/>
    <n v="23.346499999999999"/>
    <n v="31.772200000000002"/>
  </r>
  <r>
    <n v="9"/>
    <x v="5"/>
    <x v="3"/>
    <x v="5"/>
    <n v="733"/>
    <n v="393"/>
    <n v="53.478499999999997"/>
    <n v="72.778899999999993"/>
  </r>
  <r>
    <n v="9"/>
    <x v="5"/>
    <x v="3"/>
    <x v="6"/>
    <n v="37"/>
    <n v="55"/>
    <n v="75.053700000000006"/>
    <n v="102.1408"/>
  </r>
  <r>
    <n v="9"/>
    <x v="5"/>
    <x v="4"/>
    <x v="3"/>
    <n v="4564"/>
    <n v="7708"/>
    <n v="7617.5792000000001"/>
    <n v="7617.5792000000001"/>
  </r>
  <r>
    <n v="9"/>
    <x v="5"/>
    <x v="4"/>
    <x v="2"/>
    <n v="968"/>
    <n v="782"/>
    <n v="782.07979999999998"/>
    <n v="782.07979999999998"/>
  </r>
  <r>
    <n v="9"/>
    <x v="5"/>
    <x v="4"/>
    <x v="4"/>
    <n v="11723"/>
    <n v="11777"/>
    <n v="11755.883"/>
    <n v="11755.883"/>
  </r>
  <r>
    <n v="9"/>
    <x v="5"/>
    <x v="4"/>
    <x v="0"/>
    <n v="2204"/>
    <n v="3616"/>
    <n v="3597.9668000000001"/>
    <n v="3597.9668000000001"/>
  </r>
  <r>
    <n v="9"/>
    <x v="5"/>
    <x v="4"/>
    <x v="1"/>
    <n v="1930"/>
    <n v="3241"/>
    <n v="3223.2775000000001"/>
    <n v="3223.2775000000001"/>
  </r>
  <r>
    <n v="9"/>
    <x v="5"/>
    <x v="4"/>
    <x v="5"/>
    <n v="18320"/>
    <n v="12604"/>
    <n v="436.90350000000001"/>
    <n v="436.90350000000001"/>
  </r>
  <r>
    <n v="9"/>
    <x v="5"/>
    <x v="4"/>
    <x v="6"/>
    <n v="63893"/>
    <n v="31338"/>
    <n v="30821.546900000001"/>
    <n v="30521.9002"/>
  </r>
  <r>
    <n v="9"/>
    <x v="5"/>
    <x v="5"/>
    <x v="3"/>
    <n v="259026"/>
    <n v="156030"/>
    <n v="144635.5528"/>
    <n v="164790.40429999999"/>
  </r>
  <r>
    <n v="9"/>
    <x v="5"/>
    <x v="5"/>
    <x v="2"/>
    <n v="17"/>
    <n v="18"/>
    <n v="19.855"/>
    <n v="23.198399999999999"/>
  </r>
  <r>
    <n v="9"/>
    <x v="5"/>
    <x v="5"/>
    <x v="4"/>
    <n v="17732"/>
    <n v="12996"/>
    <n v="8287.7993999999999"/>
    <n v="7208.2295000000004"/>
  </r>
  <r>
    <n v="9"/>
    <x v="5"/>
    <x v="5"/>
    <x v="0"/>
    <n v="1696"/>
    <n v="1282"/>
    <n v="928.88379999999995"/>
    <n v="767.33730000000003"/>
  </r>
  <r>
    <n v="9"/>
    <x v="5"/>
    <x v="5"/>
    <x v="1"/>
    <n v="1612"/>
    <n v="1217"/>
    <n v="876.28549999999996"/>
    <n v="718.36009999999999"/>
  </r>
  <r>
    <n v="9"/>
    <x v="5"/>
    <x v="5"/>
    <x v="5"/>
    <n v="1366"/>
    <n v="38"/>
    <n v="20.072900000000001"/>
    <n v="31.314299999999999"/>
  </r>
  <r>
    <n v="9"/>
    <x v="5"/>
    <x v="5"/>
    <x v="6"/>
    <n v="32712"/>
    <n v="16976"/>
    <n v="11581.6319"/>
    <n v="11831.9697"/>
  </r>
  <r>
    <n v="9"/>
    <x v="5"/>
    <x v="7"/>
    <x v="3"/>
    <n v="616902"/>
    <n v="248298"/>
    <n v="156770.472599"/>
    <n v="127869.165045"/>
  </r>
  <r>
    <n v="9"/>
    <x v="5"/>
    <x v="7"/>
    <x v="2"/>
    <n v="1887"/>
    <n v="1139"/>
    <n v="798.84789007500001"/>
    <n v="824.76020267599995"/>
  </r>
  <r>
    <n v="9"/>
    <x v="5"/>
    <x v="7"/>
    <x v="4"/>
    <n v="94261"/>
    <n v="37472"/>
    <n v="16843.925138400002"/>
    <n v="10138.6463539"/>
  </r>
  <r>
    <n v="9"/>
    <x v="5"/>
    <x v="7"/>
    <x v="0"/>
    <n v="3469"/>
    <n v="1933"/>
    <n v="1529.36718247"/>
    <n v="1371.71667301"/>
  </r>
  <r>
    <n v="9"/>
    <x v="5"/>
    <x v="7"/>
    <x v="1"/>
    <n v="2781"/>
    <n v="1346"/>
    <n v="929.16864626999995"/>
    <n v="721.82532417499999"/>
  </r>
  <r>
    <n v="9"/>
    <x v="5"/>
    <x v="7"/>
    <x v="5"/>
    <n v="1869"/>
    <n v="286"/>
    <n v="99.873314793299997"/>
    <n v="90.279680864100001"/>
  </r>
  <r>
    <n v="9"/>
    <x v="5"/>
    <x v="7"/>
    <x v="6"/>
    <n v="53036"/>
    <n v="22198"/>
    <n v="11074.148378399999"/>
    <n v="8976.3919183899998"/>
  </r>
  <r>
    <n v="9"/>
    <x v="5"/>
    <x v="8"/>
    <x v="6"/>
    <n v="1118"/>
    <n v="444"/>
    <n v="239.70593185999999"/>
    <n v="191.89576681899999"/>
  </r>
  <r>
    <n v="9"/>
    <x v="5"/>
    <x v="9"/>
    <x v="6"/>
    <m/>
    <n v="1"/>
    <n v="0.89029999999999998"/>
    <n v="1.1485000000000001"/>
  </r>
  <r>
    <n v="9"/>
    <x v="5"/>
    <x v="10"/>
    <x v="3"/>
    <n v="1920"/>
    <n v="571"/>
    <n v="4469.9103999999998"/>
    <n v="4581.6220999999996"/>
  </r>
  <r>
    <n v="9"/>
    <x v="5"/>
    <x v="10"/>
    <x v="2"/>
    <n v="182"/>
    <n v="136"/>
    <n v="349.0788"/>
    <n v="359.25689999999997"/>
  </r>
  <r>
    <n v="9"/>
    <x v="5"/>
    <x v="10"/>
    <x v="4"/>
    <n v="6162"/>
    <n v="1176"/>
    <n v="907.41330000000005"/>
    <n v="1033.7657999999999"/>
  </r>
  <r>
    <n v="9"/>
    <x v="5"/>
    <x v="10"/>
    <x v="0"/>
    <n v="742"/>
    <n v="245"/>
    <n v="16.889800000000001"/>
    <n v="17.663399999999999"/>
  </r>
  <r>
    <n v="9"/>
    <x v="5"/>
    <x v="10"/>
    <x v="1"/>
    <n v="510"/>
    <n v="214"/>
    <n v="10.352"/>
    <n v="10.962400000000001"/>
  </r>
  <r>
    <n v="9"/>
    <x v="5"/>
    <x v="10"/>
    <x v="5"/>
    <n v="13689"/>
    <n v="699"/>
    <n v="0"/>
    <n v="0"/>
  </r>
  <r>
    <n v="9"/>
    <x v="5"/>
    <x v="10"/>
    <x v="6"/>
    <n v="305"/>
    <n v="105"/>
    <n v="111.74769999999999"/>
    <n v="114.5513"/>
  </r>
  <r>
    <n v="9"/>
    <x v="5"/>
    <x v="11"/>
    <x v="3"/>
    <m/>
    <n v="122"/>
    <n v="46.6708"/>
    <n v="30.5245"/>
  </r>
  <r>
    <n v="9"/>
    <x v="5"/>
    <x v="11"/>
    <x v="2"/>
    <m/>
    <n v="11"/>
    <n v="2.2461000000000002"/>
    <n v="2.3837999999999999"/>
  </r>
  <r>
    <n v="9"/>
    <x v="5"/>
    <x v="11"/>
    <x v="4"/>
    <m/>
    <n v="284"/>
    <n v="109.4285"/>
    <n v="20.883299999999998"/>
  </r>
  <r>
    <n v="9"/>
    <x v="5"/>
    <x v="11"/>
    <x v="0"/>
    <m/>
    <n v="22"/>
    <n v="0.26590000000000003"/>
    <n v="0.1153"/>
  </r>
  <r>
    <n v="9"/>
    <x v="5"/>
    <x v="11"/>
    <x v="1"/>
    <m/>
    <n v="19"/>
    <n v="0.2104"/>
    <n v="7.0699999999999999E-2"/>
  </r>
  <r>
    <n v="9"/>
    <x v="5"/>
    <x v="11"/>
    <x v="5"/>
    <m/>
    <n v="210"/>
    <n v="0"/>
    <n v="0"/>
  </r>
  <r>
    <n v="9"/>
    <x v="5"/>
    <x v="11"/>
    <x v="6"/>
    <m/>
    <n v="17"/>
    <n v="2.5819999999999999"/>
    <n v="0.7631"/>
  </r>
  <r>
    <n v="9"/>
    <x v="5"/>
    <x v="12"/>
    <x v="3"/>
    <n v="535"/>
    <n v="535"/>
    <n v="534.79180199999905"/>
    <n v="534.79180199999905"/>
  </r>
  <r>
    <n v="9"/>
    <x v="5"/>
    <x v="12"/>
    <x v="2"/>
    <n v="9"/>
    <n v="9"/>
    <n v="8.8700389999999896"/>
    <n v="8.8700389999999896"/>
  </r>
  <r>
    <n v="9"/>
    <x v="5"/>
    <x v="12"/>
    <x v="4"/>
    <n v="12"/>
    <n v="12"/>
    <n v="12.087142"/>
    <n v="12.087142"/>
  </r>
  <r>
    <n v="9"/>
    <x v="5"/>
    <x v="12"/>
    <x v="0"/>
    <n v="59"/>
    <n v="59"/>
    <n v="58.681807999999897"/>
    <n v="58.681807999999897"/>
  </r>
  <r>
    <n v="9"/>
    <x v="5"/>
    <x v="12"/>
    <x v="1"/>
    <n v="50"/>
    <n v="50"/>
    <n v="49.730387999999898"/>
    <n v="49.730387999999898"/>
  </r>
  <r>
    <n v="9"/>
    <x v="5"/>
    <x v="12"/>
    <x v="5"/>
    <n v="5"/>
    <n v="5"/>
    <n v="5.4835440000000002"/>
    <n v="5.4835440000000002"/>
  </r>
  <r>
    <n v="9"/>
    <x v="5"/>
    <x v="12"/>
    <x v="6"/>
    <n v="128"/>
    <n v="128"/>
    <n v="127.511584"/>
    <n v="127.511584"/>
  </r>
  <r>
    <n v="9"/>
    <x v="5"/>
    <x v="13"/>
    <x v="3"/>
    <n v="13988"/>
    <n v="3774"/>
    <n v="3856.0599000000002"/>
    <n v="3965.7928000000002"/>
  </r>
  <r>
    <n v="9"/>
    <x v="5"/>
    <x v="13"/>
    <x v="2"/>
    <n v="91"/>
    <n v="316"/>
    <n v="316.2079"/>
    <n v="316.2079"/>
  </r>
  <r>
    <n v="9"/>
    <x v="5"/>
    <x v="13"/>
    <x v="4"/>
    <n v="7864"/>
    <n v="4927"/>
    <n v="4932.9180999999999"/>
    <n v="4969.9342999999999"/>
  </r>
  <r>
    <n v="9"/>
    <x v="5"/>
    <x v="13"/>
    <x v="0"/>
    <n v="960"/>
    <n v="243"/>
    <n v="242.34880000000001"/>
    <n v="243.8878"/>
  </r>
  <r>
    <n v="9"/>
    <x v="5"/>
    <x v="13"/>
    <x v="1"/>
    <n v="753"/>
    <n v="217"/>
    <n v="216.64510000000001"/>
    <n v="217.9444"/>
  </r>
  <r>
    <n v="9"/>
    <x v="5"/>
    <x v="13"/>
    <x v="5"/>
    <n v="2380"/>
    <n v="354"/>
    <n v="325.51940000000002"/>
    <n v="329.84370000000001"/>
  </r>
  <r>
    <n v="9"/>
    <x v="5"/>
    <x v="13"/>
    <x v="6"/>
    <n v="5294"/>
    <n v="918"/>
    <n v="908.06060000000002"/>
    <n v="891.73310000000004"/>
  </r>
  <r>
    <n v="9"/>
    <x v="5"/>
    <x v="14"/>
    <x v="3"/>
    <n v="47627"/>
    <n v="47627"/>
    <n v="49043.612200000003"/>
    <n v="50787.878900000003"/>
  </r>
  <r>
    <n v="9"/>
    <x v="5"/>
    <x v="14"/>
    <x v="2"/>
    <n v="363"/>
    <n v="363"/>
    <n v="375.79079999999999"/>
    <n v="391.60050000000001"/>
  </r>
  <r>
    <n v="9"/>
    <x v="5"/>
    <x v="14"/>
    <x v="4"/>
    <n v="740"/>
    <n v="740"/>
    <n v="824.28920000000005"/>
    <n v="921.29899999999998"/>
  </r>
  <r>
    <n v="9"/>
    <x v="5"/>
    <x v="14"/>
    <x v="0"/>
    <n v="6771"/>
    <n v="6771"/>
    <n v="6919.8343000000004"/>
    <n v="7106.2754000000004"/>
  </r>
  <r>
    <n v="9"/>
    <x v="5"/>
    <x v="14"/>
    <x v="1"/>
    <n v="6766"/>
    <n v="6766"/>
    <n v="6914.7221"/>
    <n v="7100.7960000000003"/>
  </r>
  <r>
    <n v="9"/>
    <x v="5"/>
    <x v="14"/>
    <x v="5"/>
    <n v="125"/>
    <n v="125"/>
    <n v="137.88990000000001"/>
    <n v="154.09520000000001"/>
  </r>
  <r>
    <n v="9"/>
    <x v="5"/>
    <x v="14"/>
    <x v="6"/>
    <n v="9152"/>
    <n v="9152"/>
    <n v="9161.0360000000001"/>
    <n v="9177.9706999999999"/>
  </r>
  <r>
    <n v="10"/>
    <x v="6"/>
    <x v="0"/>
    <x v="0"/>
    <n v="3238"/>
    <n v="3509"/>
    <n v="3513.0838950000002"/>
    <n v="3523.30939519"/>
  </r>
  <r>
    <n v="10"/>
    <x v="6"/>
    <x v="0"/>
    <x v="1"/>
    <n v="263"/>
    <n v="615"/>
    <n v="615.95569877299999"/>
    <n v="618.22497562000001"/>
  </r>
  <r>
    <n v="10"/>
    <x v="6"/>
    <x v="1"/>
    <x v="2"/>
    <n v="12543"/>
    <n v="12925"/>
    <n v="13851.5391"/>
    <n v="14300.133900000001"/>
  </r>
  <r>
    <n v="10"/>
    <x v="6"/>
    <x v="2"/>
    <x v="3"/>
    <n v="843"/>
    <n v="324"/>
    <n v="318.02390000000003"/>
    <n v="325.95260000000002"/>
  </r>
  <r>
    <n v="10"/>
    <x v="6"/>
    <x v="2"/>
    <x v="2"/>
    <n v="2"/>
    <n v="1"/>
    <n v="0.9395"/>
    <n v="0.93930000000000002"/>
  </r>
  <r>
    <n v="10"/>
    <x v="6"/>
    <x v="2"/>
    <x v="4"/>
    <n v="7045"/>
    <n v="2371"/>
    <n v="1839.6026999999999"/>
    <n v="1327.9495999999999"/>
  </r>
  <r>
    <n v="10"/>
    <x v="6"/>
    <x v="2"/>
    <x v="0"/>
    <n v="250"/>
    <n v="85"/>
    <n v="57.781300000000002"/>
    <n v="41.784500000000001"/>
  </r>
  <r>
    <n v="10"/>
    <x v="6"/>
    <x v="2"/>
    <x v="1"/>
    <n v="237"/>
    <n v="81"/>
    <n v="54.979500000000002"/>
    <n v="39.7774"/>
  </r>
  <r>
    <n v="10"/>
    <x v="6"/>
    <x v="2"/>
    <x v="5"/>
    <n v="1951"/>
    <n v="238"/>
    <n v="27.898599999999998"/>
    <n v="14.1913"/>
  </r>
  <r>
    <n v="10"/>
    <x v="6"/>
    <x v="2"/>
    <x v="6"/>
    <n v="178"/>
    <n v="73"/>
    <n v="54.411099999999998"/>
    <n v="38.042400000000001"/>
  </r>
  <r>
    <n v="10"/>
    <x v="6"/>
    <x v="3"/>
    <x v="3"/>
    <n v="394"/>
    <n v="209"/>
    <n v="284.74520000000001"/>
    <n v="387.5104"/>
  </r>
  <r>
    <n v="10"/>
    <x v="6"/>
    <x v="3"/>
    <x v="4"/>
    <n v="4865"/>
    <n v="3012"/>
    <n v="3217.0698000000002"/>
    <n v="2680.4621000000002"/>
  </r>
  <r>
    <n v="10"/>
    <x v="6"/>
    <x v="3"/>
    <x v="0"/>
    <n v="389"/>
    <n v="107"/>
    <n v="59.354199999999999"/>
    <n v="80.775099999999995"/>
  </r>
  <r>
    <n v="10"/>
    <x v="6"/>
    <x v="3"/>
    <x v="1"/>
    <n v="357"/>
    <n v="98"/>
    <n v="54.234200000000001"/>
    <n v="73.807299999999998"/>
  </r>
  <r>
    <n v="10"/>
    <x v="6"/>
    <x v="3"/>
    <x v="5"/>
    <n v="8701"/>
    <n v="877"/>
    <n v="119.3128"/>
    <n v="162.37270000000001"/>
  </r>
  <r>
    <n v="10"/>
    <x v="6"/>
    <x v="3"/>
    <x v="6"/>
    <n v="166"/>
    <n v="87"/>
    <n v="118.60890000000001"/>
    <n v="161.41380000000001"/>
  </r>
  <r>
    <n v="10"/>
    <x v="6"/>
    <x v="4"/>
    <x v="3"/>
    <n v="3227"/>
    <n v="2164"/>
    <n v="2130.4989999999998"/>
    <n v="2130.4989999999998"/>
  </r>
  <r>
    <n v="10"/>
    <x v="6"/>
    <x v="4"/>
    <x v="2"/>
    <n v="213"/>
    <n v="195"/>
    <n v="195.0247"/>
    <n v="195.0247"/>
  </r>
  <r>
    <n v="10"/>
    <x v="6"/>
    <x v="4"/>
    <x v="4"/>
    <n v="2209"/>
    <n v="2381"/>
    <n v="2368.527"/>
    <n v="2368.527"/>
  </r>
  <r>
    <n v="10"/>
    <x v="6"/>
    <x v="4"/>
    <x v="0"/>
    <n v="504"/>
    <n v="437"/>
    <n v="435.83890000000002"/>
    <n v="435.83890000000002"/>
  </r>
  <r>
    <n v="10"/>
    <x v="6"/>
    <x v="4"/>
    <x v="1"/>
    <n v="421"/>
    <n v="401"/>
    <n v="399.7955"/>
    <n v="399.7955"/>
  </r>
  <r>
    <n v="10"/>
    <x v="6"/>
    <x v="4"/>
    <x v="5"/>
    <n v="1016"/>
    <n v="766"/>
    <n v="744.5127"/>
    <n v="744.5127"/>
  </r>
  <r>
    <n v="10"/>
    <x v="6"/>
    <x v="4"/>
    <x v="6"/>
    <n v="9048"/>
    <n v="8215"/>
    <n v="7647.8346000000001"/>
    <n v="7594.0583999999999"/>
  </r>
  <r>
    <n v="10"/>
    <x v="6"/>
    <x v="5"/>
    <x v="3"/>
    <n v="65982"/>
    <n v="46087"/>
    <n v="41939.818299999999"/>
    <n v="41954.602299999999"/>
  </r>
  <r>
    <n v="10"/>
    <x v="6"/>
    <x v="5"/>
    <x v="2"/>
    <n v="5"/>
    <n v="6"/>
    <n v="6.6744000000000003"/>
    <n v="7.0667999999999997"/>
  </r>
  <r>
    <n v="10"/>
    <x v="6"/>
    <x v="5"/>
    <x v="4"/>
    <n v="5274"/>
    <n v="4449"/>
    <n v="2976.7721999999999"/>
    <n v="2136.1078000000002"/>
  </r>
  <r>
    <n v="10"/>
    <x v="6"/>
    <x v="5"/>
    <x v="0"/>
    <n v="558"/>
    <n v="421"/>
    <n v="287.18090000000001"/>
    <n v="217.19710000000001"/>
  </r>
  <r>
    <n v="10"/>
    <x v="6"/>
    <x v="5"/>
    <x v="1"/>
    <n v="533"/>
    <n v="400"/>
    <n v="271.47550000000001"/>
    <n v="203.73820000000001"/>
  </r>
  <r>
    <n v="10"/>
    <x v="6"/>
    <x v="5"/>
    <x v="5"/>
    <n v="467"/>
    <n v="12"/>
    <n v="5.3140000000000001"/>
    <n v="8.2263000000000002"/>
  </r>
  <r>
    <n v="10"/>
    <x v="6"/>
    <x v="5"/>
    <x v="6"/>
    <n v="8790"/>
    <n v="5952"/>
    <n v="3854.9771999999998"/>
    <n v="3107.1190000000001"/>
  </r>
  <r>
    <n v="10"/>
    <x v="6"/>
    <x v="7"/>
    <x v="3"/>
    <n v="188430"/>
    <n v="74467"/>
    <n v="50627.783409600001"/>
    <n v="39333.332776000003"/>
  </r>
  <r>
    <n v="10"/>
    <x v="6"/>
    <x v="7"/>
    <x v="2"/>
    <n v="531"/>
    <n v="329"/>
    <n v="243.319133268"/>
    <n v="245.877979737"/>
  </r>
  <r>
    <n v="10"/>
    <x v="6"/>
    <x v="7"/>
    <x v="4"/>
    <n v="32344"/>
    <n v="14384"/>
    <n v="6493.3204990000004"/>
    <n v="3637.7760202099998"/>
  </r>
  <r>
    <n v="10"/>
    <x v="6"/>
    <x v="7"/>
    <x v="0"/>
    <n v="1132"/>
    <n v="635"/>
    <n v="435.25213275300001"/>
    <n v="370.05444885600002"/>
  </r>
  <r>
    <n v="10"/>
    <x v="6"/>
    <x v="7"/>
    <x v="1"/>
    <n v="960"/>
    <n v="483"/>
    <n v="279.80727481500003"/>
    <n v="201.923241507"/>
  </r>
  <r>
    <n v="10"/>
    <x v="6"/>
    <x v="7"/>
    <x v="5"/>
    <n v="604"/>
    <n v="87"/>
    <n v="31.828489268999999"/>
    <n v="28.878073428899999"/>
  </r>
  <r>
    <n v="10"/>
    <x v="6"/>
    <x v="7"/>
    <x v="6"/>
    <n v="17045"/>
    <n v="7551"/>
    <n v="4063.2816790000002"/>
    <n v="3064.7600935"/>
  </r>
  <r>
    <n v="10"/>
    <x v="6"/>
    <x v="8"/>
    <x v="6"/>
    <n v="570"/>
    <n v="204"/>
    <n v="97.796729380299993"/>
    <n v="72.068637673400005"/>
  </r>
  <r>
    <n v="10"/>
    <x v="6"/>
    <x v="9"/>
    <x v="6"/>
    <m/>
    <n v="0"/>
    <n v="1E-4"/>
    <n v="1E-4"/>
  </r>
  <r>
    <n v="10"/>
    <x v="6"/>
    <x v="10"/>
    <x v="3"/>
    <n v="866"/>
    <n v="446"/>
    <n v="482.83100000000002"/>
    <n v="1052.2916"/>
  </r>
  <r>
    <n v="10"/>
    <x v="6"/>
    <x v="10"/>
    <x v="2"/>
    <n v="30"/>
    <n v="75"/>
    <n v="31.729199999999999"/>
    <n v="76.445899999999995"/>
  </r>
  <r>
    <n v="10"/>
    <x v="6"/>
    <x v="10"/>
    <x v="4"/>
    <n v="9534"/>
    <n v="3480"/>
    <n v="1009.5503"/>
    <n v="1069.7801999999999"/>
  </r>
  <r>
    <n v="10"/>
    <x v="6"/>
    <x v="10"/>
    <x v="0"/>
    <n v="1969"/>
    <n v="813"/>
    <n v="239.6181"/>
    <n v="241.7542"/>
  </r>
  <r>
    <n v="10"/>
    <x v="6"/>
    <x v="10"/>
    <x v="1"/>
    <n v="1693"/>
    <n v="807"/>
    <n v="122.0928"/>
    <n v="123.3938"/>
  </r>
  <r>
    <n v="10"/>
    <x v="6"/>
    <x v="10"/>
    <x v="5"/>
    <n v="33106"/>
    <n v="10508"/>
    <n v="863.03200000000004"/>
    <n v="863.05399999999997"/>
  </r>
  <r>
    <n v="10"/>
    <x v="6"/>
    <x v="10"/>
    <x v="6"/>
    <n v="91"/>
    <n v="76"/>
    <n v="18.383099999999999"/>
    <n v="32.372"/>
  </r>
  <r>
    <n v="10"/>
    <x v="6"/>
    <x v="11"/>
    <x v="3"/>
    <m/>
    <n v="45"/>
    <n v="6.1078000000000001"/>
    <n v="6.0949999999999998"/>
  </r>
  <r>
    <n v="10"/>
    <x v="6"/>
    <x v="11"/>
    <x v="2"/>
    <m/>
    <n v="4"/>
    <n v="0.47699999999999998"/>
    <n v="0.47599999999999998"/>
  </r>
  <r>
    <n v="10"/>
    <x v="6"/>
    <x v="11"/>
    <x v="4"/>
    <m/>
    <n v="132"/>
    <n v="5.5502000000000002"/>
    <n v="5.5385999999999997"/>
  </r>
  <r>
    <n v="10"/>
    <x v="6"/>
    <x v="11"/>
    <x v="0"/>
    <m/>
    <n v="4"/>
    <n v="2.3099999999999999E-2"/>
    <n v="2.3E-2"/>
  </r>
  <r>
    <n v="10"/>
    <x v="6"/>
    <x v="11"/>
    <x v="1"/>
    <m/>
    <n v="4"/>
    <n v="1.41E-2"/>
    <n v="1.41E-2"/>
  </r>
  <r>
    <n v="10"/>
    <x v="6"/>
    <x v="11"/>
    <x v="5"/>
    <m/>
    <n v="56"/>
    <n v="0"/>
    <n v="0"/>
  </r>
  <r>
    <n v="10"/>
    <x v="6"/>
    <x v="11"/>
    <x v="6"/>
    <m/>
    <n v="6"/>
    <n v="0.1527"/>
    <n v="0.15240000000000001"/>
  </r>
  <r>
    <n v="10"/>
    <x v="6"/>
    <x v="12"/>
    <x v="3"/>
    <n v="7380"/>
    <n v="7380"/>
    <n v="7380.1465740479998"/>
    <n v="7380.1465740479998"/>
  </r>
  <r>
    <n v="10"/>
    <x v="6"/>
    <x v="12"/>
    <x v="2"/>
    <n v="120"/>
    <n v="120"/>
    <n v="120.0429180229"/>
    <n v="120.0429180229"/>
  </r>
  <r>
    <n v="10"/>
    <x v="6"/>
    <x v="12"/>
    <x v="4"/>
    <n v="45"/>
    <n v="45"/>
    <n v="44.875552106999898"/>
    <n v="44.875552106999898"/>
  </r>
  <r>
    <n v="10"/>
    <x v="6"/>
    <x v="12"/>
    <x v="0"/>
    <n v="701"/>
    <n v="701"/>
    <n v="700.91993979430003"/>
    <n v="700.91993979430003"/>
  </r>
  <r>
    <n v="10"/>
    <x v="6"/>
    <x v="12"/>
    <x v="1"/>
    <n v="594"/>
    <n v="594"/>
    <n v="593.99994804890002"/>
    <n v="593.99994804890002"/>
  </r>
  <r>
    <n v="10"/>
    <x v="6"/>
    <x v="12"/>
    <x v="5"/>
    <n v="38"/>
    <n v="38"/>
    <n v="38.391169353599899"/>
    <n v="38.391169353599899"/>
  </r>
  <r>
    <n v="10"/>
    <x v="6"/>
    <x v="12"/>
    <x v="6"/>
    <n v="1726"/>
    <n v="1726"/>
    <n v="1725.6172473014899"/>
    <n v="1725.6172473014899"/>
  </r>
  <r>
    <n v="10"/>
    <x v="6"/>
    <x v="13"/>
    <x v="3"/>
    <n v="10480"/>
    <n v="4587"/>
    <n v="4660.2421000000004"/>
    <n v="4706.0938999999998"/>
  </r>
  <r>
    <n v="10"/>
    <x v="6"/>
    <x v="13"/>
    <x v="2"/>
    <n v="161"/>
    <n v="79"/>
    <n v="78.607100000000003"/>
    <n v="78.552999999999997"/>
  </r>
  <r>
    <n v="10"/>
    <x v="6"/>
    <x v="13"/>
    <x v="4"/>
    <n v="8275"/>
    <n v="2016"/>
    <n v="2019.9164000000001"/>
    <n v="2020.8362"/>
  </r>
  <r>
    <n v="10"/>
    <x v="6"/>
    <x v="13"/>
    <x v="0"/>
    <n v="1070"/>
    <n v="658"/>
    <n v="658.41930000000002"/>
    <n v="653.48910000000001"/>
  </r>
  <r>
    <n v="10"/>
    <x v="6"/>
    <x v="13"/>
    <x v="1"/>
    <n v="804"/>
    <n v="574"/>
    <n v="573.42610000000002"/>
    <n v="568.27359999999999"/>
  </r>
  <r>
    <n v="10"/>
    <x v="6"/>
    <x v="13"/>
    <x v="5"/>
    <n v="41366"/>
    <n v="926"/>
    <n v="923.60810000000004"/>
    <n v="911.09090000000003"/>
  </r>
  <r>
    <n v="10"/>
    <x v="6"/>
    <x v="13"/>
    <x v="6"/>
    <n v="4950"/>
    <n v="1453"/>
    <n v="1450.1079999999999"/>
    <n v="1432.6478"/>
  </r>
  <r>
    <n v="10"/>
    <x v="6"/>
    <x v="14"/>
    <x v="3"/>
    <n v="6687"/>
    <n v="6687"/>
    <n v="6859.1905999999999"/>
    <n v="7072.7542000000003"/>
  </r>
  <r>
    <n v="10"/>
    <x v="6"/>
    <x v="14"/>
    <x v="2"/>
    <n v="57"/>
    <n v="57"/>
    <n v="58.842199999999998"/>
    <n v="61.378"/>
  </r>
  <r>
    <n v="10"/>
    <x v="6"/>
    <x v="14"/>
    <x v="4"/>
    <n v="108"/>
    <n v="108"/>
    <n v="119.8439"/>
    <n v="133.0557"/>
  </r>
  <r>
    <n v="10"/>
    <x v="6"/>
    <x v="14"/>
    <x v="0"/>
    <n v="963"/>
    <n v="963"/>
    <n v="981.92690000000005"/>
    <n v="1005.5581"/>
  </r>
  <r>
    <n v="10"/>
    <x v="6"/>
    <x v="14"/>
    <x v="1"/>
    <n v="963"/>
    <n v="963"/>
    <n v="981.36879999999996"/>
    <n v="1004.9598999999999"/>
  </r>
  <r>
    <n v="10"/>
    <x v="6"/>
    <x v="14"/>
    <x v="5"/>
    <n v="18"/>
    <n v="18"/>
    <n v="19.424299999999999"/>
    <n v="21.478300000000001"/>
  </r>
  <r>
    <n v="10"/>
    <x v="6"/>
    <x v="14"/>
    <x v="6"/>
    <n v="1201"/>
    <n v="1201"/>
    <n v="1194.1898000000001"/>
    <n v="1187.2592999999999"/>
  </r>
  <r>
    <n v="11"/>
    <x v="7"/>
    <x v="0"/>
    <x v="0"/>
    <n v="1399"/>
    <n v="519"/>
    <n v="518.90950181599999"/>
    <n v="518.90952827599995"/>
  </r>
  <r>
    <n v="11"/>
    <x v="7"/>
    <x v="0"/>
    <x v="1"/>
    <n v="100"/>
    <n v="83"/>
    <n v="82.993792848799998"/>
    <n v="82.993795689999999"/>
  </r>
  <r>
    <n v="11"/>
    <x v="7"/>
    <x v="2"/>
    <x v="3"/>
    <n v="79"/>
    <n v="27"/>
    <n v="30.8813"/>
    <n v="34.195700000000002"/>
  </r>
  <r>
    <n v="11"/>
    <x v="7"/>
    <x v="2"/>
    <x v="2"/>
    <n v="0"/>
    <n v="0"/>
    <n v="8.5900000000000004E-2"/>
    <n v="8.5900000000000004E-2"/>
  </r>
  <r>
    <n v="11"/>
    <x v="7"/>
    <x v="2"/>
    <x v="4"/>
    <n v="576"/>
    <n v="188"/>
    <n v="154.2028"/>
    <n v="117.11539999999999"/>
  </r>
  <r>
    <n v="11"/>
    <x v="7"/>
    <x v="2"/>
    <x v="0"/>
    <n v="13"/>
    <n v="6"/>
    <n v="4.3064999999999998"/>
    <n v="2.9009999999999998"/>
  </r>
  <r>
    <n v="11"/>
    <x v="7"/>
    <x v="2"/>
    <x v="1"/>
    <n v="13"/>
    <n v="6"/>
    <n v="3.9281999999999999"/>
    <n v="2.6554000000000002"/>
  </r>
  <r>
    <n v="11"/>
    <x v="7"/>
    <x v="2"/>
    <x v="5"/>
    <n v="44"/>
    <n v="2"/>
    <n v="6.2100000000000002E-2"/>
    <n v="6.6900000000000001E-2"/>
  </r>
  <r>
    <n v="11"/>
    <x v="7"/>
    <x v="2"/>
    <x v="6"/>
    <n v="22"/>
    <n v="9"/>
    <n v="5.7850000000000001"/>
    <n v="4.0290999999999997"/>
  </r>
  <r>
    <n v="11"/>
    <x v="7"/>
    <x v="3"/>
    <x v="3"/>
    <n v="0"/>
    <n v="0"/>
    <n v="0.17860000000000001"/>
    <n v="0.24310000000000001"/>
  </r>
  <r>
    <n v="11"/>
    <x v="7"/>
    <x v="3"/>
    <x v="4"/>
    <n v="1"/>
    <n v="1"/>
    <n v="1.5563"/>
    <n v="1.2967"/>
  </r>
  <r>
    <n v="11"/>
    <x v="7"/>
    <x v="3"/>
    <x v="0"/>
    <n v="0"/>
    <n v="0"/>
    <n v="2.4299999999999999E-2"/>
    <n v="3.3099999999999997E-2"/>
  </r>
  <r>
    <n v="11"/>
    <x v="7"/>
    <x v="3"/>
    <x v="1"/>
    <n v="0"/>
    <n v="0"/>
    <n v="2.2200000000000001E-2"/>
    <n v="3.0200000000000001E-2"/>
  </r>
  <r>
    <n v="11"/>
    <x v="7"/>
    <x v="3"/>
    <x v="5"/>
    <n v="1"/>
    <n v="0"/>
    <n v="4.7300000000000002E-2"/>
    <n v="6.4399999999999999E-2"/>
  </r>
  <r>
    <n v="11"/>
    <x v="7"/>
    <x v="3"/>
    <x v="6"/>
    <n v="0"/>
    <n v="0"/>
    <n v="7.5800000000000006E-2"/>
    <n v="0.1032"/>
  </r>
  <r>
    <n v="11"/>
    <x v="7"/>
    <x v="4"/>
    <x v="3"/>
    <n v="1212"/>
    <n v="852"/>
    <n v="833.26419999999996"/>
    <n v="833.26419999999996"/>
  </r>
  <r>
    <n v="11"/>
    <x v="7"/>
    <x v="4"/>
    <x v="2"/>
    <n v="13"/>
    <n v="149"/>
    <n v="149.29089999999999"/>
    <n v="149.29089999999999"/>
  </r>
  <r>
    <n v="11"/>
    <x v="7"/>
    <x v="4"/>
    <x v="4"/>
    <n v="1730"/>
    <n v="1358"/>
    <n v="1352.0601999999999"/>
    <n v="1352.0601999999999"/>
  </r>
  <r>
    <n v="11"/>
    <x v="7"/>
    <x v="4"/>
    <x v="0"/>
    <n v="405"/>
    <n v="183"/>
    <n v="182.208"/>
    <n v="182.208"/>
  </r>
  <r>
    <n v="11"/>
    <x v="7"/>
    <x v="4"/>
    <x v="1"/>
    <n v="342"/>
    <n v="168"/>
    <n v="167.32069999999999"/>
    <n v="167.32069999999999"/>
  </r>
  <r>
    <n v="11"/>
    <x v="7"/>
    <x v="4"/>
    <x v="5"/>
    <n v="1555"/>
    <n v="981"/>
    <n v="943.27520000000004"/>
    <n v="943.27520000000004"/>
  </r>
  <r>
    <n v="11"/>
    <x v="7"/>
    <x v="4"/>
    <x v="6"/>
    <n v="3767"/>
    <n v="3873"/>
    <n v="3799.4475000000002"/>
    <n v="3794.0535"/>
  </r>
  <r>
    <n v="11"/>
    <x v="7"/>
    <x v="5"/>
    <x v="3"/>
    <n v="18136"/>
    <n v="12050"/>
    <n v="10721.490299999999"/>
    <n v="11186.239600000001"/>
  </r>
  <r>
    <n v="11"/>
    <x v="7"/>
    <x v="5"/>
    <x v="2"/>
    <n v="2"/>
    <n v="3"/>
    <n v="3.2324000000000002"/>
    <n v="3.6345999999999998"/>
  </r>
  <r>
    <n v="11"/>
    <x v="7"/>
    <x v="5"/>
    <x v="4"/>
    <n v="3032"/>
    <n v="2345"/>
    <n v="1386.7238"/>
    <n v="952.30370000000005"/>
  </r>
  <r>
    <n v="11"/>
    <x v="7"/>
    <x v="5"/>
    <x v="0"/>
    <n v="296"/>
    <n v="210"/>
    <n v="125.0693"/>
    <n v="74.706500000000005"/>
  </r>
  <r>
    <n v="11"/>
    <x v="7"/>
    <x v="5"/>
    <x v="1"/>
    <n v="285"/>
    <n v="202"/>
    <n v="119.9277"/>
    <n v="71.032700000000006"/>
  </r>
  <r>
    <n v="11"/>
    <x v="7"/>
    <x v="5"/>
    <x v="5"/>
    <n v="340"/>
    <n v="6"/>
    <n v="2.3224999999999998"/>
    <n v="3.0678000000000001"/>
  </r>
  <r>
    <n v="11"/>
    <x v="7"/>
    <x v="5"/>
    <x v="6"/>
    <n v="1934"/>
    <n v="1262"/>
    <n v="830.54849999999999"/>
    <n v="762.84"/>
  </r>
  <r>
    <n v="11"/>
    <x v="7"/>
    <x v="7"/>
    <x v="3"/>
    <n v="74883"/>
    <n v="27138"/>
    <n v="19227.9413551"/>
    <n v="15300.357793900001"/>
  </r>
  <r>
    <n v="11"/>
    <x v="7"/>
    <x v="7"/>
    <x v="2"/>
    <n v="247"/>
    <n v="156"/>
    <n v="112.462091876"/>
    <n v="113.215787224"/>
  </r>
  <r>
    <n v="11"/>
    <x v="7"/>
    <x v="7"/>
    <x v="4"/>
    <n v="12054"/>
    <n v="4910"/>
    <n v="2138.6796089899999"/>
    <n v="1236.1267754999999"/>
  </r>
  <r>
    <n v="11"/>
    <x v="7"/>
    <x v="7"/>
    <x v="0"/>
    <n v="519"/>
    <n v="360"/>
    <n v="291.17562432300002"/>
    <n v="279.00526779900002"/>
  </r>
  <r>
    <n v="11"/>
    <x v="7"/>
    <x v="7"/>
    <x v="1"/>
    <n v="379"/>
    <n v="221"/>
    <n v="146.221732105"/>
    <n v="120.02829628400001"/>
  </r>
  <r>
    <n v="11"/>
    <x v="7"/>
    <x v="7"/>
    <x v="5"/>
    <n v="333"/>
    <n v="45"/>
    <n v="15.619346095099999"/>
    <n v="14.113004200900001"/>
  </r>
  <r>
    <n v="11"/>
    <x v="7"/>
    <x v="7"/>
    <x v="6"/>
    <n v="6263"/>
    <n v="2299"/>
    <n v="1179.26693454"/>
    <n v="976.67563427499999"/>
  </r>
  <r>
    <n v="11"/>
    <x v="7"/>
    <x v="8"/>
    <x v="6"/>
    <n v="108"/>
    <n v="48"/>
    <n v="31.554188186299999"/>
    <n v="26.555702257299998"/>
  </r>
  <r>
    <n v="11"/>
    <x v="7"/>
    <x v="10"/>
    <x v="3"/>
    <n v="50"/>
    <m/>
    <m/>
    <m/>
  </r>
  <r>
    <n v="11"/>
    <x v="7"/>
    <x v="10"/>
    <x v="2"/>
    <n v="8"/>
    <m/>
    <m/>
    <m/>
  </r>
  <r>
    <n v="11"/>
    <x v="7"/>
    <x v="10"/>
    <x v="4"/>
    <n v="710"/>
    <m/>
    <m/>
    <m/>
  </r>
  <r>
    <n v="11"/>
    <x v="7"/>
    <x v="10"/>
    <x v="0"/>
    <n v="30"/>
    <m/>
    <m/>
    <m/>
  </r>
  <r>
    <n v="11"/>
    <x v="7"/>
    <x v="10"/>
    <x v="1"/>
    <n v="22"/>
    <m/>
    <m/>
    <m/>
  </r>
  <r>
    <n v="11"/>
    <x v="7"/>
    <x v="10"/>
    <x v="5"/>
    <n v="1432"/>
    <m/>
    <m/>
    <m/>
  </r>
  <r>
    <n v="11"/>
    <x v="7"/>
    <x v="10"/>
    <x v="6"/>
    <n v="4"/>
    <m/>
    <m/>
    <m/>
  </r>
  <r>
    <n v="11"/>
    <x v="7"/>
    <x v="11"/>
    <x v="4"/>
    <m/>
    <n v="204"/>
    <m/>
    <m/>
  </r>
  <r>
    <n v="11"/>
    <x v="7"/>
    <x v="11"/>
    <x v="5"/>
    <m/>
    <n v="723"/>
    <m/>
    <m/>
  </r>
  <r>
    <n v="11"/>
    <x v="7"/>
    <x v="13"/>
    <x v="3"/>
    <n v="248"/>
    <n v="417"/>
    <n v="408.98770000000002"/>
    <n v="409.1386"/>
  </r>
  <r>
    <n v="11"/>
    <x v="7"/>
    <x v="13"/>
    <x v="2"/>
    <n v="4"/>
    <n v="0"/>
    <n v="9.6100000000000005E-2"/>
    <n v="9.6100000000000005E-2"/>
  </r>
  <r>
    <n v="11"/>
    <x v="7"/>
    <x v="13"/>
    <x v="4"/>
    <n v="418"/>
    <n v="488"/>
    <n v="487.78710000000001"/>
    <n v="487.79020000000003"/>
  </r>
  <r>
    <n v="11"/>
    <x v="7"/>
    <x v="13"/>
    <x v="0"/>
    <n v="98"/>
    <n v="35"/>
    <n v="33.736499999999999"/>
    <n v="33.74"/>
  </r>
  <r>
    <n v="11"/>
    <x v="7"/>
    <x v="13"/>
    <x v="1"/>
    <n v="43"/>
    <n v="35"/>
    <n v="32.943300000000001"/>
    <n v="32.946399999999997"/>
  </r>
  <r>
    <n v="11"/>
    <x v="7"/>
    <x v="13"/>
    <x v="5"/>
    <n v="624"/>
    <n v="64"/>
    <n v="21.511399999999998"/>
    <n v="21.512"/>
  </r>
  <r>
    <n v="11"/>
    <x v="7"/>
    <x v="13"/>
    <x v="6"/>
    <n v="69"/>
    <n v="68"/>
    <n v="67.697100000000006"/>
    <n v="67.704300000000003"/>
  </r>
  <r>
    <n v="11"/>
    <x v="7"/>
    <x v="14"/>
    <x v="3"/>
    <n v="4354"/>
    <n v="4354"/>
    <n v="4425.6786000000002"/>
    <n v="4499.9339"/>
  </r>
  <r>
    <n v="11"/>
    <x v="7"/>
    <x v="14"/>
    <x v="2"/>
    <n v="40"/>
    <n v="40"/>
    <n v="40.825899999999997"/>
    <n v="41.949100000000001"/>
  </r>
  <r>
    <n v="11"/>
    <x v="7"/>
    <x v="14"/>
    <x v="4"/>
    <n v="69"/>
    <n v="69"/>
    <n v="71.865899999999996"/>
    <n v="74.760900000000007"/>
  </r>
  <r>
    <n v="11"/>
    <x v="7"/>
    <x v="14"/>
    <x v="0"/>
    <n v="642"/>
    <n v="642"/>
    <n v="649.65599999999995"/>
    <n v="657.27670000000001"/>
  </r>
  <r>
    <n v="11"/>
    <x v="7"/>
    <x v="14"/>
    <x v="1"/>
    <n v="641"/>
    <n v="641"/>
    <n v="649.0204"/>
    <n v="656.59540000000004"/>
  </r>
  <r>
    <n v="11"/>
    <x v="7"/>
    <x v="14"/>
    <x v="5"/>
    <n v="10"/>
    <n v="10"/>
    <n v="10.3512"/>
    <n v="10.8063"/>
  </r>
  <r>
    <n v="11"/>
    <x v="7"/>
    <x v="14"/>
    <x v="6"/>
    <n v="755"/>
    <n v="755"/>
    <n v="746.47529999999995"/>
    <n v="735.6268"/>
  </r>
  <r>
    <n v="12"/>
    <x v="8"/>
    <x v="0"/>
    <x v="0"/>
    <n v="119531"/>
    <n v="111780"/>
    <n v="111803.034988"/>
    <n v="111856.223319"/>
  </r>
  <r>
    <n v="12"/>
    <x v="8"/>
    <x v="0"/>
    <x v="1"/>
    <n v="10874"/>
    <n v="15304"/>
    <n v="15308.1504843"/>
    <n v="15318.785254799999"/>
  </r>
  <r>
    <n v="12"/>
    <x v="8"/>
    <x v="1"/>
    <x v="2"/>
    <n v="37148"/>
    <n v="37911"/>
    <n v="38763.832600000002"/>
    <n v="39456.554499999998"/>
  </r>
  <r>
    <n v="12"/>
    <x v="8"/>
    <x v="2"/>
    <x v="3"/>
    <n v="7095"/>
    <n v="3157"/>
    <n v="3225.2550999999999"/>
    <n v="3369.4452999999999"/>
  </r>
  <r>
    <n v="12"/>
    <x v="8"/>
    <x v="2"/>
    <x v="2"/>
    <n v="17"/>
    <n v="8"/>
    <n v="8.1743000000000006"/>
    <n v="8.1654"/>
  </r>
  <r>
    <n v="12"/>
    <x v="8"/>
    <x v="2"/>
    <x v="4"/>
    <n v="44544"/>
    <n v="18308"/>
    <n v="14809.373"/>
    <n v="11158.3567"/>
  </r>
  <r>
    <n v="12"/>
    <x v="8"/>
    <x v="2"/>
    <x v="0"/>
    <n v="1433"/>
    <n v="593"/>
    <n v="414.29759999999999"/>
    <n v="300.43520000000001"/>
  </r>
  <r>
    <n v="12"/>
    <x v="8"/>
    <x v="2"/>
    <x v="1"/>
    <n v="1396"/>
    <n v="562"/>
    <n v="387.9239"/>
    <n v="280.5102"/>
  </r>
  <r>
    <n v="12"/>
    <x v="8"/>
    <x v="2"/>
    <x v="5"/>
    <n v="2002"/>
    <n v="202"/>
    <n v="17.598199999999999"/>
    <n v="9.0576000000000008"/>
  </r>
  <r>
    <n v="12"/>
    <x v="8"/>
    <x v="2"/>
    <x v="6"/>
    <n v="1174"/>
    <n v="622"/>
    <n v="446.82510000000002"/>
    <n v="330.32749999999999"/>
  </r>
  <r>
    <n v="12"/>
    <x v="8"/>
    <x v="3"/>
    <x v="3"/>
    <n v="7228"/>
    <n v="2096"/>
    <n v="2809.6464000000001"/>
    <n v="3771.3429999999998"/>
  </r>
  <r>
    <n v="12"/>
    <x v="8"/>
    <x v="3"/>
    <x v="4"/>
    <n v="92664"/>
    <n v="23329"/>
    <n v="24553.899000000001"/>
    <n v="20196.891500000002"/>
  </r>
  <r>
    <n v="12"/>
    <x v="8"/>
    <x v="3"/>
    <x v="0"/>
    <n v="7487"/>
    <n v="801"/>
    <n v="439.47089999999997"/>
    <n v="590.67139999999995"/>
  </r>
  <r>
    <n v="12"/>
    <x v="8"/>
    <x v="3"/>
    <x v="1"/>
    <n v="6888"/>
    <n v="731"/>
    <n v="401.38339999999999"/>
    <n v="539.50170000000003"/>
  </r>
  <r>
    <n v="12"/>
    <x v="8"/>
    <x v="3"/>
    <x v="5"/>
    <n v="57432"/>
    <n v="7154"/>
    <n v="961.27909999999997"/>
    <n v="1293.2686000000001"/>
  </r>
  <r>
    <n v="12"/>
    <x v="8"/>
    <x v="3"/>
    <x v="6"/>
    <n v="3027"/>
    <n v="823"/>
    <n v="1102.1301000000001"/>
    <n v="1478.3358000000001"/>
  </r>
  <r>
    <n v="12"/>
    <x v="8"/>
    <x v="4"/>
    <x v="3"/>
    <n v="99212"/>
    <n v="94783"/>
    <n v="94636.2785"/>
    <n v="94636.2785"/>
  </r>
  <r>
    <n v="12"/>
    <x v="8"/>
    <x v="4"/>
    <x v="2"/>
    <n v="447"/>
    <n v="599"/>
    <n v="598.63969999999995"/>
    <n v="598.63969999999995"/>
  </r>
  <r>
    <n v="12"/>
    <x v="8"/>
    <x v="4"/>
    <x v="4"/>
    <n v="30581"/>
    <n v="24607"/>
    <n v="24577.995299999999"/>
    <n v="24577.995299999999"/>
  </r>
  <r>
    <n v="12"/>
    <x v="8"/>
    <x v="4"/>
    <x v="0"/>
    <n v="21768"/>
    <n v="44745"/>
    <n v="44726.45"/>
    <n v="44726.45"/>
  </r>
  <r>
    <n v="12"/>
    <x v="8"/>
    <x v="4"/>
    <x v="1"/>
    <n v="18533"/>
    <n v="35202"/>
    <n v="35184.474000000002"/>
    <n v="35184.474000000002"/>
  </r>
  <r>
    <n v="12"/>
    <x v="8"/>
    <x v="4"/>
    <x v="5"/>
    <n v="71064"/>
    <n v="21146"/>
    <n v="21145.970099999999"/>
    <n v="21145.970099999999"/>
  </r>
  <r>
    <n v="12"/>
    <x v="8"/>
    <x v="4"/>
    <x v="6"/>
    <n v="413868"/>
    <n v="253939"/>
    <n v="231925.62609999999"/>
    <n v="223516.68210000001"/>
  </r>
  <r>
    <n v="12"/>
    <x v="8"/>
    <x v="5"/>
    <x v="3"/>
    <n v="1766196"/>
    <n v="1082298"/>
    <n v="991835.70889999997"/>
    <n v="1045158.9215000001"/>
  </r>
  <r>
    <n v="12"/>
    <x v="8"/>
    <x v="5"/>
    <x v="2"/>
    <n v="125"/>
    <n v="142"/>
    <n v="158.67400000000001"/>
    <n v="176.02930000000001"/>
  </r>
  <r>
    <n v="12"/>
    <x v="8"/>
    <x v="5"/>
    <x v="4"/>
    <n v="115504"/>
    <n v="98322"/>
    <n v="66437.179300000003"/>
    <n v="51460.310100000002"/>
  </r>
  <r>
    <n v="12"/>
    <x v="8"/>
    <x v="5"/>
    <x v="0"/>
    <n v="13538"/>
    <n v="10095"/>
    <n v="6838.2094999999999"/>
    <n v="5137.2407000000003"/>
  </r>
  <r>
    <n v="12"/>
    <x v="8"/>
    <x v="5"/>
    <x v="1"/>
    <n v="12902"/>
    <n v="9595"/>
    <n v="6464.5933000000005"/>
    <n v="4817.2676000000001"/>
  </r>
  <r>
    <n v="12"/>
    <x v="8"/>
    <x v="5"/>
    <x v="5"/>
    <n v="12352"/>
    <n v="275"/>
    <n v="118.1983"/>
    <n v="195.26130000000001"/>
  </r>
  <r>
    <n v="12"/>
    <x v="8"/>
    <x v="5"/>
    <x v="6"/>
    <n v="243277"/>
    <n v="165776"/>
    <n v="107140.27190000001"/>
    <n v="87729.267600000006"/>
  </r>
  <r>
    <n v="12"/>
    <x v="8"/>
    <x v="6"/>
    <x v="3"/>
    <n v="0"/>
    <n v="79"/>
    <n v="103.30459999999999"/>
    <n v="119.2127"/>
  </r>
  <r>
    <n v="12"/>
    <x v="8"/>
    <x v="6"/>
    <x v="4"/>
    <n v="0"/>
    <n v="67"/>
    <n v="89.551299999999998"/>
    <n v="102.10590000000001"/>
  </r>
  <r>
    <n v="12"/>
    <x v="8"/>
    <x v="6"/>
    <x v="0"/>
    <n v="0"/>
    <n v="2"/>
    <n v="2.7513000000000001"/>
    <n v="3.0305"/>
  </r>
  <r>
    <n v="12"/>
    <x v="8"/>
    <x v="6"/>
    <x v="1"/>
    <n v="0"/>
    <n v="2"/>
    <n v="2.7322000000000002"/>
    <n v="3.0091000000000001"/>
  </r>
  <r>
    <n v="12"/>
    <x v="8"/>
    <x v="6"/>
    <x v="5"/>
    <n v="0"/>
    <n v="1"/>
    <n v="2.4983"/>
    <n v="2.3681999999999999"/>
  </r>
  <r>
    <n v="12"/>
    <x v="8"/>
    <x v="6"/>
    <x v="6"/>
    <n v="99"/>
    <n v="3036"/>
    <n v="3588.9225999999999"/>
    <n v="3788.7791000000002"/>
  </r>
  <r>
    <n v="12"/>
    <x v="8"/>
    <x v="7"/>
    <x v="3"/>
    <n v="4182528"/>
    <n v="1621581"/>
    <n v="1044442.02211"/>
    <n v="789773.28944900003"/>
  </r>
  <r>
    <n v="12"/>
    <x v="8"/>
    <x v="7"/>
    <x v="2"/>
    <n v="10435"/>
    <n v="7313"/>
    <n v="5216.5970385299997"/>
    <n v="5158.1375167799997"/>
  </r>
  <r>
    <n v="12"/>
    <x v="8"/>
    <x v="7"/>
    <x v="4"/>
    <n v="673103"/>
    <n v="311431"/>
    <n v="136703.32605599999"/>
    <n v="70716.750221399998"/>
  </r>
  <r>
    <n v="12"/>
    <x v="8"/>
    <x v="7"/>
    <x v="0"/>
    <n v="24400"/>
    <n v="16126"/>
    <n v="12533.264824399999"/>
    <n v="11383.8037881"/>
  </r>
  <r>
    <n v="12"/>
    <x v="8"/>
    <x v="7"/>
    <x v="1"/>
    <n v="18676"/>
    <n v="10381"/>
    <n v="6501.7956608200002"/>
    <n v="4774.97104838"/>
  </r>
  <r>
    <n v="12"/>
    <x v="8"/>
    <x v="7"/>
    <x v="5"/>
    <n v="24139"/>
    <n v="2075"/>
    <n v="760.17869840799995"/>
    <n v="686.60284066600002"/>
  </r>
  <r>
    <n v="12"/>
    <x v="8"/>
    <x v="7"/>
    <x v="6"/>
    <n v="359726"/>
    <n v="184279"/>
    <n v="92381.022828800007"/>
    <n v="72156.681828300003"/>
  </r>
  <r>
    <n v="12"/>
    <x v="8"/>
    <x v="8"/>
    <x v="6"/>
    <n v="24789"/>
    <n v="11233"/>
    <n v="5038.2045368400004"/>
    <n v="3433.4656745299999"/>
  </r>
  <r>
    <n v="12"/>
    <x v="8"/>
    <x v="9"/>
    <x v="3"/>
    <n v="33"/>
    <n v="93"/>
    <n v="122.5401"/>
    <n v="141.3314"/>
  </r>
  <r>
    <n v="12"/>
    <x v="8"/>
    <x v="9"/>
    <x v="4"/>
    <n v="132"/>
    <n v="112"/>
    <n v="147.74019999999999"/>
    <n v="170.34289999999999"/>
  </r>
  <r>
    <n v="12"/>
    <x v="8"/>
    <x v="9"/>
    <x v="0"/>
    <n v="0"/>
    <n v="18"/>
    <n v="23.885300000000001"/>
    <n v="27.353300000000001"/>
  </r>
  <r>
    <n v="12"/>
    <x v="8"/>
    <x v="9"/>
    <x v="1"/>
    <n v="0"/>
    <n v="17"/>
    <n v="23.03"/>
    <n v="26.3368"/>
  </r>
  <r>
    <n v="12"/>
    <x v="8"/>
    <x v="9"/>
    <x v="5"/>
    <n v="133"/>
    <n v="8"/>
    <n v="10.6348"/>
    <n v="12.476800000000001"/>
  </r>
  <r>
    <n v="12"/>
    <x v="8"/>
    <x v="9"/>
    <x v="6"/>
    <n v="137"/>
    <n v="143"/>
    <n v="251.10480000000001"/>
    <n v="243.3836"/>
  </r>
  <r>
    <n v="12"/>
    <x v="8"/>
    <x v="10"/>
    <x v="3"/>
    <n v="52142"/>
    <n v="30475"/>
    <n v="69274.741099999999"/>
    <n v="75314.024699999994"/>
  </r>
  <r>
    <n v="12"/>
    <x v="8"/>
    <x v="10"/>
    <x v="2"/>
    <n v="5013"/>
    <n v="2801"/>
    <n v="4082.9209999999998"/>
    <n v="4501.6498000000001"/>
  </r>
  <r>
    <n v="12"/>
    <x v="8"/>
    <x v="10"/>
    <x v="4"/>
    <n v="272071"/>
    <n v="59893"/>
    <n v="49715.589099999997"/>
    <n v="51600.315699999999"/>
  </r>
  <r>
    <n v="12"/>
    <x v="8"/>
    <x v="10"/>
    <x v="0"/>
    <n v="32300"/>
    <n v="10946"/>
    <n v="13872.060299999999"/>
    <n v="15031.972299999999"/>
  </r>
  <r>
    <n v="12"/>
    <x v="8"/>
    <x v="10"/>
    <x v="1"/>
    <n v="28294"/>
    <n v="8991"/>
    <n v="8894.8081000000002"/>
    <n v="9659.3824000000004"/>
  </r>
  <r>
    <n v="12"/>
    <x v="8"/>
    <x v="10"/>
    <x v="5"/>
    <n v="473672"/>
    <n v="93530"/>
    <n v="70592.406199999998"/>
    <n v="70047.274699999994"/>
  </r>
  <r>
    <n v="12"/>
    <x v="8"/>
    <x v="10"/>
    <x v="6"/>
    <n v="2236"/>
    <n v="1641"/>
    <n v="2077.8528999999999"/>
    <n v="2213.0661"/>
  </r>
  <r>
    <n v="12"/>
    <x v="8"/>
    <x v="11"/>
    <x v="3"/>
    <m/>
    <n v="235"/>
    <n v="320.6388"/>
    <n v="341.9015"/>
  </r>
  <r>
    <n v="12"/>
    <x v="8"/>
    <x v="11"/>
    <x v="2"/>
    <m/>
    <n v="36"/>
    <n v="27.468900000000001"/>
    <n v="28.941099999999999"/>
  </r>
  <r>
    <n v="12"/>
    <x v="8"/>
    <x v="11"/>
    <x v="4"/>
    <m/>
    <n v="1294"/>
    <n v="312.47320000000002"/>
    <n v="303.32369999999997"/>
  </r>
  <r>
    <n v="12"/>
    <x v="8"/>
    <x v="11"/>
    <x v="0"/>
    <m/>
    <n v="96"/>
    <n v="2.4470000000000001"/>
    <n v="1.8334999999999999"/>
  </r>
  <r>
    <n v="12"/>
    <x v="8"/>
    <x v="11"/>
    <x v="1"/>
    <m/>
    <n v="87"/>
    <n v="1.9979"/>
    <n v="1.3337000000000001"/>
  </r>
  <r>
    <n v="12"/>
    <x v="8"/>
    <x v="11"/>
    <x v="5"/>
    <m/>
    <n v="1677"/>
    <n v="0"/>
    <n v="0"/>
  </r>
  <r>
    <n v="12"/>
    <x v="8"/>
    <x v="11"/>
    <x v="6"/>
    <m/>
    <n v="33"/>
    <n v="10.1951"/>
    <n v="8.5640000000000001"/>
  </r>
  <r>
    <n v="12"/>
    <x v="8"/>
    <x v="12"/>
    <x v="3"/>
    <n v="960080"/>
    <n v="960080"/>
    <n v="960189.47228220501"/>
    <n v="960189.47228220501"/>
  </r>
  <r>
    <n v="12"/>
    <x v="8"/>
    <x v="12"/>
    <x v="2"/>
    <n v="15916"/>
    <n v="15916"/>
    <n v="15917.9776087673"/>
    <n v="15917.9776087673"/>
  </r>
  <r>
    <n v="12"/>
    <x v="8"/>
    <x v="12"/>
    <x v="4"/>
    <n v="21277"/>
    <n v="21277"/>
    <n v="21279.2312748775"/>
    <n v="21279.2312748775"/>
  </r>
  <r>
    <n v="12"/>
    <x v="8"/>
    <x v="12"/>
    <x v="0"/>
    <n v="104971"/>
    <n v="104971"/>
    <n v="104982.182593677"/>
    <n v="104982.182593677"/>
  </r>
  <r>
    <n v="12"/>
    <x v="8"/>
    <x v="12"/>
    <x v="1"/>
    <n v="88959"/>
    <n v="88959"/>
    <n v="88967.940886745302"/>
    <n v="88967.940886745302"/>
  </r>
  <r>
    <n v="12"/>
    <x v="8"/>
    <x v="12"/>
    <x v="5"/>
    <n v="9715"/>
    <n v="9715"/>
    <n v="9716.3056187780894"/>
    <n v="9716.3056187780894"/>
  </r>
  <r>
    <n v="12"/>
    <x v="8"/>
    <x v="12"/>
    <x v="6"/>
    <n v="228822"/>
    <n v="228822"/>
    <n v="228821.72801955801"/>
    <n v="228821.72801955801"/>
  </r>
  <r>
    <n v="12"/>
    <x v="8"/>
    <x v="13"/>
    <x v="3"/>
    <n v="122644"/>
    <n v="98603"/>
    <n v="63266.570699999997"/>
    <n v="67661.721099999995"/>
  </r>
  <r>
    <n v="12"/>
    <x v="8"/>
    <x v="13"/>
    <x v="2"/>
    <n v="3030"/>
    <n v="3017"/>
    <n v="2873.6563000000001"/>
    <n v="2873.6161000000002"/>
  </r>
  <r>
    <n v="12"/>
    <x v="8"/>
    <x v="13"/>
    <x v="4"/>
    <n v="59660"/>
    <n v="50146"/>
    <n v="52036.363299999997"/>
    <n v="55609.828399999999"/>
  </r>
  <r>
    <n v="12"/>
    <x v="8"/>
    <x v="13"/>
    <x v="0"/>
    <n v="33112"/>
    <n v="15837"/>
    <n v="9249.3693999999996"/>
    <n v="9323.7340999999997"/>
  </r>
  <r>
    <n v="12"/>
    <x v="8"/>
    <x v="13"/>
    <x v="1"/>
    <n v="24334"/>
    <n v="13252"/>
    <n v="7222.3054000000002"/>
    <n v="7286.6994999999997"/>
  </r>
  <r>
    <n v="12"/>
    <x v="8"/>
    <x v="13"/>
    <x v="5"/>
    <n v="57465"/>
    <n v="38245"/>
    <n v="24194.021400000001"/>
    <n v="24767.142899999999"/>
  </r>
  <r>
    <n v="12"/>
    <x v="8"/>
    <x v="13"/>
    <x v="6"/>
    <n v="39071"/>
    <n v="27778"/>
    <n v="24832.4463"/>
    <n v="25014.358400000001"/>
  </r>
  <r>
    <n v="12"/>
    <x v="8"/>
    <x v="14"/>
    <x v="3"/>
    <n v="24605"/>
    <n v="24605"/>
    <n v="25160.722699999998"/>
    <n v="25750.6561"/>
  </r>
  <r>
    <n v="12"/>
    <x v="8"/>
    <x v="14"/>
    <x v="2"/>
    <n v="215"/>
    <n v="215"/>
    <n v="221.81610000000001"/>
    <n v="228.72730000000001"/>
  </r>
  <r>
    <n v="12"/>
    <x v="8"/>
    <x v="14"/>
    <x v="4"/>
    <n v="407"/>
    <n v="407"/>
    <n v="425.05599999999998"/>
    <n v="445.25"/>
  </r>
  <r>
    <n v="12"/>
    <x v="8"/>
    <x v="14"/>
    <x v="0"/>
    <n v="3633"/>
    <n v="3633"/>
    <n v="3694.8294000000001"/>
    <n v="3756.7343000000001"/>
  </r>
  <r>
    <n v="12"/>
    <x v="8"/>
    <x v="14"/>
    <x v="1"/>
    <n v="3627"/>
    <n v="3627"/>
    <n v="3687.9654999999998"/>
    <n v="3749.3773999999999"/>
  </r>
  <r>
    <n v="12"/>
    <x v="8"/>
    <x v="14"/>
    <x v="5"/>
    <n v="54"/>
    <n v="54"/>
    <n v="56.178600000000003"/>
    <n v="58.805999999999997"/>
  </r>
  <r>
    <n v="12"/>
    <x v="8"/>
    <x v="14"/>
    <x v="6"/>
    <n v="4422"/>
    <n v="4422"/>
    <n v="4416.5562"/>
    <n v="4403.7912999999999"/>
  </r>
  <r>
    <n v="13"/>
    <x v="9"/>
    <x v="0"/>
    <x v="0"/>
    <n v="107303"/>
    <n v="139834"/>
    <n v="139989.70185099999"/>
    <n v="140448.93812599999"/>
  </r>
  <r>
    <n v="13"/>
    <x v="9"/>
    <x v="0"/>
    <x v="1"/>
    <n v="11754"/>
    <n v="18014"/>
    <n v="18046.160970600002"/>
    <n v="18135.672716900001"/>
  </r>
  <r>
    <n v="13"/>
    <x v="9"/>
    <x v="1"/>
    <x v="2"/>
    <n v="80806"/>
    <n v="90963"/>
    <n v="96830.467300000004"/>
    <n v="99795.967099999994"/>
  </r>
  <r>
    <n v="13"/>
    <x v="9"/>
    <x v="2"/>
    <x v="3"/>
    <n v="2951"/>
    <n v="3049"/>
    <n v="3436.4422"/>
    <n v="3819.3162000000002"/>
  </r>
  <r>
    <n v="13"/>
    <x v="9"/>
    <x v="2"/>
    <x v="2"/>
    <n v="11"/>
    <n v="9"/>
    <n v="9.5974000000000004"/>
    <n v="9.5963999999999992"/>
  </r>
  <r>
    <n v="13"/>
    <x v="9"/>
    <x v="2"/>
    <x v="4"/>
    <n v="28347"/>
    <n v="20660"/>
    <n v="17261.546900000001"/>
    <n v="13493.2536"/>
  </r>
  <r>
    <n v="13"/>
    <x v="9"/>
    <x v="2"/>
    <x v="0"/>
    <n v="719"/>
    <n v="706"/>
    <n v="492.84739999999999"/>
    <n v="343.78809999999999"/>
  </r>
  <r>
    <n v="13"/>
    <x v="9"/>
    <x v="2"/>
    <x v="1"/>
    <n v="651"/>
    <n v="651"/>
    <n v="448.44389999999999"/>
    <n v="311.31150000000002"/>
  </r>
  <r>
    <n v="13"/>
    <x v="9"/>
    <x v="2"/>
    <x v="5"/>
    <n v="1675"/>
    <n v="214"/>
    <n v="9.7601999999999993"/>
    <n v="9.7758000000000003"/>
  </r>
  <r>
    <n v="13"/>
    <x v="9"/>
    <x v="2"/>
    <x v="6"/>
    <n v="1087"/>
    <n v="1042"/>
    <n v="671.60990000000004"/>
    <n v="494.226"/>
  </r>
  <r>
    <n v="13"/>
    <x v="9"/>
    <x v="3"/>
    <x v="3"/>
    <n v="520"/>
    <n v="189"/>
    <n v="257.07400000000001"/>
    <n v="349.85219999999998"/>
  </r>
  <r>
    <n v="13"/>
    <x v="9"/>
    <x v="3"/>
    <x v="4"/>
    <n v="6543"/>
    <n v="1967"/>
    <n v="2100.4850000000001"/>
    <n v="1750.1241"/>
  </r>
  <r>
    <n v="13"/>
    <x v="9"/>
    <x v="3"/>
    <x v="0"/>
    <n v="519"/>
    <n v="62"/>
    <n v="34.691499999999998"/>
    <n v="47.2117"/>
  </r>
  <r>
    <n v="13"/>
    <x v="9"/>
    <x v="3"/>
    <x v="1"/>
    <n v="478"/>
    <n v="57"/>
    <n v="31.699000000000002"/>
    <n v="43.139200000000002"/>
  </r>
  <r>
    <n v="13"/>
    <x v="9"/>
    <x v="3"/>
    <x v="5"/>
    <n v="4809"/>
    <n v="641"/>
    <n v="87.247299999999996"/>
    <n v="118.73480000000001"/>
  </r>
  <r>
    <n v="13"/>
    <x v="9"/>
    <x v="3"/>
    <x v="6"/>
    <n v="223"/>
    <n v="83"/>
    <n v="113.5116"/>
    <n v="154.47829999999999"/>
  </r>
  <r>
    <n v="13"/>
    <x v="9"/>
    <x v="4"/>
    <x v="3"/>
    <n v="182909"/>
    <n v="272956"/>
    <n v="272803.66399999999"/>
    <n v="272803.66399999999"/>
  </r>
  <r>
    <n v="13"/>
    <x v="9"/>
    <x v="4"/>
    <x v="2"/>
    <n v="60"/>
    <n v="1263"/>
    <n v="1263.0980999999999"/>
    <n v="1263.0980999999999"/>
  </r>
  <r>
    <n v="13"/>
    <x v="9"/>
    <x v="4"/>
    <x v="4"/>
    <n v="39903"/>
    <n v="18814"/>
    <n v="19926.011600000002"/>
    <n v="19926.011600000002"/>
  </r>
  <r>
    <n v="13"/>
    <x v="9"/>
    <x v="4"/>
    <x v="0"/>
    <n v="35680"/>
    <n v="36382"/>
    <n v="36384.197"/>
    <n v="36384.197"/>
  </r>
  <r>
    <n v="13"/>
    <x v="9"/>
    <x v="4"/>
    <x v="1"/>
    <n v="29425"/>
    <n v="33015"/>
    <n v="33015.878100000002"/>
    <n v="33015.878100000002"/>
  </r>
  <r>
    <n v="13"/>
    <x v="9"/>
    <x v="4"/>
    <x v="5"/>
    <n v="57339"/>
    <n v="5122"/>
    <n v="5613.0308000000005"/>
    <n v="5613.0308000000005"/>
  </r>
  <r>
    <n v="13"/>
    <x v="9"/>
    <x v="4"/>
    <x v="6"/>
    <n v="224029"/>
    <n v="140063"/>
    <n v="133435.19140000001"/>
    <n v="130698.4433"/>
  </r>
  <r>
    <n v="13"/>
    <x v="9"/>
    <x v="5"/>
    <x v="3"/>
    <n v="729343"/>
    <n v="452767"/>
    <n v="413612.69439999998"/>
    <n v="439284.32650000002"/>
  </r>
  <r>
    <n v="13"/>
    <x v="9"/>
    <x v="5"/>
    <x v="2"/>
    <n v="52"/>
    <n v="60"/>
    <n v="67.855000000000004"/>
    <n v="75.413499999999999"/>
  </r>
  <r>
    <n v="13"/>
    <x v="9"/>
    <x v="5"/>
    <x v="4"/>
    <n v="57014"/>
    <n v="44168"/>
    <n v="27852.614799999999"/>
    <n v="20969.7222"/>
  </r>
  <r>
    <n v="13"/>
    <x v="9"/>
    <x v="5"/>
    <x v="0"/>
    <n v="6066"/>
    <n v="4710"/>
    <n v="3192.1206999999999"/>
    <n v="2430.4881"/>
  </r>
  <r>
    <n v="13"/>
    <x v="9"/>
    <x v="5"/>
    <x v="1"/>
    <n v="5799"/>
    <n v="4481"/>
    <n v="3018.6669000000002"/>
    <n v="2279.7824000000001"/>
  </r>
  <r>
    <n v="13"/>
    <x v="9"/>
    <x v="5"/>
    <x v="5"/>
    <n v="5569"/>
    <n v="124"/>
    <n v="53.807600000000001"/>
    <n v="84.206299999999999"/>
  </r>
  <r>
    <n v="13"/>
    <x v="9"/>
    <x v="5"/>
    <x v="6"/>
    <n v="82536"/>
    <n v="59215"/>
    <n v="40269.5219"/>
    <n v="35529.294199999997"/>
  </r>
  <r>
    <n v="13"/>
    <x v="9"/>
    <x v="6"/>
    <x v="6"/>
    <n v="2"/>
    <n v="2"/>
    <n v="2.5219"/>
    <n v="3.2231000000000001"/>
  </r>
  <r>
    <n v="13"/>
    <x v="9"/>
    <x v="7"/>
    <x v="3"/>
    <n v="2638540"/>
    <n v="1044413"/>
    <n v="652310.88"/>
    <n v="448317.777588"/>
  </r>
  <r>
    <n v="13"/>
    <x v="9"/>
    <x v="7"/>
    <x v="2"/>
    <n v="6064"/>
    <n v="4382"/>
    <n v="3144.5402221600002"/>
    <n v="3026.0460419400001"/>
  </r>
  <r>
    <n v="13"/>
    <x v="9"/>
    <x v="7"/>
    <x v="4"/>
    <n v="502743"/>
    <n v="236649"/>
    <n v="111462.877268"/>
    <n v="56771.328826600002"/>
  </r>
  <r>
    <n v="13"/>
    <x v="9"/>
    <x v="7"/>
    <x v="0"/>
    <n v="19052"/>
    <n v="11093"/>
    <n v="7876.6547602099999"/>
    <n v="6258.1060466400004"/>
  </r>
  <r>
    <n v="13"/>
    <x v="9"/>
    <x v="7"/>
    <x v="1"/>
    <n v="16018"/>
    <n v="8290"/>
    <n v="4961.7569210000001"/>
    <n v="3181.6009171199998"/>
  </r>
  <r>
    <n v="13"/>
    <x v="9"/>
    <x v="7"/>
    <x v="5"/>
    <n v="13662"/>
    <n v="1117"/>
    <n v="458.61562589499999"/>
    <n v="413.65042502099999"/>
  </r>
  <r>
    <n v="13"/>
    <x v="9"/>
    <x v="7"/>
    <x v="6"/>
    <n v="209025"/>
    <n v="111997"/>
    <n v="55512.336130199998"/>
    <n v="39354.042955500001"/>
  </r>
  <r>
    <n v="13"/>
    <x v="9"/>
    <x v="8"/>
    <x v="6"/>
    <n v="13935"/>
    <n v="7406"/>
    <n v="4050.7728666200001"/>
    <n v="2395.2344915600002"/>
  </r>
  <r>
    <n v="13"/>
    <x v="9"/>
    <x v="9"/>
    <x v="4"/>
    <n v="0"/>
    <n v="16"/>
    <n v="24.641999999999999"/>
    <n v="31.491900000000001"/>
  </r>
  <r>
    <n v="13"/>
    <x v="9"/>
    <x v="9"/>
    <x v="0"/>
    <n v="0"/>
    <n v="2"/>
    <n v="3.7338"/>
    <n v="4.7717999999999998"/>
  </r>
  <r>
    <n v="13"/>
    <x v="9"/>
    <x v="9"/>
    <x v="1"/>
    <n v="0"/>
    <n v="2"/>
    <n v="3.7338"/>
    <n v="4.7717999999999998"/>
  </r>
  <r>
    <n v="13"/>
    <x v="9"/>
    <x v="9"/>
    <x v="6"/>
    <n v="0"/>
    <n v="1"/>
    <n v="1.3551"/>
    <n v="1.7318"/>
  </r>
  <r>
    <n v="13"/>
    <x v="9"/>
    <x v="10"/>
    <x v="3"/>
    <n v="9371"/>
    <n v="11860"/>
    <n v="27575.164400000001"/>
    <n v="38028.004500000003"/>
  </r>
  <r>
    <n v="13"/>
    <x v="9"/>
    <x v="10"/>
    <x v="2"/>
    <n v="594"/>
    <n v="897"/>
    <n v="1457.1293000000001"/>
    <n v="1672.5107"/>
  </r>
  <r>
    <n v="13"/>
    <x v="9"/>
    <x v="10"/>
    <x v="4"/>
    <n v="146351"/>
    <n v="53421"/>
    <n v="28461.279200000001"/>
    <n v="32060.920699999999"/>
  </r>
  <r>
    <n v="13"/>
    <x v="9"/>
    <x v="10"/>
    <x v="0"/>
    <n v="31663"/>
    <n v="8781"/>
    <n v="7916.4871999999996"/>
    <n v="9432.3827000000001"/>
  </r>
  <r>
    <n v="13"/>
    <x v="9"/>
    <x v="10"/>
    <x v="1"/>
    <n v="25408"/>
    <n v="6054"/>
    <n v="6889.5950999999995"/>
    <n v="8196.1435999999994"/>
  </r>
  <r>
    <n v="13"/>
    <x v="9"/>
    <x v="10"/>
    <x v="5"/>
    <n v="512985"/>
    <n v="185575"/>
    <n v="31167.489600000001"/>
    <n v="36832.607300000003"/>
  </r>
  <r>
    <n v="13"/>
    <x v="9"/>
    <x v="10"/>
    <x v="6"/>
    <n v="1182"/>
    <n v="1100"/>
    <n v="1268.7813000000001"/>
    <n v="1627.1594"/>
  </r>
  <r>
    <n v="13"/>
    <x v="9"/>
    <x v="11"/>
    <x v="3"/>
    <m/>
    <n v="38"/>
    <n v="251.5985"/>
    <n v="548.92759999999998"/>
  </r>
  <r>
    <n v="13"/>
    <x v="9"/>
    <x v="11"/>
    <x v="2"/>
    <m/>
    <n v="1"/>
    <n v="19.648599999999998"/>
    <n v="42.868600000000001"/>
  </r>
  <r>
    <n v="13"/>
    <x v="9"/>
    <x v="11"/>
    <x v="4"/>
    <m/>
    <n v="829"/>
    <n v="196.02539999999999"/>
    <n v="443.91829999999999"/>
  </r>
  <r>
    <n v="13"/>
    <x v="9"/>
    <x v="11"/>
    <x v="0"/>
    <m/>
    <n v="24"/>
    <n v="0.95069999999999999"/>
    <n v="2.0741999999999998"/>
  </r>
  <r>
    <n v="13"/>
    <x v="9"/>
    <x v="11"/>
    <x v="1"/>
    <m/>
    <n v="19"/>
    <n v="0.5827"/>
    <n v="1.2713000000000001"/>
  </r>
  <r>
    <n v="13"/>
    <x v="9"/>
    <x v="11"/>
    <x v="5"/>
    <m/>
    <n v="1281"/>
    <n v="0"/>
    <n v="0"/>
  </r>
  <r>
    <n v="13"/>
    <x v="9"/>
    <x v="11"/>
    <x v="6"/>
    <m/>
    <n v="5"/>
    <n v="6.29"/>
    <n v="13.7232"/>
  </r>
  <r>
    <n v="13"/>
    <x v="9"/>
    <x v="12"/>
    <x v="3"/>
    <n v="980999"/>
    <n v="980999"/>
    <n v="981215.35793241696"/>
    <n v="981215.35793241696"/>
  </r>
  <r>
    <n v="13"/>
    <x v="9"/>
    <x v="12"/>
    <x v="2"/>
    <n v="8152"/>
    <n v="8152"/>
    <n v="8153.8757733409602"/>
    <n v="8153.8757733409602"/>
  </r>
  <r>
    <n v="13"/>
    <x v="9"/>
    <x v="12"/>
    <x v="4"/>
    <n v="38880"/>
    <n v="38880"/>
    <n v="38887.721874565003"/>
    <n v="38887.721874565003"/>
  </r>
  <r>
    <n v="13"/>
    <x v="9"/>
    <x v="12"/>
    <x v="0"/>
    <n v="152812"/>
    <n v="152812"/>
    <m/>
    <m/>
  </r>
  <r>
    <n v="13"/>
    <x v="9"/>
    <x v="12"/>
    <x v="1"/>
    <n v="132836"/>
    <n v="132836"/>
    <m/>
    <m/>
  </r>
  <r>
    <n v="13"/>
    <x v="9"/>
    <x v="12"/>
    <x v="5"/>
    <n v="10661"/>
    <n v="10661"/>
    <n v="10662.7584048184"/>
    <n v="10662.7584048184"/>
  </r>
  <r>
    <n v="13"/>
    <x v="9"/>
    <x v="12"/>
    <x v="6"/>
    <n v="74976"/>
    <n v="74976"/>
    <n v="74975.5208557203"/>
    <n v="74975.5208557203"/>
  </r>
  <r>
    <n v="13"/>
    <x v="9"/>
    <x v="13"/>
    <x v="3"/>
    <n v="139231"/>
    <n v="64798"/>
    <n v="65890.056299999997"/>
    <n v="67452.904999999999"/>
  </r>
  <r>
    <n v="13"/>
    <x v="9"/>
    <x v="13"/>
    <x v="2"/>
    <n v="4571"/>
    <n v="5810"/>
    <n v="5940.3702000000003"/>
    <n v="5940.3011999999999"/>
  </r>
  <r>
    <n v="13"/>
    <x v="9"/>
    <x v="13"/>
    <x v="4"/>
    <n v="57033"/>
    <n v="48879"/>
    <n v="50499.602599999998"/>
    <n v="51235.144399999997"/>
  </r>
  <r>
    <n v="13"/>
    <x v="9"/>
    <x v="13"/>
    <x v="0"/>
    <n v="21590"/>
    <n v="15786"/>
    <n v="15711.0946"/>
    <n v="15735.6041"/>
  </r>
  <r>
    <n v="13"/>
    <x v="9"/>
    <x v="13"/>
    <x v="1"/>
    <n v="15957"/>
    <n v="12578"/>
    <n v="12504.6093"/>
    <n v="12528.3084"/>
  </r>
  <r>
    <n v="13"/>
    <x v="9"/>
    <x v="13"/>
    <x v="5"/>
    <n v="56706"/>
    <n v="29007"/>
    <n v="26127.446400000001"/>
    <n v="26220.780699999999"/>
  </r>
  <r>
    <n v="13"/>
    <x v="9"/>
    <x v="13"/>
    <x v="6"/>
    <n v="34231"/>
    <n v="27456"/>
    <n v="27325.224900000001"/>
    <n v="27435.691999999999"/>
  </r>
  <r>
    <n v="13"/>
    <x v="9"/>
    <x v="14"/>
    <x v="3"/>
    <n v="14905"/>
    <n v="14905"/>
    <n v="15164.762000000001"/>
    <n v="15436.104799999999"/>
  </r>
  <r>
    <n v="13"/>
    <x v="9"/>
    <x v="14"/>
    <x v="2"/>
    <n v="128"/>
    <n v="128"/>
    <n v="131.73390000000001"/>
    <n v="135.19"/>
  </r>
  <r>
    <n v="13"/>
    <x v="9"/>
    <x v="14"/>
    <x v="4"/>
    <n v="249"/>
    <n v="249"/>
    <n v="260.6619"/>
    <n v="273.34559999999999"/>
  </r>
  <r>
    <n v="13"/>
    <x v="9"/>
    <x v="14"/>
    <x v="0"/>
    <n v="2199"/>
    <n v="2199"/>
    <n v="2225.8141999999998"/>
    <n v="2251.3310999999999"/>
  </r>
  <r>
    <n v="13"/>
    <x v="9"/>
    <x v="14"/>
    <x v="1"/>
    <n v="2195"/>
    <n v="2195"/>
    <n v="2221.2465000000002"/>
    <n v="2246.4351999999999"/>
  </r>
  <r>
    <n v="13"/>
    <x v="9"/>
    <x v="14"/>
    <x v="5"/>
    <n v="32"/>
    <n v="32"/>
    <n v="33.836199999999998"/>
    <n v="35.386299999999999"/>
  </r>
  <r>
    <n v="13"/>
    <x v="9"/>
    <x v="14"/>
    <x v="6"/>
    <n v="2709"/>
    <n v="2709"/>
    <n v="2688.489"/>
    <n v="2661.0437000000002"/>
  </r>
  <r>
    <n v="16"/>
    <x v="10"/>
    <x v="0"/>
    <x v="0"/>
    <n v="91153"/>
    <n v="140236"/>
    <n v="140528.40230799999"/>
    <n v="141212.095397"/>
  </r>
  <r>
    <n v="16"/>
    <x v="10"/>
    <x v="0"/>
    <x v="1"/>
    <n v="9321"/>
    <n v="16396"/>
    <n v="16449.2423174"/>
    <n v="16572.6189514"/>
  </r>
  <r>
    <n v="16"/>
    <x v="10"/>
    <x v="1"/>
    <x v="2"/>
    <n v="62450"/>
    <n v="60668"/>
    <n v="60640.121899999998"/>
    <n v="61365.657700000003"/>
  </r>
  <r>
    <n v="16"/>
    <x v="10"/>
    <x v="2"/>
    <x v="3"/>
    <n v="888"/>
    <n v="1175"/>
    <n v="1321.3462999999999"/>
    <n v="1474.3661999999999"/>
  </r>
  <r>
    <n v="16"/>
    <x v="10"/>
    <x v="2"/>
    <x v="2"/>
    <n v="3"/>
    <n v="4"/>
    <n v="3.7044000000000001"/>
    <n v="3.7042000000000002"/>
  </r>
  <r>
    <n v="16"/>
    <x v="10"/>
    <x v="2"/>
    <x v="4"/>
    <n v="7127"/>
    <n v="8154"/>
    <n v="6813.2164000000002"/>
    <n v="5366.2542999999996"/>
  </r>
  <r>
    <n v="16"/>
    <x v="10"/>
    <x v="2"/>
    <x v="0"/>
    <n v="374"/>
    <n v="272"/>
    <n v="190.00579999999999"/>
    <n v="133.32570000000001"/>
  </r>
  <r>
    <n v="16"/>
    <x v="10"/>
    <x v="2"/>
    <x v="1"/>
    <n v="374"/>
    <n v="250"/>
    <n v="173.82320000000001"/>
    <n v="121.73009999999999"/>
  </r>
  <r>
    <n v="16"/>
    <x v="10"/>
    <x v="2"/>
    <x v="5"/>
    <n v="589"/>
    <n v="83"/>
    <n v="3.0371000000000001"/>
    <n v="3.3410000000000002"/>
  </r>
  <r>
    <n v="16"/>
    <x v="10"/>
    <x v="2"/>
    <x v="6"/>
    <n v="303"/>
    <n v="406"/>
    <n v="261.80360000000002"/>
    <n v="195.19900000000001"/>
  </r>
  <r>
    <n v="16"/>
    <x v="10"/>
    <x v="4"/>
    <x v="3"/>
    <n v="26912"/>
    <n v="22298"/>
    <n v="22240.5586"/>
    <n v="22240.5586"/>
  </r>
  <r>
    <n v="16"/>
    <x v="10"/>
    <x v="4"/>
    <x v="2"/>
    <n v="1867"/>
    <n v="576"/>
    <n v="576.33780000000002"/>
    <n v="576.33780000000002"/>
  </r>
  <r>
    <n v="16"/>
    <x v="10"/>
    <x v="4"/>
    <x v="4"/>
    <n v="30457"/>
    <n v="6079"/>
    <n v="6066.643"/>
    <n v="6066.643"/>
  </r>
  <r>
    <n v="16"/>
    <x v="10"/>
    <x v="4"/>
    <x v="0"/>
    <n v="44631"/>
    <n v="6922"/>
    <n v="6917.9831000000004"/>
    <n v="6921.7822999999999"/>
  </r>
  <r>
    <n v="16"/>
    <x v="10"/>
    <x v="4"/>
    <x v="1"/>
    <n v="15551"/>
    <n v="5642"/>
    <n v="5636.5634"/>
    <n v="5637.2093000000004"/>
  </r>
  <r>
    <n v="16"/>
    <x v="10"/>
    <x v="4"/>
    <x v="5"/>
    <n v="2942"/>
    <n v="1726"/>
    <n v="1725.7913000000001"/>
    <n v="1725.7913000000001"/>
  </r>
  <r>
    <n v="16"/>
    <x v="10"/>
    <x v="4"/>
    <x v="6"/>
    <n v="118037"/>
    <n v="38019"/>
    <n v="36018.123099999997"/>
    <n v="35493.316099999996"/>
  </r>
  <r>
    <n v="16"/>
    <x v="10"/>
    <x v="5"/>
    <x v="3"/>
    <n v="137968"/>
    <n v="97594"/>
    <n v="85569.518800000005"/>
    <n v="87489.294399999999"/>
  </r>
  <r>
    <n v="16"/>
    <x v="10"/>
    <x v="5"/>
    <x v="2"/>
    <n v="14"/>
    <n v="17"/>
    <n v="18.991599999999998"/>
    <n v="20.894500000000001"/>
  </r>
  <r>
    <n v="16"/>
    <x v="10"/>
    <x v="5"/>
    <x v="4"/>
    <n v="15457"/>
    <n v="12665"/>
    <n v="8726.2911999999997"/>
    <n v="6335.3527999999997"/>
  </r>
  <r>
    <n v="16"/>
    <x v="10"/>
    <x v="5"/>
    <x v="0"/>
    <n v="1962"/>
    <n v="1462"/>
    <n v="953.13310000000001"/>
    <n v="660.80629999999996"/>
  </r>
  <r>
    <n v="16"/>
    <x v="10"/>
    <x v="5"/>
    <x v="1"/>
    <n v="1878"/>
    <n v="1391"/>
    <n v="902.80160000000001"/>
    <n v="621.54309999999998"/>
  </r>
  <r>
    <n v="16"/>
    <x v="10"/>
    <x v="5"/>
    <x v="5"/>
    <n v="1599"/>
    <n v="34"/>
    <n v="13.678800000000001"/>
    <n v="21.3521"/>
  </r>
  <r>
    <n v="16"/>
    <x v="10"/>
    <x v="5"/>
    <x v="6"/>
    <n v="23387"/>
    <n v="19884"/>
    <n v="13711.5789"/>
    <n v="11579.339"/>
  </r>
  <r>
    <n v="16"/>
    <x v="10"/>
    <x v="7"/>
    <x v="3"/>
    <n v="486623"/>
    <n v="228679"/>
    <n v="138577.061526"/>
    <n v="109180.553237"/>
  </r>
  <r>
    <n v="16"/>
    <x v="10"/>
    <x v="7"/>
    <x v="2"/>
    <n v="780"/>
    <n v="677"/>
    <n v="514.54665234399999"/>
    <n v="515.22942923899996"/>
  </r>
  <r>
    <n v="16"/>
    <x v="10"/>
    <x v="7"/>
    <x v="4"/>
    <n v="92663"/>
    <n v="48027"/>
    <n v="24678.225563700002"/>
    <n v="13988.4843819"/>
  </r>
  <r>
    <n v="16"/>
    <x v="10"/>
    <x v="7"/>
    <x v="0"/>
    <n v="3804"/>
    <n v="2047"/>
    <n v="1380.8035904200001"/>
    <n v="1062.2571181200001"/>
  </r>
  <r>
    <n v="16"/>
    <x v="10"/>
    <x v="7"/>
    <x v="1"/>
    <n v="3348"/>
    <n v="1648"/>
    <n v="973.59338940700002"/>
    <n v="629.49431949799998"/>
  </r>
  <r>
    <n v="16"/>
    <x v="10"/>
    <x v="7"/>
    <x v="5"/>
    <n v="1760"/>
    <n v="165"/>
    <n v="73.720916273"/>
    <n v="68.779499880900005"/>
  </r>
  <r>
    <n v="16"/>
    <x v="10"/>
    <x v="7"/>
    <x v="6"/>
    <n v="40564"/>
    <n v="25253"/>
    <n v="14099.1337215"/>
    <n v="10392.2341468"/>
  </r>
  <r>
    <n v="16"/>
    <x v="10"/>
    <x v="8"/>
    <x v="6"/>
    <n v="2576"/>
    <n v="1474"/>
    <n v="837.61702985700003"/>
    <n v="600.94302857299999"/>
  </r>
  <r>
    <n v="16"/>
    <x v="10"/>
    <x v="9"/>
    <x v="6"/>
    <n v="2"/>
    <n v="7"/>
    <n v="8.6440999999999999"/>
    <n v="8.5396999999999998"/>
  </r>
  <r>
    <n v="16"/>
    <x v="10"/>
    <x v="10"/>
    <x v="3"/>
    <n v="4"/>
    <m/>
    <n v="1614.0174"/>
    <n v="1753.5383999999999"/>
  </r>
  <r>
    <n v="16"/>
    <x v="10"/>
    <x v="10"/>
    <x v="4"/>
    <n v="19"/>
    <m/>
    <n v="775.89940000000001"/>
    <n v="874.05840000000001"/>
  </r>
  <r>
    <n v="16"/>
    <x v="10"/>
    <x v="10"/>
    <x v="0"/>
    <n v="1"/>
    <m/>
    <n v="27.883700000000001"/>
    <n v="30.677099999999999"/>
  </r>
  <r>
    <n v="16"/>
    <x v="10"/>
    <x v="10"/>
    <x v="1"/>
    <n v="1"/>
    <m/>
    <n v="25.868200000000002"/>
    <n v="28.493500000000001"/>
  </r>
  <r>
    <n v="16"/>
    <x v="10"/>
    <x v="10"/>
    <x v="5"/>
    <n v="0"/>
    <m/>
    <n v="139.01939999999999"/>
    <n v="150.76660000000001"/>
  </r>
  <r>
    <n v="16"/>
    <x v="10"/>
    <x v="10"/>
    <x v="6"/>
    <n v="0"/>
    <m/>
    <n v="42.296500000000002"/>
    <n v="45.987000000000002"/>
  </r>
  <r>
    <n v="16"/>
    <x v="10"/>
    <x v="12"/>
    <x v="3"/>
    <n v="734303"/>
    <n v="734303"/>
    <n v="732616.59136091103"/>
    <n v="732616.59136091103"/>
  </r>
  <r>
    <n v="16"/>
    <x v="10"/>
    <x v="12"/>
    <x v="2"/>
    <n v="12014"/>
    <n v="12014"/>
    <n v="11986.2434787153"/>
    <n v="11986.2434787153"/>
  </r>
  <r>
    <n v="16"/>
    <x v="10"/>
    <x v="12"/>
    <x v="4"/>
    <n v="8065"/>
    <n v="8065"/>
    <n v="8045.9219223166801"/>
    <n v="8045.9219223166801"/>
  </r>
  <r>
    <n v="16"/>
    <x v="10"/>
    <x v="12"/>
    <x v="0"/>
    <n v="72956"/>
    <n v="72956"/>
    <n v="72786.431039774499"/>
    <n v="72786.431039774499"/>
  </r>
  <r>
    <n v="16"/>
    <x v="10"/>
    <x v="12"/>
    <x v="1"/>
    <n v="61828"/>
    <n v="61828"/>
    <n v="61683.417845393"/>
    <n v="61683.417845393"/>
  </r>
  <r>
    <n v="16"/>
    <x v="10"/>
    <x v="12"/>
    <x v="5"/>
    <n v="4920"/>
    <n v="4920"/>
    <n v="4909.1671426571902"/>
    <n v="4909.1671426571902"/>
  </r>
  <r>
    <n v="16"/>
    <x v="10"/>
    <x v="12"/>
    <x v="6"/>
    <n v="172302"/>
    <n v="172302"/>
    <n v="172302.28889671201"/>
    <n v="172302.28889671201"/>
  </r>
  <r>
    <n v="16"/>
    <x v="10"/>
    <x v="13"/>
    <x v="3"/>
    <n v="34011"/>
    <n v="28616"/>
    <n v="26214.908500000001"/>
    <n v="26707.004000000001"/>
  </r>
  <r>
    <n v="16"/>
    <x v="10"/>
    <x v="13"/>
    <x v="2"/>
    <n v="1074"/>
    <n v="1259"/>
    <n v="1264.3864000000001"/>
    <n v="1264.383"/>
  </r>
  <r>
    <n v="16"/>
    <x v="10"/>
    <x v="13"/>
    <x v="4"/>
    <n v="12643"/>
    <n v="11589"/>
    <n v="10773.5362"/>
    <n v="10850.4269"/>
  </r>
  <r>
    <n v="16"/>
    <x v="10"/>
    <x v="13"/>
    <x v="0"/>
    <n v="4667"/>
    <n v="784"/>
    <n v="767.73400000000004"/>
    <n v="797.24839999999995"/>
  </r>
  <r>
    <n v="16"/>
    <x v="10"/>
    <x v="13"/>
    <x v="1"/>
    <n v="2602"/>
    <n v="621"/>
    <n v="601.9203"/>
    <n v="629.70979999999997"/>
  </r>
  <r>
    <n v="16"/>
    <x v="10"/>
    <x v="13"/>
    <x v="5"/>
    <n v="17650"/>
    <n v="6927"/>
    <n v="3719.0799000000002"/>
    <n v="3770.7678999999998"/>
  </r>
  <r>
    <n v="16"/>
    <x v="10"/>
    <x v="13"/>
    <x v="6"/>
    <n v="2516"/>
    <n v="1834"/>
    <n v="1738.6695"/>
    <n v="1754.8837000000001"/>
  </r>
  <r>
    <n v="16"/>
    <x v="10"/>
    <x v="14"/>
    <x v="3"/>
    <n v="31111"/>
    <n v="31111"/>
    <n v="32142.796699999999"/>
    <n v="33355.054400000001"/>
  </r>
  <r>
    <n v="16"/>
    <x v="10"/>
    <x v="14"/>
    <x v="2"/>
    <n v="261"/>
    <n v="261"/>
    <n v="271.83190000000002"/>
    <n v="284.31369999999998"/>
  </r>
  <r>
    <n v="16"/>
    <x v="10"/>
    <x v="14"/>
    <x v="4"/>
    <n v="480"/>
    <n v="480"/>
    <n v="525.48789999999997"/>
    <n v="577.3193"/>
  </r>
  <r>
    <n v="16"/>
    <x v="10"/>
    <x v="14"/>
    <x v="0"/>
    <n v="4468"/>
    <n v="4468"/>
    <n v="4548.5213000000003"/>
    <n v="4643.8220000000001"/>
  </r>
  <r>
    <n v="16"/>
    <x v="10"/>
    <x v="14"/>
    <x v="1"/>
    <n v="4468"/>
    <n v="4468"/>
    <n v="4548.5213000000003"/>
    <n v="4643.8220000000001"/>
  </r>
  <r>
    <n v="16"/>
    <x v="10"/>
    <x v="14"/>
    <x v="5"/>
    <n v="79"/>
    <n v="79"/>
    <n v="85.290300000000002"/>
    <n v="93.434899999999999"/>
  </r>
  <r>
    <n v="16"/>
    <x v="10"/>
    <x v="14"/>
    <x v="6"/>
    <n v="5478"/>
    <n v="5478"/>
    <n v="5476.9107000000004"/>
    <n v="5476.8396000000002"/>
  </r>
  <r>
    <n v="17"/>
    <x v="11"/>
    <x v="0"/>
    <x v="0"/>
    <n v="254410"/>
    <n v="290859"/>
    <n v="292077.41189799999"/>
    <n v="294925.448875"/>
  </r>
  <r>
    <n v="17"/>
    <x v="11"/>
    <x v="0"/>
    <x v="1"/>
    <n v="33523"/>
    <n v="47594"/>
    <n v="47837.347525899997"/>
    <n v="48406.565283700002"/>
  </r>
  <r>
    <n v="17"/>
    <x v="11"/>
    <x v="1"/>
    <x v="2"/>
    <n v="106810"/>
    <n v="106978"/>
    <n v="109961.6425"/>
    <n v="113632.8803"/>
  </r>
  <r>
    <n v="17"/>
    <x v="11"/>
    <x v="2"/>
    <x v="3"/>
    <n v="13239"/>
    <n v="7410"/>
    <n v="8185.768"/>
    <n v="8967.7754000000004"/>
  </r>
  <r>
    <n v="17"/>
    <x v="11"/>
    <x v="2"/>
    <x v="2"/>
    <n v="39"/>
    <n v="19"/>
    <n v="19.4971"/>
    <n v="19.4056"/>
  </r>
  <r>
    <n v="17"/>
    <x v="11"/>
    <x v="2"/>
    <x v="4"/>
    <n v="109918"/>
    <n v="49417"/>
    <n v="40948.5959"/>
    <n v="31620.321800000002"/>
  </r>
  <r>
    <n v="17"/>
    <x v="11"/>
    <x v="2"/>
    <x v="0"/>
    <n v="2999"/>
    <n v="1586"/>
    <n v="1107.9833000000001"/>
    <n v="775.65639999999996"/>
  </r>
  <r>
    <n v="17"/>
    <x v="11"/>
    <x v="2"/>
    <x v="1"/>
    <n v="2779"/>
    <n v="1459"/>
    <n v="1004.2809"/>
    <n v="700.32899999999995"/>
  </r>
  <r>
    <n v="17"/>
    <x v="11"/>
    <x v="2"/>
    <x v="5"/>
    <n v="11631"/>
    <n v="1132"/>
    <n v="103.42529999999999"/>
    <n v="62.325600000000001"/>
  </r>
  <r>
    <n v="17"/>
    <x v="11"/>
    <x v="2"/>
    <x v="6"/>
    <n v="4096"/>
    <n v="2262"/>
    <n v="1477.4889000000001"/>
    <n v="1078.836"/>
  </r>
  <r>
    <n v="17"/>
    <x v="11"/>
    <x v="4"/>
    <x v="3"/>
    <n v="61895"/>
    <n v="66183"/>
    <n v="66458.365900000004"/>
    <n v="66458.365900000004"/>
  </r>
  <r>
    <n v="17"/>
    <x v="11"/>
    <x v="4"/>
    <x v="2"/>
    <n v="1630"/>
    <n v="4657"/>
    <n v="4657.1656000000003"/>
    <n v="4657.1656000000003"/>
  </r>
  <r>
    <n v="17"/>
    <x v="11"/>
    <x v="4"/>
    <x v="4"/>
    <n v="47508"/>
    <n v="43323"/>
    <n v="44402.330399999999"/>
    <n v="44402.330399999999"/>
  </r>
  <r>
    <n v="17"/>
    <x v="11"/>
    <x v="4"/>
    <x v="0"/>
    <n v="12271"/>
    <n v="15757"/>
    <n v="15892.3269"/>
    <n v="15892.3269"/>
  </r>
  <r>
    <n v="17"/>
    <x v="11"/>
    <x v="4"/>
    <x v="1"/>
    <n v="9196"/>
    <n v="13043"/>
    <n v="13107.468000000001"/>
    <n v="13107.468000000001"/>
  </r>
  <r>
    <n v="17"/>
    <x v="11"/>
    <x v="4"/>
    <x v="5"/>
    <n v="5636"/>
    <n v="5124"/>
    <n v="5068.78"/>
    <n v="5068.78"/>
  </r>
  <r>
    <n v="17"/>
    <x v="11"/>
    <x v="4"/>
    <x v="6"/>
    <n v="237304"/>
    <n v="134928"/>
    <n v="132031.12479999999"/>
    <n v="131787.807"/>
  </r>
  <r>
    <n v="17"/>
    <x v="11"/>
    <x v="5"/>
    <x v="3"/>
    <n v="829201"/>
    <n v="584036"/>
    <n v="520099.24"/>
    <n v="544194.95140000002"/>
  </r>
  <r>
    <n v="17"/>
    <x v="11"/>
    <x v="5"/>
    <x v="2"/>
    <n v="87"/>
    <n v="104"/>
    <n v="118.1635"/>
    <n v="132.34520000000001"/>
  </r>
  <r>
    <n v="17"/>
    <x v="11"/>
    <x v="5"/>
    <x v="4"/>
    <n v="113599"/>
    <n v="85221"/>
    <n v="53386.8897"/>
    <n v="38534.687299999998"/>
  </r>
  <r>
    <n v="17"/>
    <x v="11"/>
    <x v="5"/>
    <x v="0"/>
    <n v="11160"/>
    <n v="7869"/>
    <n v="4889.3756999999996"/>
    <n v="3385.0735"/>
  </r>
  <r>
    <n v="17"/>
    <x v="11"/>
    <x v="5"/>
    <x v="1"/>
    <n v="10728"/>
    <n v="7535"/>
    <n v="4655.5775000000003"/>
    <n v="3197.7075"/>
  </r>
  <r>
    <n v="17"/>
    <x v="11"/>
    <x v="5"/>
    <x v="5"/>
    <n v="10716"/>
    <n v="225"/>
    <n v="96.823099999999997"/>
    <n v="138.5497"/>
  </r>
  <r>
    <n v="17"/>
    <x v="11"/>
    <x v="5"/>
    <x v="6"/>
    <n v="100091"/>
    <n v="70338"/>
    <n v="48586.984100000001"/>
    <n v="43687.117599999998"/>
  </r>
  <r>
    <n v="17"/>
    <x v="11"/>
    <x v="6"/>
    <x v="3"/>
    <m/>
    <n v="11576"/>
    <n v="17765.235700000001"/>
    <n v="22344.624800000001"/>
  </r>
  <r>
    <n v="17"/>
    <x v="11"/>
    <x v="6"/>
    <x v="4"/>
    <m/>
    <n v="8495"/>
    <n v="12842.1059"/>
    <n v="15985.924300000001"/>
  </r>
  <r>
    <n v="17"/>
    <x v="11"/>
    <x v="6"/>
    <x v="0"/>
    <m/>
    <n v="187"/>
    <n v="256.25510000000003"/>
    <n v="295.12240000000003"/>
  </r>
  <r>
    <n v="17"/>
    <x v="11"/>
    <x v="6"/>
    <x v="1"/>
    <m/>
    <n v="187"/>
    <n v="255.54220000000001"/>
    <n v="294.21129999999999"/>
  </r>
  <r>
    <n v="17"/>
    <x v="11"/>
    <x v="6"/>
    <x v="5"/>
    <m/>
    <n v="21"/>
    <n v="26.993400000000001"/>
    <n v="29.267299999999999"/>
  </r>
  <r>
    <n v="17"/>
    <x v="11"/>
    <x v="6"/>
    <x v="6"/>
    <m/>
    <n v="27030"/>
    <n v="30588.235000000001"/>
    <n v="31565.556499999999"/>
  </r>
  <r>
    <n v="17"/>
    <x v="11"/>
    <x v="7"/>
    <x v="3"/>
    <n v="1995372"/>
    <n v="793995"/>
    <n v="523328.83657699998"/>
    <n v="416160.73520599998"/>
  </r>
  <r>
    <n v="17"/>
    <x v="11"/>
    <x v="7"/>
    <x v="2"/>
    <n v="5861"/>
    <n v="3492"/>
    <n v="2678.7409029"/>
    <n v="2721.3369344900002"/>
  </r>
  <r>
    <n v="17"/>
    <x v="11"/>
    <x v="7"/>
    <x v="4"/>
    <n v="439312"/>
    <n v="170651"/>
    <n v="73043.414137700005"/>
    <n v="42665.122065099997"/>
  </r>
  <r>
    <n v="17"/>
    <x v="11"/>
    <x v="7"/>
    <x v="0"/>
    <n v="19033"/>
    <n v="9949"/>
    <n v="7422.2805485600002"/>
    <n v="6649.5819273899997"/>
  </r>
  <r>
    <n v="17"/>
    <x v="11"/>
    <x v="7"/>
    <x v="1"/>
    <n v="15518"/>
    <n v="6860"/>
    <n v="4135.6424285499997"/>
    <n v="3050.6752487499998"/>
  </r>
  <r>
    <n v="17"/>
    <x v="11"/>
    <x v="7"/>
    <x v="5"/>
    <n v="11053"/>
    <n v="1079"/>
    <n v="421.81796975100002"/>
    <n v="388.21954990299997"/>
  </r>
  <r>
    <n v="17"/>
    <x v="11"/>
    <x v="7"/>
    <x v="6"/>
    <n v="175545"/>
    <n v="71976"/>
    <n v="34467.593787700003"/>
    <n v="24333.5587854"/>
  </r>
  <r>
    <n v="17"/>
    <x v="11"/>
    <x v="8"/>
    <x v="6"/>
    <n v="11410"/>
    <n v="4292"/>
    <n v="2144.61106225"/>
    <n v="1488.67494915"/>
  </r>
  <r>
    <n v="17"/>
    <x v="11"/>
    <x v="9"/>
    <x v="3"/>
    <n v="77"/>
    <n v="244"/>
    <n v="378.12619999999998"/>
    <n v="487.48320000000001"/>
  </r>
  <r>
    <n v="17"/>
    <x v="11"/>
    <x v="9"/>
    <x v="2"/>
    <n v="0"/>
    <n v="5"/>
    <n v="7.6105999999999998"/>
    <n v="9.8130000000000006"/>
  </r>
  <r>
    <n v="17"/>
    <x v="11"/>
    <x v="9"/>
    <x v="4"/>
    <n v="45"/>
    <n v="798"/>
    <n v="1260.8684000000001"/>
    <n v="1626.1928"/>
  </r>
  <r>
    <n v="17"/>
    <x v="11"/>
    <x v="9"/>
    <x v="0"/>
    <n v="2"/>
    <n v="9"/>
    <n v="14.9749"/>
    <n v="19.285299999999999"/>
  </r>
  <r>
    <n v="17"/>
    <x v="11"/>
    <x v="9"/>
    <x v="1"/>
    <n v="1"/>
    <n v="9"/>
    <n v="14.221500000000001"/>
    <n v="18.313300000000002"/>
  </r>
  <r>
    <n v="17"/>
    <x v="11"/>
    <x v="9"/>
    <x v="5"/>
    <n v="254"/>
    <n v="337"/>
    <n v="538.50070000000005"/>
    <n v="694.71699999999998"/>
  </r>
  <r>
    <n v="17"/>
    <x v="11"/>
    <x v="9"/>
    <x v="6"/>
    <n v="262"/>
    <n v="363"/>
    <n v="490.88330000000002"/>
    <n v="580.53070000000002"/>
  </r>
  <r>
    <n v="17"/>
    <x v="11"/>
    <x v="10"/>
    <x v="3"/>
    <n v="14627"/>
    <n v="18957"/>
    <n v="23342.923900000002"/>
    <n v="31281.648799999999"/>
  </r>
  <r>
    <n v="17"/>
    <x v="11"/>
    <x v="10"/>
    <x v="2"/>
    <n v="174"/>
    <n v="242"/>
    <n v="872.04930000000002"/>
    <n v="1002.9628"/>
  </r>
  <r>
    <n v="17"/>
    <x v="11"/>
    <x v="10"/>
    <x v="4"/>
    <n v="179130"/>
    <n v="73055"/>
    <n v="36804.295400000003"/>
    <n v="37872.927199999998"/>
  </r>
  <r>
    <n v="17"/>
    <x v="11"/>
    <x v="10"/>
    <x v="0"/>
    <n v="19148"/>
    <n v="10647"/>
    <n v="6590.4362000000001"/>
    <n v="6841.9090999999999"/>
  </r>
  <r>
    <n v="17"/>
    <x v="11"/>
    <x v="10"/>
    <x v="1"/>
    <n v="14783"/>
    <n v="7499"/>
    <n v="5773.6547"/>
    <n v="6027.4066000000003"/>
  </r>
  <r>
    <n v="17"/>
    <x v="11"/>
    <x v="10"/>
    <x v="5"/>
    <n v="366169"/>
    <n v="227198"/>
    <n v="44160.272400000002"/>
    <n v="44991.061500000003"/>
  </r>
  <r>
    <n v="17"/>
    <x v="11"/>
    <x v="10"/>
    <x v="6"/>
    <n v="1536"/>
    <n v="1574"/>
    <n v="2043.6072999999999"/>
    <n v="2271.0789"/>
  </r>
  <r>
    <n v="17"/>
    <x v="11"/>
    <x v="11"/>
    <x v="3"/>
    <m/>
    <n v="199"/>
    <n v="237.3963"/>
    <n v="348.30799999999999"/>
  </r>
  <r>
    <n v="17"/>
    <x v="11"/>
    <x v="11"/>
    <x v="2"/>
    <m/>
    <n v="5"/>
    <n v="18.5395"/>
    <n v="27.2012"/>
  </r>
  <r>
    <n v="17"/>
    <x v="11"/>
    <x v="11"/>
    <x v="4"/>
    <m/>
    <n v="280"/>
    <n v="234.07669999999999"/>
    <n v="309.61040000000003"/>
  </r>
  <r>
    <n v="17"/>
    <x v="11"/>
    <x v="11"/>
    <x v="0"/>
    <m/>
    <n v="30"/>
    <n v="0.89700000000000002"/>
    <n v="1.3161"/>
  </r>
  <r>
    <n v="17"/>
    <x v="11"/>
    <x v="11"/>
    <x v="1"/>
    <m/>
    <n v="29"/>
    <n v="0.54979999999999996"/>
    <n v="0.80669999999999997"/>
  </r>
  <r>
    <n v="17"/>
    <x v="11"/>
    <x v="11"/>
    <x v="5"/>
    <m/>
    <n v="6"/>
    <n v="0"/>
    <n v="0"/>
  </r>
  <r>
    <n v="17"/>
    <x v="11"/>
    <x v="11"/>
    <x v="6"/>
    <m/>
    <n v="14"/>
    <n v="5.9348999999999998"/>
    <n v="8.7077000000000009"/>
  </r>
  <r>
    <n v="17"/>
    <x v="11"/>
    <x v="12"/>
    <x v="3"/>
    <n v="63254"/>
    <n v="63254"/>
    <n v="63267.200070120904"/>
    <n v="63267.200070120904"/>
  </r>
  <r>
    <n v="17"/>
    <x v="11"/>
    <x v="12"/>
    <x v="2"/>
    <n v="1041"/>
    <n v="1041"/>
    <n v="1041.1102932286899"/>
    <n v="1041.1102932286899"/>
  </r>
  <r>
    <n v="17"/>
    <x v="11"/>
    <x v="12"/>
    <x v="4"/>
    <n v="1004"/>
    <n v="1004"/>
    <n v="1003.9699529436"/>
    <n v="1003.9699529436"/>
  </r>
  <r>
    <n v="17"/>
    <x v="11"/>
    <x v="12"/>
    <x v="0"/>
    <n v="6560"/>
    <n v="6560"/>
    <n v="6561.7573478057002"/>
    <n v="6561.7573478057002"/>
  </r>
  <r>
    <n v="17"/>
    <x v="11"/>
    <x v="12"/>
    <x v="1"/>
    <n v="5560"/>
    <n v="5560"/>
    <n v="5560.8119398731997"/>
    <n v="5560.8119398731997"/>
  </r>
  <r>
    <n v="17"/>
    <x v="11"/>
    <x v="12"/>
    <x v="5"/>
    <n v="518"/>
    <n v="518"/>
    <n v="518.47673039630001"/>
    <n v="518.47673039630001"/>
  </r>
  <r>
    <n v="17"/>
    <x v="11"/>
    <x v="12"/>
    <x v="6"/>
    <n v="14966"/>
    <n v="14966"/>
    <n v="14965.9738294159"/>
    <n v="14965.9738294159"/>
  </r>
  <r>
    <n v="17"/>
    <x v="11"/>
    <x v="13"/>
    <x v="3"/>
    <n v="79898"/>
    <n v="73848"/>
    <n v="72068.536900000006"/>
    <n v="74314.608900000007"/>
  </r>
  <r>
    <n v="17"/>
    <x v="11"/>
    <x v="13"/>
    <x v="2"/>
    <n v="694"/>
    <n v="1463"/>
    <n v="1457.6660999999999"/>
    <n v="1406.6295"/>
  </r>
  <r>
    <n v="17"/>
    <x v="11"/>
    <x v="13"/>
    <x v="4"/>
    <n v="94600"/>
    <n v="67376"/>
    <n v="67647.656000000003"/>
    <n v="68385.291599999997"/>
  </r>
  <r>
    <n v="17"/>
    <x v="11"/>
    <x v="13"/>
    <x v="0"/>
    <n v="30160"/>
    <n v="18111"/>
    <n v="17536.900799999999"/>
    <n v="17447.573199999999"/>
  </r>
  <r>
    <n v="17"/>
    <x v="11"/>
    <x v="13"/>
    <x v="1"/>
    <n v="15186"/>
    <n v="11266"/>
    <n v="10866.7255"/>
    <n v="10805.2435"/>
  </r>
  <r>
    <n v="17"/>
    <x v="11"/>
    <x v="13"/>
    <x v="5"/>
    <n v="137941"/>
    <n v="52219"/>
    <n v="43877.203500000003"/>
    <n v="43921.286699999997"/>
  </r>
  <r>
    <n v="17"/>
    <x v="11"/>
    <x v="13"/>
    <x v="6"/>
    <n v="70864"/>
    <n v="43338"/>
    <n v="42881.929600000003"/>
    <n v="42809.801599999999"/>
  </r>
  <r>
    <n v="17"/>
    <x v="11"/>
    <x v="14"/>
    <x v="3"/>
    <n v="69958"/>
    <n v="69958"/>
    <n v="76151.958299999998"/>
    <n v="84427.486000000004"/>
  </r>
  <r>
    <n v="17"/>
    <x v="11"/>
    <x v="14"/>
    <x v="2"/>
    <n v="571"/>
    <n v="571"/>
    <n v="617.01859999999999"/>
    <n v="681.06420000000003"/>
  </r>
  <r>
    <n v="17"/>
    <x v="11"/>
    <x v="14"/>
    <x v="4"/>
    <n v="954"/>
    <n v="954"/>
    <n v="1053.2046"/>
    <n v="1178.0953"/>
  </r>
  <r>
    <n v="17"/>
    <x v="11"/>
    <x v="14"/>
    <x v="0"/>
    <n v="10882"/>
    <n v="10882"/>
    <n v="11888.6137"/>
    <n v="13216.689700000001"/>
  </r>
  <r>
    <n v="17"/>
    <x v="11"/>
    <x v="14"/>
    <x v="1"/>
    <n v="10870"/>
    <n v="10870"/>
    <n v="11875.575699999999"/>
    <n v="13202.715099999999"/>
  </r>
  <r>
    <n v="17"/>
    <x v="11"/>
    <x v="14"/>
    <x v="5"/>
    <n v="329"/>
    <n v="329"/>
    <n v="372.38389999999998"/>
    <n v="435.42140000000001"/>
  </r>
  <r>
    <n v="17"/>
    <x v="11"/>
    <x v="14"/>
    <x v="6"/>
    <n v="11090"/>
    <n v="11090"/>
    <n v="11874.8833"/>
    <n v="12844.902599999999"/>
  </r>
  <r>
    <n v="18"/>
    <x v="12"/>
    <x v="0"/>
    <x v="0"/>
    <n v="158066"/>
    <n v="168126"/>
    <n v="168635.95847000001"/>
    <n v="169829.40274200001"/>
  </r>
  <r>
    <n v="18"/>
    <x v="12"/>
    <x v="0"/>
    <x v="1"/>
    <n v="19069"/>
    <n v="24491"/>
    <n v="24593.541808099999"/>
    <n v="24832.174638299999"/>
  </r>
  <r>
    <n v="18"/>
    <x v="12"/>
    <x v="1"/>
    <x v="2"/>
    <n v="90925"/>
    <n v="108289"/>
    <n v="111266.1832"/>
    <n v="114675.23269999999"/>
  </r>
  <r>
    <n v="18"/>
    <x v="12"/>
    <x v="2"/>
    <x v="3"/>
    <n v="4109"/>
    <n v="2956"/>
    <n v="3375.3207000000002"/>
    <n v="3754.8184000000001"/>
  </r>
  <r>
    <n v="18"/>
    <x v="12"/>
    <x v="2"/>
    <x v="2"/>
    <n v="17"/>
    <n v="9"/>
    <n v="9.3762000000000008"/>
    <n v="9.3742000000000001"/>
  </r>
  <r>
    <n v="18"/>
    <x v="12"/>
    <x v="2"/>
    <x v="4"/>
    <n v="37149"/>
    <n v="20397"/>
    <n v="17329.961899999998"/>
    <n v="13719.933300000001"/>
  </r>
  <r>
    <n v="18"/>
    <x v="12"/>
    <x v="2"/>
    <x v="0"/>
    <n v="1020"/>
    <n v="688"/>
    <n v="488.2672"/>
    <n v="345.47730000000001"/>
  </r>
  <r>
    <n v="18"/>
    <x v="12"/>
    <x v="2"/>
    <x v="1"/>
    <n v="918"/>
    <n v="633"/>
    <n v="440.43880000000001"/>
    <n v="309.26100000000002"/>
  </r>
  <r>
    <n v="18"/>
    <x v="12"/>
    <x v="2"/>
    <x v="5"/>
    <n v="2908"/>
    <n v="271"/>
    <n v="17.586300000000001"/>
    <n v="14.581099999999999"/>
  </r>
  <r>
    <n v="18"/>
    <x v="12"/>
    <x v="2"/>
    <x v="6"/>
    <n v="1636"/>
    <n v="1027"/>
    <n v="677.33259999999996"/>
    <n v="509.28590000000003"/>
  </r>
  <r>
    <n v="18"/>
    <x v="12"/>
    <x v="4"/>
    <x v="3"/>
    <n v="43865"/>
    <n v="36268"/>
    <n v="36059.355100000001"/>
    <n v="36059.355100000001"/>
  </r>
  <r>
    <n v="18"/>
    <x v="12"/>
    <x v="4"/>
    <x v="2"/>
    <n v="4214"/>
    <n v="1553"/>
    <n v="1553.3480999999999"/>
    <n v="1553.3480999999999"/>
  </r>
  <r>
    <n v="18"/>
    <x v="12"/>
    <x v="4"/>
    <x v="4"/>
    <n v="29731"/>
    <n v="16495"/>
    <n v="16441.8593"/>
    <n v="16441.8593"/>
  </r>
  <r>
    <n v="18"/>
    <x v="12"/>
    <x v="4"/>
    <x v="0"/>
    <n v="55934"/>
    <n v="7511"/>
    <n v="7478.0861999999997"/>
    <n v="7478.0861999999997"/>
  </r>
  <r>
    <n v="18"/>
    <x v="12"/>
    <x v="4"/>
    <x v="1"/>
    <n v="28329"/>
    <n v="6606"/>
    <n v="6573.3392000000003"/>
    <n v="6573.3392000000003"/>
  </r>
  <r>
    <n v="18"/>
    <x v="12"/>
    <x v="4"/>
    <x v="5"/>
    <n v="59584"/>
    <n v="2037"/>
    <n v="2037.4101000000001"/>
    <n v="2037.4101000000001"/>
  </r>
  <r>
    <n v="18"/>
    <x v="12"/>
    <x v="4"/>
    <x v="6"/>
    <n v="158640"/>
    <n v="92288"/>
    <n v="88688.993199999997"/>
    <n v="86553.085000000006"/>
  </r>
  <r>
    <n v="18"/>
    <x v="12"/>
    <x v="5"/>
    <x v="3"/>
    <n v="490836"/>
    <n v="326927"/>
    <n v="280843.89559999999"/>
    <n v="291086.99670000002"/>
  </r>
  <r>
    <n v="18"/>
    <x v="12"/>
    <x v="5"/>
    <x v="2"/>
    <n v="48"/>
    <n v="57"/>
    <n v="64.308800000000005"/>
    <n v="71.881600000000006"/>
  </r>
  <r>
    <n v="18"/>
    <x v="12"/>
    <x v="5"/>
    <x v="4"/>
    <n v="63872"/>
    <n v="47299"/>
    <n v="29496.200400000002"/>
    <n v="21534.058000000001"/>
  </r>
  <r>
    <n v="18"/>
    <x v="12"/>
    <x v="5"/>
    <x v="0"/>
    <n v="5981"/>
    <n v="4230"/>
    <n v="2602.3004000000001"/>
    <n v="1822.2899"/>
  </r>
  <r>
    <n v="18"/>
    <x v="12"/>
    <x v="5"/>
    <x v="1"/>
    <n v="5746"/>
    <n v="4048"/>
    <n v="2476.7384000000002"/>
    <n v="1721.7075"/>
  </r>
  <r>
    <n v="18"/>
    <x v="12"/>
    <x v="5"/>
    <x v="5"/>
    <n v="5909"/>
    <n v="125"/>
    <n v="57.585799999999999"/>
    <n v="81.058800000000005"/>
  </r>
  <r>
    <n v="18"/>
    <x v="12"/>
    <x v="5"/>
    <x v="6"/>
    <n v="58866"/>
    <n v="41667"/>
    <n v="28335.779699999999"/>
    <n v="25119.056799999998"/>
  </r>
  <r>
    <n v="18"/>
    <x v="12"/>
    <x v="6"/>
    <x v="3"/>
    <m/>
    <n v="7877"/>
    <n v="12342.1412"/>
    <n v="15736.161700000001"/>
  </r>
  <r>
    <n v="18"/>
    <x v="12"/>
    <x v="6"/>
    <x v="4"/>
    <m/>
    <n v="6187"/>
    <n v="9644.9843999999994"/>
    <n v="12254.9197"/>
  </r>
  <r>
    <n v="18"/>
    <x v="12"/>
    <x v="6"/>
    <x v="0"/>
    <m/>
    <n v="162"/>
    <n v="244.0951"/>
    <n v="303.37490000000003"/>
  </r>
  <r>
    <n v="18"/>
    <x v="12"/>
    <x v="6"/>
    <x v="1"/>
    <m/>
    <n v="162"/>
    <n v="244.02369999999999"/>
    <n v="303.28370000000001"/>
  </r>
  <r>
    <n v="18"/>
    <x v="12"/>
    <x v="6"/>
    <x v="5"/>
    <m/>
    <n v="14"/>
    <n v="20.9452"/>
    <n v="25.841100000000001"/>
  </r>
  <r>
    <n v="18"/>
    <x v="12"/>
    <x v="6"/>
    <x v="6"/>
    <m/>
    <n v="9685"/>
    <n v="11553.7536"/>
    <n v="12537.2621"/>
  </r>
  <r>
    <n v="18"/>
    <x v="12"/>
    <x v="7"/>
    <x v="3"/>
    <n v="1710838"/>
    <n v="697426"/>
    <n v="441227.43959000002"/>
    <n v="350199.84839499998"/>
  </r>
  <r>
    <n v="18"/>
    <x v="12"/>
    <x v="7"/>
    <x v="2"/>
    <n v="4214"/>
    <n v="2905"/>
    <n v="2105.1864160700002"/>
    <n v="2090.0107415699999"/>
  </r>
  <r>
    <n v="18"/>
    <x v="12"/>
    <x v="7"/>
    <x v="4"/>
    <n v="325194"/>
    <n v="146345"/>
    <n v="67978.124246599997"/>
    <n v="36685.056078599999"/>
  </r>
  <r>
    <n v="18"/>
    <x v="12"/>
    <x v="7"/>
    <x v="0"/>
    <n v="12928"/>
    <n v="7655"/>
    <n v="5610.4054477299997"/>
    <n v="4796.8517749800003"/>
  </r>
  <r>
    <n v="18"/>
    <x v="12"/>
    <x v="7"/>
    <x v="1"/>
    <n v="10642"/>
    <n v="5512"/>
    <n v="3375.8782195200001"/>
    <n v="2370.0268539399999"/>
  </r>
  <r>
    <n v="18"/>
    <x v="12"/>
    <x v="7"/>
    <x v="5"/>
    <n v="9993"/>
    <n v="801"/>
    <n v="310.05585052800001"/>
    <n v="280.12478680200002"/>
  </r>
  <r>
    <n v="18"/>
    <x v="12"/>
    <x v="7"/>
    <x v="6"/>
    <n v="143464"/>
    <n v="65232"/>
    <n v="32763.244295600001"/>
    <n v="23439.457374599999"/>
  </r>
  <r>
    <n v="18"/>
    <x v="12"/>
    <x v="8"/>
    <x v="6"/>
    <n v="13215"/>
    <n v="5316"/>
    <n v="2453.55624287"/>
    <n v="1698.76925089"/>
  </r>
  <r>
    <n v="18"/>
    <x v="12"/>
    <x v="9"/>
    <x v="3"/>
    <n v="8"/>
    <n v="7"/>
    <n v="11.7043"/>
    <n v="15.0997"/>
  </r>
  <r>
    <n v="18"/>
    <x v="12"/>
    <x v="9"/>
    <x v="4"/>
    <n v="1"/>
    <n v="1"/>
    <n v="2.1469"/>
    <n v="2.7696999999999998"/>
  </r>
  <r>
    <n v="18"/>
    <x v="12"/>
    <x v="9"/>
    <x v="0"/>
    <n v="2"/>
    <n v="2"/>
    <n v="2.5613999999999999"/>
    <n v="3.3045"/>
  </r>
  <r>
    <n v="18"/>
    <x v="12"/>
    <x v="9"/>
    <x v="1"/>
    <n v="1"/>
    <n v="1"/>
    <n v="2.1254"/>
    <n v="2.742"/>
  </r>
  <r>
    <n v="18"/>
    <x v="12"/>
    <x v="9"/>
    <x v="5"/>
    <n v="55"/>
    <n v="70"/>
    <n v="111.4075"/>
    <n v="143.726"/>
  </r>
  <r>
    <n v="18"/>
    <x v="12"/>
    <x v="9"/>
    <x v="6"/>
    <n v="10"/>
    <n v="9"/>
    <n v="14.906000000000001"/>
    <n v="19.088200000000001"/>
  </r>
  <r>
    <n v="18"/>
    <x v="12"/>
    <x v="10"/>
    <x v="3"/>
    <n v="15540"/>
    <n v="13966"/>
    <n v="15360.7547"/>
    <n v="15786.142"/>
  </r>
  <r>
    <n v="18"/>
    <x v="12"/>
    <x v="10"/>
    <x v="2"/>
    <n v="580"/>
    <n v="181"/>
    <n v="1039.9565"/>
    <n v="1064.0621000000001"/>
  </r>
  <r>
    <n v="18"/>
    <x v="12"/>
    <x v="10"/>
    <x v="4"/>
    <n v="283891"/>
    <n v="120803"/>
    <n v="94214.340100000001"/>
    <n v="96561.042100000006"/>
  </r>
  <r>
    <n v="18"/>
    <x v="12"/>
    <x v="10"/>
    <x v="0"/>
    <n v="40884"/>
    <n v="15254"/>
    <n v="17719.459800000001"/>
    <n v="18481.911700000001"/>
  </r>
  <r>
    <n v="18"/>
    <x v="12"/>
    <x v="10"/>
    <x v="1"/>
    <n v="33806"/>
    <n v="10034"/>
    <n v="13246.1078"/>
    <n v="13732.4504"/>
  </r>
  <r>
    <n v="18"/>
    <x v="12"/>
    <x v="10"/>
    <x v="5"/>
    <n v="785608"/>
    <n v="381775"/>
    <n v="119168.9783"/>
    <n v="126084.45570000001"/>
  </r>
  <r>
    <n v="18"/>
    <x v="12"/>
    <x v="10"/>
    <x v="6"/>
    <n v="2015"/>
    <n v="1735"/>
    <n v="1680.8380999999999"/>
    <n v="1723.7357999999999"/>
  </r>
  <r>
    <n v="18"/>
    <x v="12"/>
    <x v="11"/>
    <x v="3"/>
    <m/>
    <n v="97"/>
    <n v="98.012500000000003"/>
    <n v="176.19820000000001"/>
  </r>
  <r>
    <n v="18"/>
    <x v="12"/>
    <x v="11"/>
    <x v="2"/>
    <m/>
    <n v="7"/>
    <n v="7.6543000000000001"/>
    <n v="13.760199999999999"/>
  </r>
  <r>
    <n v="18"/>
    <x v="12"/>
    <x v="11"/>
    <x v="4"/>
    <m/>
    <n v="162"/>
    <n v="89.594399999999993"/>
    <n v="181.91550000000001"/>
  </r>
  <r>
    <n v="18"/>
    <x v="12"/>
    <x v="11"/>
    <x v="0"/>
    <m/>
    <n v="12"/>
    <n v="0.37040000000000001"/>
    <n v="0.66579999999999995"/>
  </r>
  <r>
    <n v="18"/>
    <x v="12"/>
    <x v="11"/>
    <x v="1"/>
    <m/>
    <n v="11"/>
    <n v="0.22700000000000001"/>
    <n v="0.40810000000000002"/>
  </r>
  <r>
    <n v="18"/>
    <x v="12"/>
    <x v="11"/>
    <x v="5"/>
    <m/>
    <n v="2"/>
    <n v="0"/>
    <n v="0"/>
  </r>
  <r>
    <n v="18"/>
    <x v="12"/>
    <x v="11"/>
    <x v="6"/>
    <m/>
    <n v="7"/>
    <n v="2.4502999999999999"/>
    <n v="4.4048999999999996"/>
  </r>
  <r>
    <n v="18"/>
    <x v="12"/>
    <x v="12"/>
    <x v="3"/>
    <n v="25686"/>
    <n v="25686"/>
    <n v="25686.049461819999"/>
    <n v="25686.049461819999"/>
  </r>
  <r>
    <n v="18"/>
    <x v="12"/>
    <x v="12"/>
    <x v="2"/>
    <n v="423"/>
    <n v="423"/>
    <n v="423.126349765599"/>
    <n v="423.126349765599"/>
  </r>
  <r>
    <n v="18"/>
    <x v="12"/>
    <x v="12"/>
    <x v="4"/>
    <n v="430"/>
    <n v="430"/>
    <n v="430.37871576249898"/>
    <n v="430.37871576249898"/>
  </r>
  <r>
    <n v="18"/>
    <x v="12"/>
    <x v="12"/>
    <x v="0"/>
    <n v="2684"/>
    <n v="2684"/>
    <n v="2684.3674818979898"/>
    <n v="2684.3674818979898"/>
  </r>
  <r>
    <n v="18"/>
    <x v="12"/>
    <x v="12"/>
    <x v="1"/>
    <n v="2275"/>
    <n v="2275"/>
    <n v="2274.8877580489898"/>
    <n v="2274.8877580489898"/>
  </r>
  <r>
    <n v="18"/>
    <x v="12"/>
    <x v="12"/>
    <x v="5"/>
    <n v="217"/>
    <n v="217"/>
    <n v="217.46143109939899"/>
    <n v="217.46143109939899"/>
  </r>
  <r>
    <n v="18"/>
    <x v="12"/>
    <x v="12"/>
    <x v="6"/>
    <n v="6082"/>
    <n v="6082"/>
    <n v="6082.4422061960004"/>
    <n v="6082.4422061960004"/>
  </r>
  <r>
    <n v="18"/>
    <x v="12"/>
    <x v="13"/>
    <x v="3"/>
    <n v="371729"/>
    <n v="308926"/>
    <n v="309055.22730000003"/>
    <n v="309309.81469999999"/>
  </r>
  <r>
    <n v="18"/>
    <x v="12"/>
    <x v="13"/>
    <x v="2"/>
    <n v="3144"/>
    <n v="963"/>
    <n v="961.80859999999996"/>
    <n v="959.83770000000004"/>
  </r>
  <r>
    <n v="18"/>
    <x v="12"/>
    <x v="13"/>
    <x v="4"/>
    <n v="80810"/>
    <n v="60222"/>
    <n v="64948.377699999997"/>
    <n v="64972.796000000002"/>
  </r>
  <r>
    <n v="18"/>
    <x v="12"/>
    <x v="13"/>
    <x v="0"/>
    <n v="25971"/>
    <n v="19677"/>
    <n v="19217.981299999999"/>
    <n v="19203.171600000001"/>
  </r>
  <r>
    <n v="18"/>
    <x v="12"/>
    <x v="13"/>
    <x v="1"/>
    <n v="15215"/>
    <n v="12127"/>
    <n v="11839.7907"/>
    <n v="11816.5537"/>
  </r>
  <r>
    <n v="18"/>
    <x v="12"/>
    <x v="13"/>
    <x v="5"/>
    <n v="97456"/>
    <n v="60569"/>
    <n v="62486.397100000002"/>
    <n v="66451.963900000002"/>
  </r>
  <r>
    <n v="18"/>
    <x v="12"/>
    <x v="13"/>
    <x v="6"/>
    <n v="56249"/>
    <n v="35846"/>
    <n v="35730.210500000001"/>
    <n v="35544.317000000003"/>
  </r>
  <r>
    <n v="18"/>
    <x v="12"/>
    <x v="14"/>
    <x v="3"/>
    <n v="67140"/>
    <n v="67140"/>
    <n v="75229.366999999998"/>
    <n v="85927.095600000001"/>
  </r>
  <r>
    <n v="18"/>
    <x v="12"/>
    <x v="14"/>
    <x v="2"/>
    <n v="507"/>
    <n v="507"/>
    <n v="560.25160000000005"/>
    <n v="634.87059999999997"/>
  </r>
  <r>
    <n v="18"/>
    <x v="12"/>
    <x v="14"/>
    <x v="4"/>
    <n v="762"/>
    <n v="762"/>
    <n v="851.08489999999995"/>
    <n v="967.19780000000003"/>
  </r>
  <r>
    <n v="18"/>
    <x v="12"/>
    <x v="14"/>
    <x v="0"/>
    <n v="10694"/>
    <n v="10694"/>
    <n v="12048.4702"/>
    <n v="13814.225700000001"/>
  </r>
  <r>
    <n v="18"/>
    <x v="12"/>
    <x v="14"/>
    <x v="1"/>
    <n v="10686"/>
    <n v="10686"/>
    <n v="12040.196400000001"/>
    <n v="13805.3575"/>
  </r>
  <r>
    <n v="18"/>
    <x v="12"/>
    <x v="14"/>
    <x v="5"/>
    <n v="372"/>
    <n v="372"/>
    <n v="427.11799999999999"/>
    <n v="506.46629999999999"/>
  </r>
  <r>
    <n v="18"/>
    <x v="12"/>
    <x v="14"/>
    <x v="6"/>
    <n v="10517"/>
    <n v="10517"/>
    <n v="11697.5882"/>
    <n v="13140.3356"/>
  </r>
  <r>
    <n v="19"/>
    <x v="13"/>
    <x v="0"/>
    <x v="0"/>
    <n v="195615"/>
    <n v="251178"/>
    <n v="252361.255943"/>
    <n v="255126.940413"/>
  </r>
  <r>
    <n v="19"/>
    <x v="13"/>
    <x v="0"/>
    <x v="1"/>
    <n v="24609"/>
    <n v="41216"/>
    <n v="41452.061172599999"/>
    <n v="42005.129292999998"/>
  </r>
  <r>
    <n v="19"/>
    <x v="13"/>
    <x v="1"/>
    <x v="2"/>
    <n v="246262"/>
    <n v="281350"/>
    <n v="290922.53619999997"/>
    <n v="300841.64480000001"/>
  </r>
  <r>
    <n v="19"/>
    <x v="13"/>
    <x v="2"/>
    <x v="3"/>
    <n v="3478"/>
    <n v="3541"/>
    <n v="4045.4416000000001"/>
    <n v="4489.8923000000004"/>
  </r>
  <r>
    <n v="19"/>
    <x v="13"/>
    <x v="2"/>
    <x v="2"/>
    <n v="9"/>
    <n v="11"/>
    <n v="11.443099999999999"/>
    <n v="11.443099999999999"/>
  </r>
  <r>
    <n v="19"/>
    <x v="13"/>
    <x v="2"/>
    <x v="4"/>
    <n v="31054"/>
    <n v="24033"/>
    <n v="20289.558700000001"/>
    <n v="15869.837100000001"/>
  </r>
  <r>
    <n v="19"/>
    <x v="13"/>
    <x v="2"/>
    <x v="0"/>
    <n v="868"/>
    <n v="810"/>
    <n v="570.41510000000005"/>
    <n v="398.6508"/>
  </r>
  <r>
    <n v="19"/>
    <x v="13"/>
    <x v="2"/>
    <x v="1"/>
    <n v="865"/>
    <n v="746"/>
    <n v="513.26890000000003"/>
    <n v="355.2183"/>
  </r>
  <r>
    <n v="19"/>
    <x v="13"/>
    <x v="2"/>
    <x v="5"/>
    <n v="2080"/>
    <n v="249"/>
    <n v="13.6729"/>
    <n v="14.038"/>
  </r>
  <r>
    <n v="19"/>
    <x v="13"/>
    <x v="2"/>
    <x v="6"/>
    <n v="1464"/>
    <n v="1191"/>
    <n v="775.22310000000004"/>
    <n v="570.548"/>
  </r>
  <r>
    <n v="19"/>
    <x v="13"/>
    <x v="4"/>
    <x v="3"/>
    <n v="163162"/>
    <n v="155330"/>
    <n v="155153.16570000001"/>
    <n v="155153.16570000001"/>
  </r>
  <r>
    <n v="19"/>
    <x v="13"/>
    <x v="4"/>
    <x v="2"/>
    <n v="7400"/>
    <n v="851"/>
    <n v="851.41290000000004"/>
    <n v="851.41290000000004"/>
  </r>
  <r>
    <n v="19"/>
    <x v="13"/>
    <x v="4"/>
    <x v="4"/>
    <n v="20898"/>
    <n v="17727"/>
    <n v="17677.205000000002"/>
    <n v="17677.205000000002"/>
  </r>
  <r>
    <n v="19"/>
    <x v="13"/>
    <x v="4"/>
    <x v="0"/>
    <n v="30950"/>
    <n v="27580"/>
    <n v="27571.472900000001"/>
    <n v="27571.472900000001"/>
  </r>
  <r>
    <n v="19"/>
    <x v="13"/>
    <x v="4"/>
    <x v="1"/>
    <n v="18633"/>
    <n v="16234"/>
    <n v="16225.1234"/>
    <n v="16225.1234"/>
  </r>
  <r>
    <n v="19"/>
    <x v="13"/>
    <x v="4"/>
    <x v="5"/>
    <n v="22899"/>
    <n v="5635"/>
    <n v="5635.1945999999998"/>
    <n v="5635.1945999999998"/>
  </r>
  <r>
    <n v="19"/>
    <x v="13"/>
    <x v="4"/>
    <x v="6"/>
    <n v="70057"/>
    <n v="82438"/>
    <n v="83116.535199999998"/>
    <n v="81468.936700000006"/>
  </r>
  <r>
    <n v="19"/>
    <x v="13"/>
    <x v="5"/>
    <x v="3"/>
    <n v="310134"/>
    <n v="219812"/>
    <n v="185420.2334"/>
    <n v="188165.40830000001"/>
  </r>
  <r>
    <n v="19"/>
    <x v="13"/>
    <x v="5"/>
    <x v="2"/>
    <n v="47"/>
    <n v="55"/>
    <n v="61.323799999999999"/>
    <n v="68.113200000000006"/>
  </r>
  <r>
    <n v="19"/>
    <x v="13"/>
    <x v="5"/>
    <x v="4"/>
    <n v="61534"/>
    <n v="49916"/>
    <n v="33604.388099999996"/>
    <n v="23062.503199999999"/>
  </r>
  <r>
    <n v="19"/>
    <x v="13"/>
    <x v="5"/>
    <x v="0"/>
    <n v="7161"/>
    <n v="4476"/>
    <n v="2695.7152000000001"/>
    <n v="1641.461"/>
  </r>
  <r>
    <n v="19"/>
    <x v="13"/>
    <x v="5"/>
    <x v="1"/>
    <n v="6901"/>
    <n v="4309"/>
    <n v="2589.1228999999998"/>
    <n v="1567.3859"/>
  </r>
  <r>
    <n v="19"/>
    <x v="13"/>
    <x v="5"/>
    <x v="5"/>
    <n v="6189"/>
    <n v="117"/>
    <n v="46.454000000000001"/>
    <n v="63.412799999999997"/>
  </r>
  <r>
    <n v="19"/>
    <x v="13"/>
    <x v="5"/>
    <x v="6"/>
    <n v="52789"/>
    <n v="30502"/>
    <n v="19270.757399999999"/>
    <n v="17620.313300000002"/>
  </r>
  <r>
    <n v="19"/>
    <x v="13"/>
    <x v="6"/>
    <x v="6"/>
    <n v="27"/>
    <m/>
    <m/>
    <m/>
  </r>
  <r>
    <n v="19"/>
    <x v="13"/>
    <x v="7"/>
    <x v="3"/>
    <n v="711638"/>
    <n v="315711"/>
    <n v="216824.301419"/>
    <n v="179748.49343900001"/>
  </r>
  <r>
    <n v="19"/>
    <x v="13"/>
    <x v="7"/>
    <x v="2"/>
    <n v="1840"/>
    <n v="1194"/>
    <n v="878.27401821199999"/>
    <n v="874.89105153699995"/>
  </r>
  <r>
    <n v="19"/>
    <x v="13"/>
    <x v="7"/>
    <x v="4"/>
    <n v="147232"/>
    <n v="64541"/>
    <n v="29859.8829004"/>
    <n v="16656.6158626"/>
  </r>
  <r>
    <n v="19"/>
    <x v="13"/>
    <x v="7"/>
    <x v="0"/>
    <n v="5522"/>
    <n v="2815"/>
    <n v="1859.9774129800001"/>
    <n v="1451.6698793400001"/>
  </r>
  <r>
    <n v="19"/>
    <x v="13"/>
    <x v="7"/>
    <x v="1"/>
    <n v="4842"/>
    <n v="2264"/>
    <n v="1304.2719729400001"/>
    <n v="859.76998014900005"/>
  </r>
  <r>
    <n v="19"/>
    <x v="13"/>
    <x v="7"/>
    <x v="5"/>
    <n v="3327"/>
    <n v="303"/>
    <n v="122.331487153"/>
    <n v="111.033016112"/>
  </r>
  <r>
    <n v="19"/>
    <x v="13"/>
    <x v="7"/>
    <x v="6"/>
    <n v="64178"/>
    <n v="32737"/>
    <n v="17095.316877900001"/>
    <n v="12237.451485899999"/>
  </r>
  <r>
    <n v="19"/>
    <x v="13"/>
    <x v="8"/>
    <x v="6"/>
    <n v="5226"/>
    <n v="1934"/>
    <n v="959.68651940100006"/>
    <n v="694.49907642200003"/>
  </r>
  <r>
    <n v="19"/>
    <x v="13"/>
    <x v="9"/>
    <x v="3"/>
    <n v="0"/>
    <n v="1"/>
    <n v="0.95499999999999996"/>
    <n v="0.95799999999999996"/>
  </r>
  <r>
    <n v="19"/>
    <x v="13"/>
    <x v="9"/>
    <x v="4"/>
    <n v="0"/>
    <n v="2"/>
    <n v="1.7476"/>
    <n v="1.7531000000000001"/>
  </r>
  <r>
    <n v="19"/>
    <x v="13"/>
    <x v="9"/>
    <x v="0"/>
    <n v="0"/>
    <n v="1"/>
    <n v="0.68759999999999999"/>
    <n v="0.68979999999999997"/>
  </r>
  <r>
    <n v="19"/>
    <x v="13"/>
    <x v="9"/>
    <x v="1"/>
    <n v="0"/>
    <n v="1"/>
    <n v="0.68759999999999999"/>
    <n v="0.68979999999999997"/>
  </r>
  <r>
    <n v="19"/>
    <x v="13"/>
    <x v="9"/>
    <x v="6"/>
    <n v="1"/>
    <n v="36"/>
    <n v="32.894500000000001"/>
    <n v="32.381599999999999"/>
  </r>
  <r>
    <n v="19"/>
    <x v="13"/>
    <x v="10"/>
    <x v="3"/>
    <n v="5444"/>
    <n v="21963"/>
    <n v="4797.9106000000002"/>
    <n v="4913.4803000000002"/>
  </r>
  <r>
    <n v="19"/>
    <x v="13"/>
    <x v="10"/>
    <x v="2"/>
    <n v="391"/>
    <n v="21"/>
    <n v="272.38200000000001"/>
    <n v="278.57"/>
  </r>
  <r>
    <n v="19"/>
    <x v="13"/>
    <x v="10"/>
    <x v="4"/>
    <n v="81997"/>
    <n v="39660"/>
    <n v="23635.040400000002"/>
    <n v="24097.5108"/>
  </r>
  <r>
    <n v="19"/>
    <x v="13"/>
    <x v="10"/>
    <x v="0"/>
    <n v="9907"/>
    <n v="6359"/>
    <n v="2846.2134999999998"/>
    <n v="2879.9589000000001"/>
  </r>
  <r>
    <n v="19"/>
    <x v="13"/>
    <x v="10"/>
    <x v="1"/>
    <n v="8904"/>
    <n v="4636"/>
    <n v="2386.3501000000001"/>
    <n v="2416.5846999999999"/>
  </r>
  <r>
    <n v="19"/>
    <x v="13"/>
    <x v="10"/>
    <x v="5"/>
    <n v="133047"/>
    <n v="99494"/>
    <n v="17551.2644"/>
    <n v="17883.7199"/>
  </r>
  <r>
    <n v="19"/>
    <x v="13"/>
    <x v="10"/>
    <x v="6"/>
    <n v="579"/>
    <n v="608"/>
    <n v="534.03629999999998"/>
    <n v="541.25599999999997"/>
  </r>
  <r>
    <n v="19"/>
    <x v="13"/>
    <x v="11"/>
    <x v="3"/>
    <m/>
    <n v="102"/>
    <n v="193.00309999999999"/>
    <n v="219.92590000000001"/>
  </r>
  <r>
    <n v="19"/>
    <x v="13"/>
    <x v="11"/>
    <x v="2"/>
    <m/>
    <n v="6"/>
    <n v="15.0726"/>
    <n v="17.1752"/>
  </r>
  <r>
    <n v="19"/>
    <x v="13"/>
    <x v="11"/>
    <x v="4"/>
    <m/>
    <n v="478"/>
    <n v="37.984699999999997"/>
    <n v="40.035499999999999"/>
  </r>
  <r>
    <n v="19"/>
    <x v="13"/>
    <x v="11"/>
    <x v="0"/>
    <m/>
    <n v="43"/>
    <n v="0.72929999999999995"/>
    <n v="0.83099999999999996"/>
  </r>
  <r>
    <n v="19"/>
    <x v="13"/>
    <x v="11"/>
    <x v="1"/>
    <m/>
    <n v="35"/>
    <n v="0.44700000000000001"/>
    <n v="0.50929999999999997"/>
  </r>
  <r>
    <n v="19"/>
    <x v="13"/>
    <x v="11"/>
    <x v="5"/>
    <m/>
    <n v="347"/>
    <n v="0"/>
    <n v="0"/>
  </r>
  <r>
    <n v="19"/>
    <x v="13"/>
    <x v="11"/>
    <x v="6"/>
    <m/>
    <n v="3"/>
    <n v="4.8250999999999999"/>
    <n v="5.4981999999999998"/>
  </r>
  <r>
    <n v="19"/>
    <x v="13"/>
    <x v="12"/>
    <x v="3"/>
    <n v="76586"/>
    <n v="76586"/>
    <n v="76593.089884729998"/>
    <n v="76593.089884729998"/>
  </r>
  <r>
    <n v="19"/>
    <x v="13"/>
    <x v="12"/>
    <x v="2"/>
    <n v="1263"/>
    <n v="1263"/>
    <n v="1262.9980858252"/>
    <n v="1262.9980858252"/>
  </r>
  <r>
    <n v="19"/>
    <x v="13"/>
    <x v="12"/>
    <x v="4"/>
    <n v="1349"/>
    <n v="1349"/>
    <n v="1349.3167795193999"/>
    <n v="1349.3167795193999"/>
  </r>
  <r>
    <n v="19"/>
    <x v="13"/>
    <x v="12"/>
    <x v="0"/>
    <n v="8063"/>
    <n v="8063"/>
    <n v="8063.4167163809998"/>
    <n v="8063.4167163809998"/>
  </r>
  <r>
    <n v="19"/>
    <x v="13"/>
    <x v="12"/>
    <x v="1"/>
    <n v="6833"/>
    <n v="6833"/>
    <n v="6833.4047938069998"/>
    <n v="6833.4047938069998"/>
  </r>
  <r>
    <n v="19"/>
    <x v="13"/>
    <x v="12"/>
    <x v="5"/>
    <n v="669"/>
    <n v="669"/>
    <n v="668.62134745349999"/>
    <n v="668.62134745349999"/>
  </r>
  <r>
    <n v="19"/>
    <x v="13"/>
    <x v="12"/>
    <x v="6"/>
    <n v="18156"/>
    <n v="18156"/>
    <n v="18155.620738124901"/>
    <n v="18155.620738124901"/>
  </r>
  <r>
    <n v="19"/>
    <x v="13"/>
    <x v="13"/>
    <x v="3"/>
    <n v="39917"/>
    <n v="21890"/>
    <n v="22213.2559"/>
    <n v="22522.224600000001"/>
  </r>
  <r>
    <n v="19"/>
    <x v="13"/>
    <x v="13"/>
    <x v="2"/>
    <n v="4662"/>
    <n v="3605"/>
    <n v="3626.8669"/>
    <n v="3626.8652000000002"/>
  </r>
  <r>
    <n v="19"/>
    <x v="13"/>
    <x v="13"/>
    <x v="4"/>
    <n v="39080"/>
    <n v="29588"/>
    <n v="30187.014200000001"/>
    <n v="30524.569899999999"/>
  </r>
  <r>
    <n v="19"/>
    <x v="13"/>
    <x v="13"/>
    <x v="0"/>
    <n v="13515"/>
    <n v="7980"/>
    <n v="7982.0348000000004"/>
    <n v="8059.4883"/>
  </r>
  <r>
    <n v="19"/>
    <x v="13"/>
    <x v="13"/>
    <x v="1"/>
    <n v="7631"/>
    <n v="5350"/>
    <n v="5335.1742000000004"/>
    <n v="5370.0832"/>
  </r>
  <r>
    <n v="19"/>
    <x v="13"/>
    <x v="13"/>
    <x v="5"/>
    <n v="51355"/>
    <n v="27048"/>
    <n v="25785.216199999999"/>
    <n v="25901.353200000001"/>
  </r>
  <r>
    <n v="19"/>
    <x v="13"/>
    <x v="13"/>
    <x v="6"/>
    <n v="38078"/>
    <n v="20766"/>
    <n v="20967.994699999999"/>
    <n v="20905.615699999998"/>
  </r>
  <r>
    <n v="19"/>
    <x v="13"/>
    <x v="14"/>
    <x v="3"/>
    <n v="41296"/>
    <n v="41296"/>
    <n v="42755.346799999999"/>
    <n v="44554.535900000003"/>
  </r>
  <r>
    <n v="19"/>
    <x v="13"/>
    <x v="14"/>
    <x v="2"/>
    <n v="323"/>
    <n v="323"/>
    <n v="334.80369999999999"/>
    <n v="349.03019999999998"/>
  </r>
  <r>
    <n v="19"/>
    <x v="13"/>
    <x v="14"/>
    <x v="4"/>
    <n v="594"/>
    <n v="594"/>
    <n v="636.40869999999995"/>
    <n v="686.2183"/>
  </r>
  <r>
    <n v="19"/>
    <x v="13"/>
    <x v="14"/>
    <x v="0"/>
    <n v="6016"/>
    <n v="6016"/>
    <n v="6207.1565000000001"/>
    <n v="6443.8256000000001"/>
  </r>
  <r>
    <n v="19"/>
    <x v="13"/>
    <x v="14"/>
    <x v="1"/>
    <n v="6011"/>
    <n v="6011"/>
    <n v="6202.5739999999996"/>
    <n v="6438.9139999999998"/>
  </r>
  <r>
    <n v="19"/>
    <x v="13"/>
    <x v="14"/>
    <x v="5"/>
    <n v="117"/>
    <n v="117"/>
    <n v="128.48509999999999"/>
    <n v="142.9984"/>
  </r>
  <r>
    <n v="19"/>
    <x v="13"/>
    <x v="14"/>
    <x v="6"/>
    <n v="7662"/>
    <n v="7662"/>
    <n v="7729.2891"/>
    <n v="7812.7911999999997"/>
  </r>
  <r>
    <n v="20"/>
    <x v="14"/>
    <x v="0"/>
    <x v="0"/>
    <n v="319120"/>
    <n v="395341"/>
    <n v="397187.64657799999"/>
    <n v="401505.494236"/>
  </r>
  <r>
    <n v="20"/>
    <x v="14"/>
    <x v="0"/>
    <x v="1"/>
    <n v="39074"/>
    <n v="64048"/>
    <n v="64417.291363199998"/>
    <n v="65280.742148500001"/>
  </r>
  <r>
    <n v="20"/>
    <x v="14"/>
    <x v="1"/>
    <x v="2"/>
    <n v="97391"/>
    <n v="171099"/>
    <n v="172610.02280000001"/>
    <n v="175036.22959999999"/>
  </r>
  <r>
    <n v="20"/>
    <x v="14"/>
    <x v="2"/>
    <x v="3"/>
    <n v="4343"/>
    <n v="4950"/>
    <n v="5615.9624000000003"/>
    <n v="6260.5285000000003"/>
  </r>
  <r>
    <n v="20"/>
    <x v="14"/>
    <x v="2"/>
    <x v="2"/>
    <n v="11"/>
    <n v="15"/>
    <n v="15.760400000000001"/>
    <n v="15.7599"/>
  </r>
  <r>
    <n v="20"/>
    <x v="14"/>
    <x v="2"/>
    <x v="4"/>
    <n v="40840"/>
    <n v="34489"/>
    <n v="28835.5573"/>
    <n v="22539.151000000002"/>
  </r>
  <r>
    <n v="20"/>
    <x v="14"/>
    <x v="2"/>
    <x v="0"/>
    <n v="1128"/>
    <n v="1139"/>
    <n v="794.65660000000003"/>
    <n v="552.7414"/>
  </r>
  <r>
    <n v="20"/>
    <x v="14"/>
    <x v="2"/>
    <x v="1"/>
    <n v="1128"/>
    <n v="1048"/>
    <n v="721.62860000000001"/>
    <n v="499.30840000000001"/>
  </r>
  <r>
    <n v="20"/>
    <x v="14"/>
    <x v="2"/>
    <x v="5"/>
    <n v="2839"/>
    <n v="350"/>
    <n v="15.1736"/>
    <n v="16.413399999999999"/>
  </r>
  <r>
    <n v="20"/>
    <x v="14"/>
    <x v="2"/>
    <x v="6"/>
    <n v="1936"/>
    <n v="1698"/>
    <n v="1089.3701000000001"/>
    <n v="800.03629999999998"/>
  </r>
  <r>
    <n v="20"/>
    <x v="14"/>
    <x v="4"/>
    <x v="3"/>
    <n v="161021"/>
    <n v="156387"/>
    <n v="156286.32709999999"/>
    <n v="156286.32709999999"/>
  </r>
  <r>
    <n v="20"/>
    <x v="14"/>
    <x v="4"/>
    <x v="2"/>
    <n v="1030"/>
    <n v="963"/>
    <n v="962.8098"/>
    <n v="962.8098"/>
  </r>
  <r>
    <n v="20"/>
    <x v="14"/>
    <x v="4"/>
    <x v="4"/>
    <n v="18631"/>
    <n v="14974"/>
    <n v="14944.295099999999"/>
    <n v="14944.295099999999"/>
  </r>
  <r>
    <n v="20"/>
    <x v="14"/>
    <x v="4"/>
    <x v="0"/>
    <n v="28780"/>
    <n v="30878"/>
    <n v="30901.42"/>
    <n v="30964.877199999999"/>
  </r>
  <r>
    <n v="20"/>
    <x v="14"/>
    <x v="4"/>
    <x v="1"/>
    <n v="17851"/>
    <n v="17267"/>
    <n v="17268.2582"/>
    <n v="17279.011900000001"/>
  </r>
  <r>
    <n v="20"/>
    <x v="14"/>
    <x v="4"/>
    <x v="5"/>
    <n v="27605"/>
    <n v="2430"/>
    <n v="2430.0216"/>
    <n v="2430.0216"/>
  </r>
  <r>
    <n v="20"/>
    <x v="14"/>
    <x v="4"/>
    <x v="6"/>
    <n v="67014"/>
    <n v="76675"/>
    <n v="74956.598100000003"/>
    <n v="73138.963300000003"/>
  </r>
  <r>
    <n v="20"/>
    <x v="14"/>
    <x v="5"/>
    <x v="3"/>
    <n v="240015"/>
    <n v="155054"/>
    <n v="132389.9382"/>
    <n v="135404.61919999999"/>
  </r>
  <r>
    <n v="20"/>
    <x v="14"/>
    <x v="5"/>
    <x v="2"/>
    <n v="32"/>
    <n v="39"/>
    <n v="43.680999999999997"/>
    <n v="48.837699999999998"/>
  </r>
  <r>
    <n v="20"/>
    <x v="14"/>
    <x v="5"/>
    <x v="4"/>
    <n v="47173"/>
    <n v="37282"/>
    <n v="24788.422699999999"/>
    <n v="16422.8148"/>
  </r>
  <r>
    <n v="20"/>
    <x v="14"/>
    <x v="5"/>
    <x v="0"/>
    <n v="5310"/>
    <n v="3403"/>
    <n v="2082.3995"/>
    <n v="1270.5356999999999"/>
  </r>
  <r>
    <n v="20"/>
    <x v="14"/>
    <x v="5"/>
    <x v="1"/>
    <n v="5131"/>
    <n v="3281"/>
    <n v="2001.7208000000001"/>
    <n v="1214.1759999999999"/>
  </r>
  <r>
    <n v="20"/>
    <x v="14"/>
    <x v="5"/>
    <x v="5"/>
    <n v="4808"/>
    <n v="86"/>
    <n v="34.507899999999999"/>
    <n v="43.635199999999998"/>
  </r>
  <r>
    <n v="20"/>
    <x v="14"/>
    <x v="5"/>
    <x v="6"/>
    <n v="24825"/>
    <n v="17420"/>
    <n v="11927.5944"/>
    <n v="10389.5599"/>
  </r>
  <r>
    <n v="20"/>
    <x v="14"/>
    <x v="6"/>
    <x v="3"/>
    <n v="0"/>
    <n v="74716"/>
    <n v="70266.236300000004"/>
    <n v="69921.802899999995"/>
  </r>
  <r>
    <n v="20"/>
    <x v="14"/>
    <x v="6"/>
    <x v="4"/>
    <n v="0"/>
    <n v="56387"/>
    <n v="53459.6849"/>
    <n v="53413.597699999998"/>
  </r>
  <r>
    <n v="20"/>
    <x v="14"/>
    <x v="6"/>
    <x v="0"/>
    <n v="0"/>
    <n v="1627"/>
    <n v="1597.2683"/>
    <n v="1622.9219000000001"/>
  </r>
  <r>
    <n v="20"/>
    <x v="14"/>
    <x v="6"/>
    <x v="1"/>
    <n v="0"/>
    <n v="1622"/>
    <n v="1592.6241"/>
    <n v="1618.3613"/>
  </r>
  <r>
    <n v="20"/>
    <x v="14"/>
    <x v="6"/>
    <x v="5"/>
    <n v="0"/>
    <n v="151"/>
    <n v="157.04390000000001"/>
    <n v="167.30080000000001"/>
  </r>
  <r>
    <n v="20"/>
    <x v="14"/>
    <x v="6"/>
    <x v="6"/>
    <n v="1730"/>
    <n v="93310"/>
    <n v="94884.157099999997"/>
    <n v="97327.287100000001"/>
  </r>
  <r>
    <n v="20"/>
    <x v="14"/>
    <x v="7"/>
    <x v="3"/>
    <n v="628451"/>
    <n v="264053"/>
    <n v="176183.018339"/>
    <n v="140825.704085"/>
  </r>
  <r>
    <n v="20"/>
    <x v="14"/>
    <x v="7"/>
    <x v="2"/>
    <n v="1643"/>
    <n v="1135"/>
    <n v="829.03341389800005"/>
    <n v="824.77333849000001"/>
  </r>
  <r>
    <n v="20"/>
    <x v="14"/>
    <x v="7"/>
    <x v="4"/>
    <n v="130926"/>
    <n v="61020"/>
    <n v="27740.235356100002"/>
    <n v="14879.5780263"/>
  </r>
  <r>
    <n v="20"/>
    <x v="14"/>
    <x v="7"/>
    <x v="0"/>
    <n v="5166"/>
    <n v="2985"/>
    <n v="2073.2320798800001"/>
    <n v="1711.4568980700001"/>
  </r>
  <r>
    <n v="20"/>
    <x v="14"/>
    <x v="7"/>
    <x v="1"/>
    <n v="4351"/>
    <n v="2231"/>
    <n v="1294.14036687"/>
    <n v="868.24133478500005"/>
  </r>
  <r>
    <n v="20"/>
    <x v="14"/>
    <x v="7"/>
    <x v="5"/>
    <n v="3288"/>
    <n v="310"/>
    <n v="123.57849854"/>
    <n v="111.81803281000001"/>
  </r>
  <r>
    <n v="20"/>
    <x v="14"/>
    <x v="7"/>
    <x v="6"/>
    <n v="52806"/>
    <n v="29003"/>
    <n v="14955.2329969"/>
    <n v="11251.167067099999"/>
  </r>
  <r>
    <n v="20"/>
    <x v="14"/>
    <x v="8"/>
    <x v="6"/>
    <n v="5038"/>
    <n v="2090"/>
    <n v="1003.6885730400001"/>
    <n v="712.14452437399996"/>
  </r>
  <r>
    <n v="20"/>
    <x v="14"/>
    <x v="9"/>
    <x v="3"/>
    <n v="245"/>
    <n v="121"/>
    <n v="114.10420000000001"/>
    <n v="113.89409999999999"/>
  </r>
  <r>
    <n v="20"/>
    <x v="14"/>
    <x v="9"/>
    <x v="2"/>
    <n v="0"/>
    <n v="2"/>
    <n v="1.7855000000000001"/>
    <n v="1.7554000000000001"/>
  </r>
  <r>
    <n v="20"/>
    <x v="14"/>
    <x v="9"/>
    <x v="4"/>
    <n v="612"/>
    <n v="225"/>
    <n v="210.69280000000001"/>
    <n v="209.20650000000001"/>
  </r>
  <r>
    <n v="20"/>
    <x v="14"/>
    <x v="9"/>
    <x v="0"/>
    <n v="10"/>
    <n v="18"/>
    <n v="16.8535"/>
    <n v="16.7727"/>
  </r>
  <r>
    <n v="20"/>
    <x v="14"/>
    <x v="9"/>
    <x v="1"/>
    <n v="10"/>
    <n v="18"/>
    <n v="16.848099999999999"/>
    <n v="16.767199999999999"/>
  </r>
  <r>
    <n v="20"/>
    <x v="14"/>
    <x v="9"/>
    <x v="5"/>
    <n v="118"/>
    <n v="45"/>
    <n v="40.897300000000001"/>
    <n v="40.052999999999997"/>
  </r>
  <r>
    <n v="20"/>
    <x v="14"/>
    <x v="9"/>
    <x v="6"/>
    <n v="2408"/>
    <n v="1291"/>
    <n v="1201.8318999999999"/>
    <n v="1189.7157999999999"/>
  </r>
  <r>
    <n v="20"/>
    <x v="14"/>
    <x v="10"/>
    <x v="3"/>
    <n v="6793"/>
    <n v="21293"/>
    <n v="6013.3751000000002"/>
    <n v="5950.1023999999998"/>
  </r>
  <r>
    <n v="20"/>
    <x v="14"/>
    <x v="10"/>
    <x v="2"/>
    <n v="421"/>
    <n v="329"/>
    <n v="351.90190000000001"/>
    <n v="351.51710000000003"/>
  </r>
  <r>
    <n v="20"/>
    <x v="14"/>
    <x v="10"/>
    <x v="4"/>
    <n v="96943"/>
    <n v="42982"/>
    <n v="27787.8171"/>
    <n v="27595.9411"/>
  </r>
  <r>
    <n v="20"/>
    <x v="14"/>
    <x v="10"/>
    <x v="0"/>
    <n v="7246"/>
    <n v="2317"/>
    <n v="3754.8326999999999"/>
    <n v="3753.6423"/>
  </r>
  <r>
    <n v="20"/>
    <x v="14"/>
    <x v="10"/>
    <x v="1"/>
    <n v="5912"/>
    <n v="1765"/>
    <n v="3058.6075000000001"/>
    <n v="3057.5542"/>
  </r>
  <r>
    <n v="20"/>
    <x v="14"/>
    <x v="10"/>
    <x v="5"/>
    <n v="129827"/>
    <n v="39383"/>
    <n v="14897.9874"/>
    <n v="14873.7255"/>
  </r>
  <r>
    <n v="20"/>
    <x v="14"/>
    <x v="10"/>
    <x v="6"/>
    <n v="1062"/>
    <n v="696"/>
    <n v="774.70690000000002"/>
    <n v="762.0086"/>
  </r>
  <r>
    <n v="20"/>
    <x v="14"/>
    <x v="11"/>
    <x v="3"/>
    <m/>
    <n v="190"/>
    <n v="95.384299999999996"/>
    <n v="72.224400000000003"/>
  </r>
  <r>
    <n v="20"/>
    <x v="14"/>
    <x v="11"/>
    <x v="2"/>
    <m/>
    <n v="6"/>
    <n v="5.1040000000000001"/>
    <n v="5.6403999999999996"/>
  </r>
  <r>
    <n v="20"/>
    <x v="14"/>
    <x v="11"/>
    <x v="4"/>
    <m/>
    <n v="559"/>
    <n v="235.3057"/>
    <n v="36.255499999999998"/>
  </r>
  <r>
    <n v="20"/>
    <x v="14"/>
    <x v="11"/>
    <x v="0"/>
    <m/>
    <n v="20"/>
    <n v="0.51049999999999995"/>
    <n v="0.27289999999999998"/>
  </r>
  <r>
    <n v="20"/>
    <x v="14"/>
    <x v="11"/>
    <x v="1"/>
    <m/>
    <n v="20"/>
    <n v="0.39240000000000003"/>
    <n v="0.1673"/>
  </r>
  <r>
    <n v="20"/>
    <x v="14"/>
    <x v="11"/>
    <x v="5"/>
    <m/>
    <n v="2"/>
    <n v="0"/>
    <n v="0"/>
  </r>
  <r>
    <n v="20"/>
    <x v="14"/>
    <x v="11"/>
    <x v="6"/>
    <m/>
    <n v="12"/>
    <n v="4.7576000000000001"/>
    <n v="1.8056000000000001"/>
  </r>
  <r>
    <n v="20"/>
    <x v="14"/>
    <x v="12"/>
    <x v="3"/>
    <n v="877139"/>
    <n v="877139"/>
    <n v="877283.00866680394"/>
    <n v="877283.00866680394"/>
  </r>
  <r>
    <n v="20"/>
    <x v="14"/>
    <x v="12"/>
    <x v="2"/>
    <n v="14617"/>
    <n v="14617"/>
    <n v="14619.277360333101"/>
    <n v="14619.277360333101"/>
  </r>
  <r>
    <n v="20"/>
    <x v="14"/>
    <x v="12"/>
    <x v="4"/>
    <n v="23334"/>
    <n v="23334"/>
    <n v="23337.983990357599"/>
    <n v="23337.983990357599"/>
  </r>
  <r>
    <n v="20"/>
    <x v="14"/>
    <x v="12"/>
    <x v="0"/>
    <n v="99381"/>
    <n v="99381"/>
    <n v="99396.915572345999"/>
    <n v="99396.915572345999"/>
  </r>
  <r>
    <n v="20"/>
    <x v="14"/>
    <x v="12"/>
    <x v="1"/>
    <n v="84222"/>
    <n v="84222"/>
    <n v="84234.681200241801"/>
    <n v="84234.681200241801"/>
  </r>
  <r>
    <n v="20"/>
    <x v="14"/>
    <x v="12"/>
    <x v="5"/>
    <n v="10067"/>
    <n v="10067"/>
    <n v="10068.820406303699"/>
    <n v="10068.820406303699"/>
  </r>
  <r>
    <n v="20"/>
    <x v="14"/>
    <x v="12"/>
    <x v="6"/>
    <n v="210152"/>
    <n v="210152"/>
    <n v="210152.240523074"/>
    <n v="210152.240523074"/>
  </r>
  <r>
    <n v="20"/>
    <x v="14"/>
    <x v="13"/>
    <x v="3"/>
    <n v="79317"/>
    <n v="27906"/>
    <n v="27813.050299999999"/>
    <n v="27869.233800000002"/>
  </r>
  <r>
    <n v="20"/>
    <x v="14"/>
    <x v="13"/>
    <x v="2"/>
    <n v="60070"/>
    <n v="1605"/>
    <n v="1675.0006000000001"/>
    <n v="1670.0876000000001"/>
  </r>
  <r>
    <n v="20"/>
    <x v="14"/>
    <x v="13"/>
    <x v="4"/>
    <n v="70200"/>
    <n v="52500"/>
    <n v="50114.408499999998"/>
    <n v="50085.868399999999"/>
  </r>
  <r>
    <n v="20"/>
    <x v="14"/>
    <x v="13"/>
    <x v="0"/>
    <n v="9518"/>
    <n v="7899"/>
    <n v="7878.6369999999997"/>
    <n v="7816.9318000000003"/>
  </r>
  <r>
    <n v="20"/>
    <x v="14"/>
    <x v="13"/>
    <x v="1"/>
    <n v="5002"/>
    <n v="4822"/>
    <n v="4812.7968000000001"/>
    <n v="4753.0330000000004"/>
  </r>
  <r>
    <n v="20"/>
    <x v="14"/>
    <x v="13"/>
    <x v="5"/>
    <n v="10689"/>
    <n v="7461"/>
    <n v="5072.3544000000002"/>
    <n v="5012.6328000000003"/>
  </r>
  <r>
    <n v="20"/>
    <x v="14"/>
    <x v="13"/>
    <x v="6"/>
    <n v="24055"/>
    <n v="16314"/>
    <n v="16093.04"/>
    <n v="15809.698200000001"/>
  </r>
  <r>
    <n v="20"/>
    <x v="14"/>
    <x v="14"/>
    <x v="3"/>
    <n v="34773"/>
    <n v="34773"/>
    <n v="35593.8753"/>
    <n v="36580.304100000001"/>
  </r>
  <r>
    <n v="20"/>
    <x v="14"/>
    <x v="14"/>
    <x v="2"/>
    <n v="305"/>
    <n v="305"/>
    <n v="315.19549999999998"/>
    <n v="326.78620000000001"/>
  </r>
  <r>
    <n v="20"/>
    <x v="14"/>
    <x v="14"/>
    <x v="4"/>
    <n v="530"/>
    <n v="530"/>
    <n v="562.70899999999995"/>
    <n v="600.28539999999998"/>
  </r>
  <r>
    <n v="20"/>
    <x v="14"/>
    <x v="14"/>
    <x v="0"/>
    <n v="5049"/>
    <n v="5049"/>
    <n v="5140.0919000000004"/>
    <n v="5249.9949999999999"/>
  </r>
  <r>
    <n v="20"/>
    <x v="14"/>
    <x v="14"/>
    <x v="1"/>
    <n v="5047"/>
    <n v="5047"/>
    <n v="5137.9843000000001"/>
    <n v="5247.7361000000001"/>
  </r>
  <r>
    <n v="20"/>
    <x v="14"/>
    <x v="14"/>
    <x v="5"/>
    <n v="90"/>
    <n v="90"/>
    <n v="95.738399999999999"/>
    <n v="103.5228"/>
  </r>
  <r>
    <n v="20"/>
    <x v="14"/>
    <x v="14"/>
    <x v="6"/>
    <n v="6102"/>
    <n v="6102"/>
    <n v="6069.7528000000002"/>
    <n v="6032.9549999999999"/>
  </r>
  <r>
    <n v="21"/>
    <x v="15"/>
    <x v="0"/>
    <x v="0"/>
    <n v="40291"/>
    <n v="39104"/>
    <n v="39215.002673199997"/>
    <n v="39473.8423969"/>
  </r>
  <r>
    <n v="21"/>
    <x v="15"/>
    <x v="0"/>
    <x v="1"/>
    <n v="4742"/>
    <n v="5985"/>
    <n v="6007.3236204100003"/>
    <n v="6059.0894484"/>
  </r>
  <r>
    <n v="21"/>
    <x v="15"/>
    <x v="1"/>
    <x v="2"/>
    <n v="50883"/>
    <n v="50855"/>
    <n v="52482.8554"/>
    <n v="53622.662600000003"/>
  </r>
  <r>
    <n v="21"/>
    <x v="15"/>
    <x v="2"/>
    <x v="3"/>
    <n v="6591"/>
    <n v="3502"/>
    <n v="3707.0972999999999"/>
    <n v="3985.8267000000001"/>
  </r>
  <r>
    <n v="21"/>
    <x v="15"/>
    <x v="2"/>
    <x v="2"/>
    <n v="19"/>
    <n v="11"/>
    <n v="11.1288"/>
    <n v="11.1287"/>
  </r>
  <r>
    <n v="21"/>
    <x v="15"/>
    <x v="2"/>
    <x v="4"/>
    <n v="47190"/>
    <n v="21725"/>
    <n v="17554.618900000001"/>
    <n v="13266.338299999999"/>
  </r>
  <r>
    <n v="21"/>
    <x v="15"/>
    <x v="2"/>
    <x v="0"/>
    <n v="1437"/>
    <n v="720"/>
    <n v="493.8707"/>
    <n v="346.16"/>
  </r>
  <r>
    <n v="21"/>
    <x v="15"/>
    <x v="2"/>
    <x v="1"/>
    <n v="1410"/>
    <n v="673"/>
    <n v="458.27460000000002"/>
    <n v="320.45269999999999"/>
  </r>
  <r>
    <n v="21"/>
    <x v="15"/>
    <x v="2"/>
    <x v="5"/>
    <n v="2545"/>
    <n v="233"/>
    <n v="11.9574"/>
    <n v="7.8581000000000003"/>
  </r>
  <r>
    <n v="21"/>
    <x v="15"/>
    <x v="2"/>
    <x v="6"/>
    <n v="1598"/>
    <n v="897"/>
    <n v="589.54660000000001"/>
    <n v="422.37220000000002"/>
  </r>
  <r>
    <n v="21"/>
    <x v="15"/>
    <x v="4"/>
    <x v="3"/>
    <n v="63477"/>
    <n v="39058"/>
    <n v="38999.436999999998"/>
    <n v="38999.436999999998"/>
  </r>
  <r>
    <n v="21"/>
    <x v="15"/>
    <x v="4"/>
    <x v="2"/>
    <n v="231"/>
    <n v="580"/>
    <n v="580.1"/>
    <n v="580.1"/>
  </r>
  <r>
    <n v="21"/>
    <x v="15"/>
    <x v="4"/>
    <x v="4"/>
    <n v="17308"/>
    <n v="7061"/>
    <n v="7051.5873000000001"/>
    <n v="7051.5873000000001"/>
  </r>
  <r>
    <n v="21"/>
    <x v="15"/>
    <x v="4"/>
    <x v="0"/>
    <n v="17416"/>
    <n v="8971"/>
    <n v="8961.3114000000005"/>
    <n v="8961.3114000000005"/>
  </r>
  <r>
    <n v="21"/>
    <x v="15"/>
    <x v="4"/>
    <x v="1"/>
    <n v="12062"/>
    <n v="7393"/>
    <n v="7383.9731000000002"/>
    <n v="7383.9731000000002"/>
  </r>
  <r>
    <n v="21"/>
    <x v="15"/>
    <x v="4"/>
    <x v="5"/>
    <n v="34260"/>
    <n v="962"/>
    <n v="961.79290000000003"/>
    <n v="961.79290000000003"/>
  </r>
  <r>
    <n v="21"/>
    <x v="15"/>
    <x v="4"/>
    <x v="6"/>
    <n v="82759"/>
    <n v="65100"/>
    <n v="61809.930399999997"/>
    <n v="59830.667099999999"/>
  </r>
  <r>
    <n v="21"/>
    <x v="15"/>
    <x v="5"/>
    <x v="3"/>
    <n v="282889"/>
    <n v="191646"/>
    <n v="170487.97940000001"/>
    <n v="177123.57620000001"/>
  </r>
  <r>
    <n v="21"/>
    <x v="15"/>
    <x v="5"/>
    <x v="2"/>
    <n v="25"/>
    <n v="30"/>
    <n v="33.416800000000002"/>
    <n v="36.951099999999997"/>
  </r>
  <r>
    <n v="21"/>
    <x v="15"/>
    <x v="5"/>
    <x v="4"/>
    <n v="31351"/>
    <n v="24234"/>
    <n v="15883.9728"/>
    <n v="11864.1144"/>
  </r>
  <r>
    <n v="21"/>
    <x v="15"/>
    <x v="5"/>
    <x v="0"/>
    <n v="3346"/>
    <n v="2458"/>
    <n v="1558.6029000000001"/>
    <n v="1094.2016000000001"/>
  </r>
  <r>
    <n v="21"/>
    <x v="15"/>
    <x v="5"/>
    <x v="1"/>
    <n v="3207"/>
    <n v="2345"/>
    <n v="1481.6947"/>
    <n v="1033.7592"/>
  </r>
  <r>
    <n v="21"/>
    <x v="15"/>
    <x v="5"/>
    <x v="5"/>
    <n v="2962"/>
    <n v="64"/>
    <n v="28.670200000000001"/>
    <n v="42.1235"/>
  </r>
  <r>
    <n v="21"/>
    <x v="15"/>
    <x v="5"/>
    <x v="6"/>
    <n v="40333"/>
    <n v="30917"/>
    <n v="20185.445599999999"/>
    <n v="17184.4771"/>
  </r>
  <r>
    <n v="21"/>
    <x v="15"/>
    <x v="6"/>
    <x v="3"/>
    <n v="0"/>
    <n v="30485"/>
    <n v="48442.8609"/>
    <n v="62327.9686"/>
  </r>
  <r>
    <n v="21"/>
    <x v="15"/>
    <x v="6"/>
    <x v="4"/>
    <n v="0"/>
    <n v="24051"/>
    <n v="38164.807500000003"/>
    <n v="49059.409099999997"/>
  </r>
  <r>
    <n v="21"/>
    <x v="15"/>
    <x v="6"/>
    <x v="0"/>
    <n v="0"/>
    <n v="603"/>
    <n v="949.30029999999999"/>
    <n v="1213.6521"/>
  </r>
  <r>
    <n v="21"/>
    <x v="15"/>
    <x v="6"/>
    <x v="1"/>
    <n v="0"/>
    <n v="603"/>
    <n v="948.71460000000002"/>
    <n v="1212.9037000000001"/>
  </r>
  <r>
    <n v="21"/>
    <x v="15"/>
    <x v="6"/>
    <x v="5"/>
    <n v="0"/>
    <n v="102"/>
    <n v="161.2441"/>
    <n v="207.4906"/>
  </r>
  <r>
    <n v="21"/>
    <x v="15"/>
    <x v="6"/>
    <x v="6"/>
    <n v="771"/>
    <n v="24393"/>
    <n v="31417.6806"/>
    <n v="36533.425000000003"/>
  </r>
  <r>
    <n v="21"/>
    <x v="15"/>
    <x v="7"/>
    <x v="3"/>
    <n v="1091762"/>
    <n v="434668"/>
    <n v="279706.657343"/>
    <n v="220557.36921500001"/>
  </r>
  <r>
    <n v="21"/>
    <x v="15"/>
    <x v="7"/>
    <x v="2"/>
    <n v="2835"/>
    <n v="1929"/>
    <n v="1393.8544671699999"/>
    <n v="1379.6367579800001"/>
  </r>
  <r>
    <n v="21"/>
    <x v="15"/>
    <x v="7"/>
    <x v="4"/>
    <n v="232130"/>
    <n v="106696"/>
    <n v="50608.809693000003"/>
    <n v="26775.6239351"/>
  </r>
  <r>
    <n v="21"/>
    <x v="15"/>
    <x v="7"/>
    <x v="0"/>
    <n v="8468"/>
    <n v="4612"/>
    <n v="3140.06823644"/>
    <n v="2552.0770299000001"/>
  </r>
  <r>
    <n v="21"/>
    <x v="15"/>
    <x v="7"/>
    <x v="1"/>
    <n v="7279"/>
    <n v="3568"/>
    <n v="2065.3106238400001"/>
    <n v="1392.3746086399999"/>
  </r>
  <r>
    <n v="21"/>
    <x v="15"/>
    <x v="7"/>
    <x v="5"/>
    <n v="6329"/>
    <n v="496"/>
    <n v="199.98759917699999"/>
    <n v="180.63696338700001"/>
  </r>
  <r>
    <n v="21"/>
    <x v="15"/>
    <x v="7"/>
    <x v="6"/>
    <n v="86054"/>
    <n v="42693"/>
    <n v="21659.263484999999"/>
    <n v="15558.680753000001"/>
  </r>
  <r>
    <n v="21"/>
    <x v="15"/>
    <x v="8"/>
    <x v="6"/>
    <n v="6852"/>
    <n v="2931"/>
    <n v="1411.30758268"/>
    <n v="1007.34975006"/>
  </r>
  <r>
    <n v="21"/>
    <x v="15"/>
    <x v="9"/>
    <x v="3"/>
    <n v="0"/>
    <n v="78"/>
    <n v="121.2959"/>
    <n v="155.75360000000001"/>
  </r>
  <r>
    <n v="21"/>
    <x v="15"/>
    <x v="9"/>
    <x v="4"/>
    <n v="0"/>
    <n v="397"/>
    <n v="626.99040000000002"/>
    <n v="808.49990000000003"/>
  </r>
  <r>
    <n v="21"/>
    <x v="15"/>
    <x v="9"/>
    <x v="0"/>
    <n v="0"/>
    <n v="5"/>
    <n v="8.4182000000000006"/>
    <n v="10.7622"/>
  </r>
  <r>
    <n v="21"/>
    <x v="15"/>
    <x v="9"/>
    <x v="1"/>
    <n v="0"/>
    <n v="5"/>
    <n v="8.3890999999999991"/>
    <n v="10.7249"/>
  </r>
  <r>
    <n v="21"/>
    <x v="15"/>
    <x v="9"/>
    <x v="5"/>
    <n v="0"/>
    <n v="31"/>
    <n v="49.477400000000003"/>
    <n v="63.810299999999998"/>
  </r>
  <r>
    <n v="21"/>
    <x v="15"/>
    <x v="9"/>
    <x v="6"/>
    <n v="3"/>
    <n v="565"/>
    <n v="895.74789999999996"/>
    <n v="1153.9374"/>
  </r>
  <r>
    <n v="21"/>
    <x v="15"/>
    <x v="10"/>
    <x v="3"/>
    <n v="12544"/>
    <n v="14506"/>
    <n v="22738.843099999998"/>
    <n v="23870.751700000001"/>
  </r>
  <r>
    <n v="21"/>
    <x v="15"/>
    <x v="10"/>
    <x v="2"/>
    <n v="919"/>
    <n v="748"/>
    <n v="705.84100000000001"/>
    <n v="817.78049999999996"/>
  </r>
  <r>
    <n v="21"/>
    <x v="15"/>
    <x v="10"/>
    <x v="4"/>
    <n v="200956"/>
    <n v="91740"/>
    <n v="55790.205800000003"/>
    <n v="57631.794900000001"/>
  </r>
  <r>
    <n v="21"/>
    <x v="15"/>
    <x v="10"/>
    <x v="0"/>
    <n v="22342"/>
    <n v="13694"/>
    <n v="11107.089400000001"/>
    <n v="11645.240599999999"/>
  </r>
  <r>
    <n v="21"/>
    <x v="15"/>
    <x v="10"/>
    <x v="1"/>
    <n v="20005"/>
    <n v="9369"/>
    <n v="9010.7019999999993"/>
    <n v="9364.5776999999998"/>
  </r>
  <r>
    <n v="21"/>
    <x v="15"/>
    <x v="10"/>
    <x v="5"/>
    <n v="486504"/>
    <n v="246187"/>
    <n v="98542.681400000001"/>
    <n v="108600.79580000001"/>
  </r>
  <r>
    <n v="21"/>
    <x v="15"/>
    <x v="10"/>
    <x v="6"/>
    <n v="1479"/>
    <n v="1526"/>
    <n v="1200.5291"/>
    <n v="1273.085"/>
  </r>
  <r>
    <n v="21"/>
    <x v="15"/>
    <x v="11"/>
    <x v="3"/>
    <m/>
    <n v="112"/>
    <n v="3966.4203000000002"/>
    <n v="4089.7094999999999"/>
  </r>
  <r>
    <n v="21"/>
    <x v="15"/>
    <x v="11"/>
    <x v="2"/>
    <m/>
    <n v="8"/>
    <n v="8.5363000000000007"/>
    <n v="18.205100000000002"/>
  </r>
  <r>
    <n v="21"/>
    <x v="15"/>
    <x v="11"/>
    <x v="4"/>
    <m/>
    <n v="240"/>
    <n v="1314.2971"/>
    <n v="1385.9809"/>
  </r>
  <r>
    <n v="21"/>
    <x v="15"/>
    <x v="11"/>
    <x v="0"/>
    <m/>
    <n v="48"/>
    <n v="68.611199999999997"/>
    <n v="69.072000000000003"/>
  </r>
  <r>
    <n v="21"/>
    <x v="15"/>
    <x v="11"/>
    <x v="1"/>
    <m/>
    <n v="24"/>
    <n v="52.819899999999997"/>
    <n v="53.099600000000002"/>
  </r>
  <r>
    <n v="21"/>
    <x v="15"/>
    <x v="11"/>
    <x v="5"/>
    <m/>
    <n v="209"/>
    <n v="376.69119999999998"/>
    <n v="376.49669999999998"/>
  </r>
  <r>
    <n v="21"/>
    <x v="15"/>
    <x v="11"/>
    <x v="6"/>
    <m/>
    <n v="27"/>
    <n v="11.5777"/>
    <n v="14.6717"/>
  </r>
  <r>
    <n v="21"/>
    <x v="15"/>
    <x v="12"/>
    <x v="3"/>
    <n v="180428"/>
    <n v="180428"/>
    <n v="180431.80769203001"/>
    <n v="180431.80769203001"/>
  </r>
  <r>
    <n v="21"/>
    <x v="15"/>
    <x v="12"/>
    <x v="2"/>
    <n v="2972"/>
    <n v="2972"/>
    <n v="2972.1555716947901"/>
    <n v="2972.1555716947901"/>
  </r>
  <r>
    <n v="21"/>
    <x v="15"/>
    <x v="12"/>
    <x v="4"/>
    <n v="3018"/>
    <n v="3018"/>
    <n v="3018.1491623000902"/>
    <n v="3018.1491623000902"/>
  </r>
  <r>
    <n v="21"/>
    <x v="15"/>
    <x v="12"/>
    <x v="0"/>
    <n v="18852"/>
    <n v="18852"/>
    <n v="18851.844463476002"/>
    <n v="18851.844463476002"/>
  </r>
  <r>
    <n v="21"/>
    <x v="15"/>
    <x v="12"/>
    <x v="1"/>
    <n v="15976"/>
    <n v="15976"/>
    <n v="15976.1393505509"/>
    <n v="15976.1393505509"/>
  </r>
  <r>
    <n v="21"/>
    <x v="15"/>
    <x v="12"/>
    <x v="5"/>
    <n v="1526"/>
    <n v="1526"/>
    <n v="1526.0179847786001"/>
    <n v="1526.0179847786001"/>
  </r>
  <r>
    <n v="21"/>
    <x v="15"/>
    <x v="12"/>
    <x v="6"/>
    <n v="42725"/>
    <n v="42725"/>
    <n v="42724.740933752"/>
    <n v="42724.740933752"/>
  </r>
  <r>
    <n v="21"/>
    <x v="15"/>
    <x v="13"/>
    <x v="3"/>
    <n v="117571"/>
    <n v="85037"/>
    <n v="82610.375599999999"/>
    <n v="83317.056899999996"/>
  </r>
  <r>
    <n v="21"/>
    <x v="15"/>
    <x v="13"/>
    <x v="2"/>
    <n v="1672"/>
    <n v="507"/>
    <n v="452.3193"/>
    <n v="452.3193"/>
  </r>
  <r>
    <n v="21"/>
    <x v="15"/>
    <x v="13"/>
    <x v="4"/>
    <n v="40224"/>
    <n v="31318"/>
    <n v="31458.790199999999"/>
    <n v="31801.513500000001"/>
  </r>
  <r>
    <n v="21"/>
    <x v="15"/>
    <x v="13"/>
    <x v="0"/>
    <n v="18436"/>
    <n v="18865"/>
    <n v="18552.1774"/>
    <n v="18534.204399999999"/>
  </r>
  <r>
    <n v="21"/>
    <x v="15"/>
    <x v="13"/>
    <x v="1"/>
    <n v="11399"/>
    <n v="12516"/>
    <n v="12294.5236"/>
    <n v="12277.1826"/>
  </r>
  <r>
    <n v="21"/>
    <x v="15"/>
    <x v="13"/>
    <x v="5"/>
    <n v="34657"/>
    <n v="21694"/>
    <n v="15832.240900000001"/>
    <n v="15972.1553"/>
  </r>
  <r>
    <n v="21"/>
    <x v="15"/>
    <x v="13"/>
    <x v="6"/>
    <n v="45458"/>
    <n v="43904"/>
    <n v="43670.851900000001"/>
    <n v="43620.937299999998"/>
  </r>
  <r>
    <n v="21"/>
    <x v="15"/>
    <x v="14"/>
    <x v="3"/>
    <n v="48867"/>
    <n v="48867"/>
    <n v="50126.586000000003"/>
    <n v="51629.010600000001"/>
  </r>
  <r>
    <n v="21"/>
    <x v="15"/>
    <x v="14"/>
    <x v="2"/>
    <n v="424"/>
    <n v="424"/>
    <n v="437.74470000000002"/>
    <n v="453.31060000000002"/>
  </r>
  <r>
    <n v="21"/>
    <x v="15"/>
    <x v="14"/>
    <x v="4"/>
    <n v="711"/>
    <n v="711"/>
    <n v="740.45950000000005"/>
    <n v="773.58870000000002"/>
  </r>
  <r>
    <n v="21"/>
    <x v="15"/>
    <x v="14"/>
    <x v="0"/>
    <n v="7109"/>
    <n v="7109"/>
    <n v="7253.6569"/>
    <n v="7426.3527000000004"/>
  </r>
  <r>
    <n v="21"/>
    <x v="15"/>
    <x v="14"/>
    <x v="1"/>
    <n v="7106"/>
    <n v="7106"/>
    <n v="7250.7127"/>
    <n v="7423.1968999999999"/>
  </r>
  <r>
    <n v="21"/>
    <x v="15"/>
    <x v="14"/>
    <x v="5"/>
    <n v="126"/>
    <n v="126"/>
    <n v="133.49350000000001"/>
    <n v="143.61779999999999"/>
  </r>
  <r>
    <n v="21"/>
    <x v="15"/>
    <x v="14"/>
    <x v="6"/>
    <n v="8621"/>
    <n v="8621"/>
    <n v="8614.6805999999997"/>
    <n v="8607.0987000000005"/>
  </r>
  <r>
    <n v="22"/>
    <x v="16"/>
    <x v="0"/>
    <x v="0"/>
    <n v="57090"/>
    <n v="74007"/>
    <n v="74221.190365999995"/>
    <n v="74722.189383899997"/>
  </r>
  <r>
    <n v="22"/>
    <x v="16"/>
    <x v="0"/>
    <x v="1"/>
    <n v="6638"/>
    <n v="11645"/>
    <n v="11687.5419313"/>
    <n v="11787.5515805"/>
  </r>
  <r>
    <n v="22"/>
    <x v="16"/>
    <x v="1"/>
    <x v="2"/>
    <n v="35180"/>
    <n v="38205"/>
    <n v="39510.333500000001"/>
    <n v="40572.322200000002"/>
  </r>
  <r>
    <n v="22"/>
    <x v="16"/>
    <x v="2"/>
    <x v="3"/>
    <n v="60812"/>
    <n v="22826"/>
    <n v="21704.510999999999"/>
    <n v="21902.797200000001"/>
  </r>
  <r>
    <n v="22"/>
    <x v="16"/>
    <x v="2"/>
    <x v="2"/>
    <n v="188"/>
    <n v="70"/>
    <n v="69.492599999999996"/>
    <n v="69.490499999999997"/>
  </r>
  <r>
    <n v="22"/>
    <x v="16"/>
    <x v="2"/>
    <x v="4"/>
    <n v="338861"/>
    <n v="115607"/>
    <n v="87667.763699999996"/>
    <n v="61906.492400000003"/>
  </r>
  <r>
    <n v="22"/>
    <x v="16"/>
    <x v="2"/>
    <x v="0"/>
    <n v="11431"/>
    <n v="3809"/>
    <n v="2541.5120999999999"/>
    <n v="1822.8887999999999"/>
  </r>
  <r>
    <n v="22"/>
    <x v="16"/>
    <x v="2"/>
    <x v="1"/>
    <n v="11050"/>
    <n v="3678"/>
    <n v="2453.2483999999999"/>
    <n v="1760.4380000000001"/>
  </r>
  <r>
    <n v="22"/>
    <x v="16"/>
    <x v="2"/>
    <x v="5"/>
    <n v="11935"/>
    <n v="1394"/>
    <n v="158.01339999999999"/>
    <n v="75.078999999999994"/>
  </r>
  <r>
    <n v="22"/>
    <x v="16"/>
    <x v="2"/>
    <x v="6"/>
    <n v="6473"/>
    <n v="2899"/>
    <n v="2141.8919000000001"/>
    <n v="1448.0531000000001"/>
  </r>
  <r>
    <n v="22"/>
    <x v="16"/>
    <x v="3"/>
    <x v="3"/>
    <n v="7441"/>
    <n v="2002"/>
    <n v="2445.5142999999998"/>
    <n v="2987.1966000000002"/>
  </r>
  <r>
    <n v="22"/>
    <x v="16"/>
    <x v="3"/>
    <x v="4"/>
    <n v="92519"/>
    <n v="19034"/>
    <n v="18270.053599999999"/>
    <n v="13729.9447"/>
  </r>
  <r>
    <n v="22"/>
    <x v="16"/>
    <x v="3"/>
    <x v="0"/>
    <n v="7321"/>
    <n v="606"/>
    <n v="305.1814"/>
    <n v="372.77929999999998"/>
  </r>
  <r>
    <n v="22"/>
    <x v="16"/>
    <x v="3"/>
    <x v="1"/>
    <n v="6735"/>
    <n v="552"/>
    <n v="277.83269999999999"/>
    <n v="339.37290000000002"/>
  </r>
  <r>
    <n v="22"/>
    <x v="16"/>
    <x v="3"/>
    <x v="5"/>
    <n v="54655"/>
    <n v="4998"/>
    <n v="610.56939999999997"/>
    <n v="745.81"/>
  </r>
  <r>
    <n v="22"/>
    <x v="16"/>
    <x v="3"/>
    <x v="6"/>
    <n v="3065"/>
    <n v="727"/>
    <n v="888.42899999999997"/>
    <n v="1085.2179000000001"/>
  </r>
  <r>
    <n v="22"/>
    <x v="16"/>
    <x v="4"/>
    <x v="3"/>
    <n v="122551"/>
    <n v="117136"/>
    <n v="116354.8486"/>
    <n v="116354.8486"/>
  </r>
  <r>
    <n v="22"/>
    <x v="16"/>
    <x v="4"/>
    <x v="2"/>
    <n v="23282"/>
    <n v="27059"/>
    <n v="27058.778900000001"/>
    <n v="27058.778900000001"/>
  </r>
  <r>
    <n v="22"/>
    <x v="16"/>
    <x v="4"/>
    <x v="4"/>
    <n v="27274"/>
    <n v="36795"/>
    <n v="36787.076200000003"/>
    <n v="36787.076200000003"/>
  </r>
  <r>
    <n v="22"/>
    <x v="16"/>
    <x v="4"/>
    <x v="0"/>
    <n v="17236"/>
    <n v="28922"/>
    <n v="28711.843499999999"/>
    <n v="28711.843499999999"/>
  </r>
  <r>
    <n v="22"/>
    <x v="16"/>
    <x v="4"/>
    <x v="1"/>
    <n v="15912"/>
    <n v="25265"/>
    <n v="25067.6787"/>
    <n v="25067.6787"/>
  </r>
  <r>
    <n v="22"/>
    <x v="16"/>
    <x v="4"/>
    <x v="5"/>
    <n v="2371"/>
    <n v="22441"/>
    <n v="22441.445100000001"/>
    <n v="22441.445100000001"/>
  </r>
  <r>
    <n v="22"/>
    <x v="16"/>
    <x v="4"/>
    <x v="6"/>
    <n v="121581"/>
    <n v="128265"/>
    <n v="121968.3636"/>
    <n v="118138.5929"/>
  </r>
  <r>
    <n v="22"/>
    <x v="16"/>
    <x v="5"/>
    <x v="3"/>
    <n v="367531"/>
    <n v="241632"/>
    <n v="218028.19130000001"/>
    <n v="223718.0797"/>
  </r>
  <r>
    <n v="22"/>
    <x v="16"/>
    <x v="5"/>
    <x v="2"/>
    <n v="29"/>
    <n v="33"/>
    <n v="36.104300000000002"/>
    <n v="39.378700000000002"/>
  </r>
  <r>
    <n v="22"/>
    <x v="16"/>
    <x v="5"/>
    <x v="4"/>
    <n v="28663"/>
    <n v="23491"/>
    <n v="16251.0226"/>
    <n v="12589.0002"/>
  </r>
  <r>
    <n v="22"/>
    <x v="16"/>
    <x v="5"/>
    <x v="0"/>
    <n v="3325"/>
    <n v="2429"/>
    <n v="1529.5561"/>
    <n v="1086.2940000000001"/>
  </r>
  <r>
    <n v="22"/>
    <x v="16"/>
    <x v="5"/>
    <x v="1"/>
    <n v="3167"/>
    <n v="2303"/>
    <n v="1445.9376999999999"/>
    <n v="1020.5743"/>
  </r>
  <r>
    <n v="22"/>
    <x v="16"/>
    <x v="5"/>
    <x v="5"/>
    <n v="2808"/>
    <n v="64"/>
    <n v="29.302800000000001"/>
    <n v="47.213200000000001"/>
  </r>
  <r>
    <n v="22"/>
    <x v="16"/>
    <x v="5"/>
    <x v="6"/>
    <n v="62523"/>
    <n v="47957"/>
    <n v="30291.010200000001"/>
    <n v="23152.108400000001"/>
  </r>
  <r>
    <n v="22"/>
    <x v="16"/>
    <x v="6"/>
    <x v="3"/>
    <n v="0"/>
    <n v="55587"/>
    <n v="72071.109899999996"/>
    <n v="83768.335800000001"/>
  </r>
  <r>
    <n v="22"/>
    <x v="16"/>
    <x v="6"/>
    <x v="4"/>
    <n v="0"/>
    <n v="45871"/>
    <n v="60440.241600000001"/>
    <n v="69527.933799999999"/>
  </r>
  <r>
    <n v="22"/>
    <x v="16"/>
    <x v="6"/>
    <x v="0"/>
    <n v="0"/>
    <n v="1363"/>
    <n v="1911.7592"/>
    <n v="2115.8933000000002"/>
  </r>
  <r>
    <n v="22"/>
    <x v="16"/>
    <x v="6"/>
    <x v="1"/>
    <n v="0"/>
    <n v="1360"/>
    <n v="1907.2771"/>
    <n v="2110.8542000000002"/>
  </r>
  <r>
    <n v="22"/>
    <x v="16"/>
    <x v="6"/>
    <x v="5"/>
    <n v="0"/>
    <n v="497"/>
    <n v="750.37450000000001"/>
    <n v="793.00260000000003"/>
  </r>
  <r>
    <n v="22"/>
    <x v="16"/>
    <x v="6"/>
    <x v="6"/>
    <n v="2790"/>
    <n v="112559"/>
    <n v="136792.29459999999"/>
    <n v="142427.04999999999"/>
  </r>
  <r>
    <n v="22"/>
    <x v="16"/>
    <x v="7"/>
    <x v="3"/>
    <n v="1033725"/>
    <n v="410295"/>
    <n v="263938.21064"/>
    <n v="199457.13081999999"/>
  </r>
  <r>
    <n v="22"/>
    <x v="16"/>
    <x v="7"/>
    <x v="2"/>
    <n v="2515"/>
    <n v="1766"/>
    <n v="1284.6655486499999"/>
    <n v="1276.75521011"/>
  </r>
  <r>
    <n v="22"/>
    <x v="16"/>
    <x v="7"/>
    <x v="4"/>
    <n v="199678"/>
    <n v="98865"/>
    <n v="47546.729082700003"/>
    <n v="24822.5208265"/>
  </r>
  <r>
    <n v="22"/>
    <x v="16"/>
    <x v="7"/>
    <x v="0"/>
    <n v="7485"/>
    <n v="4558"/>
    <n v="3218.2665083299999"/>
    <n v="2720.8300031399999"/>
  </r>
  <r>
    <n v="22"/>
    <x v="16"/>
    <x v="7"/>
    <x v="1"/>
    <n v="6221"/>
    <n v="3337"/>
    <n v="1944.63802814"/>
    <n v="1334.8600354099999"/>
  </r>
  <r>
    <n v="22"/>
    <x v="16"/>
    <x v="7"/>
    <x v="5"/>
    <n v="5444"/>
    <n v="496"/>
    <n v="194.998095283"/>
    <n v="175.983993758"/>
  </r>
  <r>
    <n v="22"/>
    <x v="16"/>
    <x v="7"/>
    <x v="6"/>
    <n v="92491"/>
    <n v="51486"/>
    <n v="26360.1926724"/>
    <n v="19564.191541299999"/>
  </r>
  <r>
    <n v="22"/>
    <x v="16"/>
    <x v="8"/>
    <x v="6"/>
    <n v="7994"/>
    <n v="3629"/>
    <n v="1643.7716984399999"/>
    <n v="1133.1053071599999"/>
  </r>
  <r>
    <n v="22"/>
    <x v="16"/>
    <x v="9"/>
    <x v="3"/>
    <n v="2849"/>
    <n v="1791"/>
    <n v="2338.5039000000002"/>
    <n v="2688.8804"/>
  </r>
  <r>
    <n v="22"/>
    <x v="16"/>
    <x v="9"/>
    <x v="2"/>
    <n v="0"/>
    <n v="0"/>
    <n v="2.9999999999999997E-4"/>
    <n v="2.9999999999999997E-4"/>
  </r>
  <r>
    <n v="22"/>
    <x v="16"/>
    <x v="9"/>
    <x v="4"/>
    <n v="4369"/>
    <n v="3830"/>
    <n v="4832.6547"/>
    <n v="5689.9285"/>
  </r>
  <r>
    <n v="22"/>
    <x v="16"/>
    <x v="9"/>
    <x v="0"/>
    <n v="91"/>
    <n v="306"/>
    <n v="398.19970000000001"/>
    <n v="461.6902"/>
  </r>
  <r>
    <n v="22"/>
    <x v="16"/>
    <x v="9"/>
    <x v="1"/>
    <n v="85"/>
    <n v="298"/>
    <n v="388.18610000000001"/>
    <n v="449.8707"/>
  </r>
  <r>
    <n v="22"/>
    <x v="16"/>
    <x v="9"/>
    <x v="5"/>
    <n v="53"/>
    <n v="726"/>
    <n v="913.11519999999996"/>
    <n v="1082.6948"/>
  </r>
  <r>
    <n v="22"/>
    <x v="16"/>
    <x v="9"/>
    <x v="6"/>
    <n v="11431"/>
    <n v="4820"/>
    <n v="6641.2003999999997"/>
    <n v="7404.6985999999997"/>
  </r>
  <r>
    <n v="22"/>
    <x v="16"/>
    <x v="10"/>
    <x v="3"/>
    <n v="12682"/>
    <n v="65906"/>
    <n v="24306.844799999999"/>
    <n v="27202.7945"/>
  </r>
  <r>
    <n v="22"/>
    <x v="16"/>
    <x v="10"/>
    <x v="2"/>
    <n v="1399"/>
    <n v="1598"/>
    <n v="1047.8594000000001"/>
    <n v="1272.7518"/>
  </r>
  <r>
    <n v="22"/>
    <x v="16"/>
    <x v="10"/>
    <x v="4"/>
    <n v="82294"/>
    <n v="46889"/>
    <n v="19811.775699999998"/>
    <n v="17394.656500000001"/>
  </r>
  <r>
    <n v="22"/>
    <x v="16"/>
    <x v="10"/>
    <x v="0"/>
    <n v="7487"/>
    <n v="7997"/>
    <n v="1020.8537"/>
    <n v="1104.8764000000001"/>
  </r>
  <r>
    <n v="22"/>
    <x v="16"/>
    <x v="10"/>
    <x v="1"/>
    <n v="5990"/>
    <n v="6044"/>
    <n v="949.54920000000004"/>
    <n v="1021.5304"/>
  </r>
  <r>
    <n v="22"/>
    <x v="16"/>
    <x v="10"/>
    <x v="5"/>
    <n v="108108"/>
    <n v="93297"/>
    <n v="12122.683000000001"/>
    <n v="13526.78"/>
  </r>
  <r>
    <n v="22"/>
    <x v="16"/>
    <x v="10"/>
    <x v="6"/>
    <n v="1239"/>
    <n v="1087"/>
    <n v="677.81150000000002"/>
    <n v="654.11530000000005"/>
  </r>
  <r>
    <n v="22"/>
    <x v="16"/>
    <x v="11"/>
    <x v="3"/>
    <m/>
    <n v="362"/>
    <n v="458.59769999999997"/>
    <n v="420.50310000000002"/>
  </r>
  <r>
    <n v="22"/>
    <x v="16"/>
    <x v="11"/>
    <x v="2"/>
    <m/>
    <n v="19"/>
    <n v="32.216700000000003"/>
    <n v="32.839300000000001"/>
  </r>
  <r>
    <n v="22"/>
    <x v="16"/>
    <x v="11"/>
    <x v="4"/>
    <m/>
    <n v="579"/>
    <n v="194.68530000000001"/>
    <n v="132.29079999999999"/>
  </r>
  <r>
    <n v="22"/>
    <x v="16"/>
    <x v="11"/>
    <x v="0"/>
    <m/>
    <n v="79"/>
    <n v="1.9631000000000001"/>
    <n v="1.5888"/>
  </r>
  <r>
    <n v="22"/>
    <x v="16"/>
    <x v="11"/>
    <x v="1"/>
    <m/>
    <n v="79"/>
    <n v="1.3252999999999999"/>
    <n v="0.97389999999999999"/>
  </r>
  <r>
    <n v="22"/>
    <x v="16"/>
    <x v="11"/>
    <x v="5"/>
    <m/>
    <n v="3"/>
    <n v="0"/>
    <n v="0"/>
  </r>
  <r>
    <n v="22"/>
    <x v="16"/>
    <x v="11"/>
    <x v="6"/>
    <m/>
    <n v="31"/>
    <n v="15.1065"/>
    <n v="10.512600000000001"/>
  </r>
  <r>
    <n v="22"/>
    <x v="16"/>
    <x v="12"/>
    <x v="3"/>
    <n v="1265666"/>
    <n v="1265666"/>
    <n v="1265677.61878839"/>
    <n v="1265677.61878839"/>
  </r>
  <r>
    <n v="22"/>
    <x v="16"/>
    <x v="12"/>
    <x v="2"/>
    <n v="20671"/>
    <n v="20671"/>
    <n v="20671.659646464599"/>
    <n v="20671.659646464599"/>
  </r>
  <r>
    <n v="22"/>
    <x v="16"/>
    <x v="12"/>
    <x v="4"/>
    <n v="12050"/>
    <n v="12050"/>
    <n v="12050.4428120388"/>
    <n v="12050.4428120388"/>
  </r>
  <r>
    <n v="22"/>
    <x v="16"/>
    <x v="12"/>
    <x v="0"/>
    <n v="124095"/>
    <n v="124095"/>
    <n v="124094.791198322"/>
    <n v="124094.791198322"/>
  </r>
  <r>
    <n v="22"/>
    <x v="16"/>
    <x v="12"/>
    <x v="1"/>
    <n v="105165"/>
    <n v="105165"/>
    <n v="105165.07427883901"/>
    <n v="105165.07427883901"/>
  </r>
  <r>
    <n v="22"/>
    <x v="16"/>
    <x v="12"/>
    <x v="5"/>
    <n v="7915"/>
    <n v="7915"/>
    <n v="7915.5066271749902"/>
    <n v="7915.5066271749902"/>
  </r>
  <r>
    <n v="22"/>
    <x v="16"/>
    <x v="12"/>
    <x v="6"/>
    <n v="297155"/>
    <n v="297155"/>
    <n v="297155.096666064"/>
    <n v="297155.096666064"/>
  </r>
  <r>
    <n v="22"/>
    <x v="16"/>
    <x v="13"/>
    <x v="3"/>
    <n v="138146"/>
    <n v="88718"/>
    <n v="71557.580300000001"/>
    <n v="71209.698300000004"/>
  </r>
  <r>
    <n v="22"/>
    <x v="16"/>
    <x v="13"/>
    <x v="2"/>
    <n v="7878"/>
    <n v="5391"/>
    <n v="5603.8342000000002"/>
    <n v="5569.2097999999996"/>
  </r>
  <r>
    <n v="22"/>
    <x v="16"/>
    <x v="13"/>
    <x v="4"/>
    <n v="207753"/>
    <n v="118577"/>
    <n v="115541.6988"/>
    <n v="112705.4518"/>
  </r>
  <r>
    <n v="22"/>
    <x v="16"/>
    <x v="13"/>
    <x v="0"/>
    <n v="28803"/>
    <n v="40797"/>
    <n v="39333.421499999997"/>
    <n v="38556.889199999998"/>
  </r>
  <r>
    <n v="22"/>
    <x v="16"/>
    <x v="13"/>
    <x v="1"/>
    <n v="21133"/>
    <n v="34221"/>
    <n v="32870.883500000004"/>
    <n v="32173.597399999999"/>
  </r>
  <r>
    <n v="22"/>
    <x v="16"/>
    <x v="13"/>
    <x v="5"/>
    <n v="177518"/>
    <n v="96298"/>
    <n v="75044.456999999995"/>
    <n v="73476.456699999995"/>
  </r>
  <r>
    <n v="22"/>
    <x v="16"/>
    <x v="13"/>
    <x v="6"/>
    <n v="68701"/>
    <n v="48353"/>
    <n v="46468.940699999999"/>
    <n v="45630.8001"/>
  </r>
  <r>
    <n v="22"/>
    <x v="16"/>
    <x v="14"/>
    <x v="3"/>
    <n v="5562"/>
    <n v="5562"/>
    <n v="5781.2530999999999"/>
    <n v="6018.8065999999999"/>
  </r>
  <r>
    <n v="22"/>
    <x v="16"/>
    <x v="14"/>
    <x v="2"/>
    <n v="51"/>
    <n v="51"/>
    <n v="53.987299999999998"/>
    <n v="56.712699999999998"/>
  </r>
  <r>
    <n v="22"/>
    <x v="16"/>
    <x v="14"/>
    <x v="4"/>
    <n v="106"/>
    <n v="106"/>
    <n v="115.74039999999999"/>
    <n v="126.6562"/>
  </r>
  <r>
    <n v="22"/>
    <x v="16"/>
    <x v="14"/>
    <x v="0"/>
    <n v="852"/>
    <n v="852"/>
    <n v="877.64819999999997"/>
    <n v="905.00900000000001"/>
  </r>
  <r>
    <n v="22"/>
    <x v="16"/>
    <x v="14"/>
    <x v="1"/>
    <n v="850"/>
    <n v="850"/>
    <n v="875.52930000000003"/>
    <n v="902.73800000000006"/>
  </r>
  <r>
    <n v="22"/>
    <x v="16"/>
    <x v="14"/>
    <x v="5"/>
    <n v="13"/>
    <n v="13"/>
    <n v="14.540100000000001"/>
    <n v="15.764699999999999"/>
  </r>
  <r>
    <n v="22"/>
    <x v="16"/>
    <x v="14"/>
    <x v="6"/>
    <n v="900"/>
    <n v="900"/>
    <n v="905.89300000000003"/>
    <n v="911.23699999999997"/>
  </r>
  <r>
    <n v="23"/>
    <x v="17"/>
    <x v="0"/>
    <x v="0"/>
    <n v="6071"/>
    <n v="6905"/>
    <n v="6907.3213140199996"/>
    <n v="6913.5980119400001"/>
  </r>
  <r>
    <n v="23"/>
    <x v="17"/>
    <x v="0"/>
    <x v="1"/>
    <n v="532"/>
    <n v="938"/>
    <n v="938.19822452100004"/>
    <n v="939.45330447799995"/>
  </r>
  <r>
    <n v="23"/>
    <x v="17"/>
    <x v="1"/>
    <x v="2"/>
    <n v="6162"/>
    <n v="5102"/>
    <n v="5213.8964999999998"/>
    <n v="5329.9867999999997"/>
  </r>
  <r>
    <n v="23"/>
    <x v="17"/>
    <x v="2"/>
    <x v="3"/>
    <n v="1172"/>
    <n v="554"/>
    <n v="545.43920000000003"/>
    <n v="562.12149999999997"/>
  </r>
  <r>
    <n v="23"/>
    <x v="17"/>
    <x v="2"/>
    <x v="2"/>
    <n v="3"/>
    <n v="1"/>
    <n v="1.4084000000000001"/>
    <n v="1.4084000000000001"/>
  </r>
  <r>
    <n v="23"/>
    <x v="17"/>
    <x v="2"/>
    <x v="4"/>
    <n v="6369"/>
    <n v="3387"/>
    <n v="2959.7219"/>
    <n v="2490.6320000000001"/>
  </r>
  <r>
    <n v="23"/>
    <x v="17"/>
    <x v="2"/>
    <x v="0"/>
    <n v="217"/>
    <n v="101"/>
    <n v="78.262100000000004"/>
    <n v="64.859300000000005"/>
  </r>
  <r>
    <n v="23"/>
    <x v="17"/>
    <x v="2"/>
    <x v="1"/>
    <n v="210"/>
    <n v="96"/>
    <n v="74.084000000000003"/>
    <n v="61.142600000000002"/>
  </r>
  <r>
    <n v="23"/>
    <x v="17"/>
    <x v="2"/>
    <x v="5"/>
    <n v="209"/>
    <n v="35"/>
    <n v="3.2797000000000001"/>
    <n v="1.6629"/>
  </r>
  <r>
    <n v="23"/>
    <x v="17"/>
    <x v="2"/>
    <x v="6"/>
    <n v="111"/>
    <n v="98"/>
    <n v="91.371700000000004"/>
    <n v="85.579099999999997"/>
  </r>
  <r>
    <n v="23"/>
    <x v="17"/>
    <x v="3"/>
    <x v="3"/>
    <n v="317"/>
    <n v="104"/>
    <n v="142.02170000000001"/>
    <n v="193.27760000000001"/>
  </r>
  <r>
    <n v="23"/>
    <x v="17"/>
    <x v="3"/>
    <x v="4"/>
    <n v="4047"/>
    <n v="1144"/>
    <n v="1222.0181"/>
    <n v="1018.1863"/>
  </r>
  <r>
    <n v="23"/>
    <x v="17"/>
    <x v="3"/>
    <x v="0"/>
    <n v="321"/>
    <n v="36"/>
    <n v="20.191600000000001"/>
    <n v="27.4788"/>
  </r>
  <r>
    <n v="23"/>
    <x v="17"/>
    <x v="3"/>
    <x v="1"/>
    <n v="295"/>
    <n v="33"/>
    <n v="18.4499"/>
    <n v="25.1084"/>
  </r>
  <r>
    <n v="23"/>
    <x v="17"/>
    <x v="3"/>
    <x v="5"/>
    <n v="2464"/>
    <n v="333"/>
    <n v="45.3566"/>
    <n v="61.725999999999999"/>
  </r>
  <r>
    <n v="23"/>
    <x v="17"/>
    <x v="3"/>
    <x v="6"/>
    <n v="133"/>
    <n v="41"/>
    <n v="56.389600000000002"/>
    <n v="76.740499999999997"/>
  </r>
  <r>
    <n v="23"/>
    <x v="17"/>
    <x v="4"/>
    <x v="3"/>
    <n v="3032"/>
    <n v="6770"/>
    <n v="6523.7217000000001"/>
    <n v="6523.7217000000001"/>
  </r>
  <r>
    <n v="23"/>
    <x v="17"/>
    <x v="4"/>
    <x v="2"/>
    <n v="897"/>
    <n v="316"/>
    <n v="315.54820000000001"/>
    <n v="315.54820000000001"/>
  </r>
  <r>
    <n v="23"/>
    <x v="17"/>
    <x v="4"/>
    <x v="4"/>
    <n v="6098"/>
    <n v="10462"/>
    <n v="10461.6549"/>
    <n v="10461.6549"/>
  </r>
  <r>
    <n v="23"/>
    <x v="17"/>
    <x v="4"/>
    <x v="0"/>
    <n v="1310"/>
    <n v="3859"/>
    <n v="3705.4027000000001"/>
    <n v="3705.4027000000001"/>
  </r>
  <r>
    <n v="23"/>
    <x v="17"/>
    <x v="4"/>
    <x v="1"/>
    <n v="1159"/>
    <n v="3543"/>
    <n v="3389.6754999999998"/>
    <n v="3389.6754999999998"/>
  </r>
  <r>
    <n v="23"/>
    <x v="17"/>
    <x v="4"/>
    <x v="5"/>
    <n v="9779"/>
    <n v="7843"/>
    <n v="1910.9933000000001"/>
    <n v="1910.9933000000001"/>
  </r>
  <r>
    <n v="23"/>
    <x v="17"/>
    <x v="4"/>
    <x v="6"/>
    <n v="26901"/>
    <n v="13208"/>
    <n v="13261.656199999999"/>
    <n v="13026.487800000001"/>
  </r>
  <r>
    <n v="23"/>
    <x v="17"/>
    <x v="5"/>
    <x v="3"/>
    <n v="138849"/>
    <n v="104517"/>
    <n v="91969.521099999998"/>
    <n v="92457.005699999994"/>
  </r>
  <r>
    <n v="23"/>
    <x v="17"/>
    <x v="5"/>
    <x v="2"/>
    <n v="11"/>
    <n v="14"/>
    <n v="14.930099999999999"/>
    <n v="16.0609"/>
  </r>
  <r>
    <n v="23"/>
    <x v="17"/>
    <x v="5"/>
    <x v="4"/>
    <n v="8194"/>
    <n v="6749"/>
    <n v="5050.7745999999997"/>
    <n v="4468.6535999999996"/>
  </r>
  <r>
    <n v="23"/>
    <x v="17"/>
    <x v="5"/>
    <x v="0"/>
    <n v="1199"/>
    <n v="1071"/>
    <n v="772.73559999999998"/>
    <n v="615.68089999999995"/>
  </r>
  <r>
    <n v="23"/>
    <x v="17"/>
    <x v="5"/>
    <x v="1"/>
    <n v="1130"/>
    <n v="1003"/>
    <n v="720.49339999999995"/>
    <n v="571.77170000000001"/>
  </r>
  <r>
    <n v="23"/>
    <x v="17"/>
    <x v="5"/>
    <x v="5"/>
    <n v="757"/>
    <n v="23"/>
    <n v="10.401999999999999"/>
    <n v="20.383700000000001"/>
  </r>
  <r>
    <n v="23"/>
    <x v="17"/>
    <x v="5"/>
    <x v="6"/>
    <n v="30371"/>
    <n v="26472"/>
    <n v="18375.952799999999"/>
    <n v="14885.2943"/>
  </r>
  <r>
    <n v="23"/>
    <x v="17"/>
    <x v="7"/>
    <x v="3"/>
    <n v="295844"/>
    <n v="116322"/>
    <n v="76412.928308300005"/>
    <n v="63050.408801099999"/>
  </r>
  <r>
    <n v="23"/>
    <x v="17"/>
    <x v="7"/>
    <x v="2"/>
    <n v="842"/>
    <n v="538"/>
    <n v="385.44721535000002"/>
    <n v="384.53081803200001"/>
  </r>
  <r>
    <n v="23"/>
    <x v="17"/>
    <x v="7"/>
    <x v="4"/>
    <n v="61057"/>
    <n v="26262"/>
    <n v="12658.183733399999"/>
    <n v="7024.9788766399997"/>
  </r>
  <r>
    <n v="23"/>
    <x v="17"/>
    <x v="7"/>
    <x v="0"/>
    <n v="2645"/>
    <n v="1364"/>
    <n v="916.53213595399995"/>
    <n v="723.59197318199995"/>
  </r>
  <r>
    <n v="23"/>
    <x v="17"/>
    <x v="7"/>
    <x v="1"/>
    <n v="2297"/>
    <n v="1079"/>
    <n v="623.76324332599995"/>
    <n v="410.07083282799999"/>
  </r>
  <r>
    <n v="23"/>
    <x v="17"/>
    <x v="7"/>
    <x v="5"/>
    <n v="1231"/>
    <n v="132"/>
    <n v="53.375709485000002"/>
    <n v="48.437346703899998"/>
  </r>
  <r>
    <n v="23"/>
    <x v="17"/>
    <x v="7"/>
    <x v="6"/>
    <n v="24006"/>
    <n v="11709"/>
    <n v="6141.2876778"/>
    <n v="4175.7520608699997"/>
  </r>
  <r>
    <n v="23"/>
    <x v="17"/>
    <x v="8"/>
    <x v="6"/>
    <n v="895"/>
    <n v="364"/>
    <n v="219.45617183499999"/>
    <n v="183.03147907499999"/>
  </r>
  <r>
    <n v="23"/>
    <x v="17"/>
    <x v="9"/>
    <x v="6"/>
    <n v="1"/>
    <n v="16"/>
    <n v="25.7651"/>
    <n v="32.927399999999999"/>
  </r>
  <r>
    <n v="23"/>
    <x v="17"/>
    <x v="10"/>
    <x v="3"/>
    <n v="1084"/>
    <n v="2532"/>
    <n v="10320.417299999999"/>
    <n v="10354.804899999999"/>
  </r>
  <r>
    <n v="23"/>
    <x v="17"/>
    <x v="10"/>
    <x v="2"/>
    <n v="129"/>
    <n v="110"/>
    <n v="296.91469999999998"/>
    <n v="299.60019999999997"/>
  </r>
  <r>
    <n v="23"/>
    <x v="17"/>
    <x v="10"/>
    <x v="4"/>
    <n v="1188"/>
    <n v="2334"/>
    <n v="3519.116"/>
    <n v="3525.7066"/>
  </r>
  <r>
    <n v="23"/>
    <x v="17"/>
    <x v="10"/>
    <x v="0"/>
    <n v="86"/>
    <n v="164"/>
    <n v="297.41300000000001"/>
    <n v="297.54289999999997"/>
  </r>
  <r>
    <n v="23"/>
    <x v="17"/>
    <x v="10"/>
    <x v="1"/>
    <n v="65"/>
    <n v="164"/>
    <n v="286.41149999999999"/>
    <n v="286.49110000000002"/>
  </r>
  <r>
    <n v="23"/>
    <x v="17"/>
    <x v="10"/>
    <x v="5"/>
    <n v="2137"/>
    <n v="667"/>
    <n v="1181.5757000000001"/>
    <n v="1182.0827999999999"/>
  </r>
  <r>
    <n v="23"/>
    <x v="17"/>
    <x v="10"/>
    <x v="6"/>
    <n v="67"/>
    <n v="86"/>
    <n v="281.09460000000001"/>
    <n v="281.95429999999999"/>
  </r>
  <r>
    <n v="23"/>
    <x v="17"/>
    <x v="11"/>
    <x v="3"/>
    <m/>
    <n v="24"/>
    <m/>
    <m/>
  </r>
  <r>
    <n v="23"/>
    <x v="17"/>
    <x v="11"/>
    <x v="2"/>
    <m/>
    <n v="4"/>
    <m/>
    <m/>
  </r>
  <r>
    <n v="23"/>
    <x v="17"/>
    <x v="11"/>
    <x v="4"/>
    <m/>
    <n v="106"/>
    <m/>
    <m/>
  </r>
  <r>
    <n v="23"/>
    <x v="17"/>
    <x v="11"/>
    <x v="0"/>
    <m/>
    <n v="5"/>
    <m/>
    <m/>
  </r>
  <r>
    <n v="23"/>
    <x v="17"/>
    <x v="11"/>
    <x v="1"/>
    <m/>
    <n v="3"/>
    <m/>
    <m/>
  </r>
  <r>
    <n v="23"/>
    <x v="17"/>
    <x v="11"/>
    <x v="5"/>
    <m/>
    <n v="452"/>
    <m/>
    <m/>
  </r>
  <r>
    <n v="23"/>
    <x v="17"/>
    <x v="11"/>
    <x v="6"/>
    <m/>
    <n v="3"/>
    <m/>
    <m/>
  </r>
  <r>
    <n v="23"/>
    <x v="17"/>
    <x v="12"/>
    <x v="3"/>
    <n v="4379"/>
    <n v="4379"/>
    <n v="4379.1780963399997"/>
    <n v="4379.1780963399997"/>
  </r>
  <r>
    <n v="23"/>
    <x v="17"/>
    <x v="12"/>
    <x v="2"/>
    <n v="72"/>
    <n v="72"/>
    <n v="71.5991417721999"/>
    <n v="71.5991417721999"/>
  </r>
  <r>
    <n v="23"/>
    <x v="17"/>
    <x v="12"/>
    <x v="4"/>
    <n v="46"/>
    <n v="46"/>
    <n v="45.627739113700002"/>
    <n v="45.627739113700002"/>
  </r>
  <r>
    <n v="23"/>
    <x v="17"/>
    <x v="12"/>
    <x v="0"/>
    <n v="433"/>
    <n v="433"/>
    <n v="432.874739043999"/>
    <n v="432.874739043999"/>
  </r>
  <r>
    <n v="23"/>
    <x v="17"/>
    <x v="12"/>
    <x v="1"/>
    <n v="367"/>
    <n v="367"/>
    <n v="366.84292641569903"/>
    <n v="366.84292641569903"/>
  </r>
  <r>
    <n v="23"/>
    <x v="17"/>
    <x v="12"/>
    <x v="5"/>
    <n v="29"/>
    <n v="29"/>
    <n v="28.5900212015999"/>
    <n v="28.5900212015999"/>
  </r>
  <r>
    <n v="23"/>
    <x v="17"/>
    <x v="12"/>
    <x v="6"/>
    <n v="1029"/>
    <n v="1029"/>
    <n v="1029.2394506639901"/>
    <n v="1029.2394506639901"/>
  </r>
  <r>
    <n v="23"/>
    <x v="17"/>
    <x v="13"/>
    <x v="3"/>
    <n v="19028"/>
    <n v="13243"/>
    <n v="9793.5025000000005"/>
    <n v="9890.2221000000009"/>
  </r>
  <r>
    <n v="23"/>
    <x v="17"/>
    <x v="13"/>
    <x v="2"/>
    <n v="809"/>
    <n v="479"/>
    <n v="461.4957"/>
    <n v="461.4957"/>
  </r>
  <r>
    <n v="23"/>
    <x v="17"/>
    <x v="13"/>
    <x v="4"/>
    <n v="19017"/>
    <n v="11140"/>
    <n v="13396.807699999999"/>
    <n v="13433.575699999999"/>
  </r>
  <r>
    <n v="23"/>
    <x v="17"/>
    <x v="13"/>
    <x v="0"/>
    <n v="6035"/>
    <n v="3228"/>
    <n v="2711.2575000000002"/>
    <n v="2713.1460000000002"/>
  </r>
  <r>
    <n v="23"/>
    <x v="17"/>
    <x v="13"/>
    <x v="1"/>
    <n v="4322"/>
    <n v="2504"/>
    <n v="2238.5549999999998"/>
    <n v="2240.1448999999998"/>
  </r>
  <r>
    <n v="23"/>
    <x v="17"/>
    <x v="13"/>
    <x v="5"/>
    <n v="20784"/>
    <n v="5314"/>
    <n v="1327.0292999999999"/>
    <n v="1679.799"/>
  </r>
  <r>
    <n v="23"/>
    <x v="17"/>
    <x v="13"/>
    <x v="6"/>
    <n v="5288"/>
    <n v="3446"/>
    <n v="3206.6839"/>
    <n v="3190.0493000000001"/>
  </r>
  <r>
    <n v="23"/>
    <x v="17"/>
    <x v="14"/>
    <x v="3"/>
    <n v="41684"/>
    <n v="41684"/>
    <n v="45227.3367"/>
    <n v="49896.5"/>
  </r>
  <r>
    <n v="23"/>
    <x v="17"/>
    <x v="14"/>
    <x v="2"/>
    <n v="315"/>
    <n v="315"/>
    <n v="338.5856"/>
    <n v="371.46319999999997"/>
  </r>
  <r>
    <n v="23"/>
    <x v="17"/>
    <x v="14"/>
    <x v="4"/>
    <n v="486"/>
    <n v="486"/>
    <n v="533.87890000000004"/>
    <n v="595.16629999999998"/>
  </r>
  <r>
    <n v="23"/>
    <x v="17"/>
    <x v="14"/>
    <x v="0"/>
    <n v="6322"/>
    <n v="6322"/>
    <n v="6883.5925999999999"/>
    <n v="7618.2007000000003"/>
  </r>
  <r>
    <n v="23"/>
    <x v="17"/>
    <x v="14"/>
    <x v="1"/>
    <n v="6322"/>
    <n v="6322"/>
    <n v="6883.5925999999999"/>
    <n v="7618.2007000000003"/>
  </r>
  <r>
    <n v="23"/>
    <x v="17"/>
    <x v="14"/>
    <x v="5"/>
    <n v="188"/>
    <n v="188"/>
    <n v="213.35239999999999"/>
    <n v="249.34020000000001"/>
  </r>
  <r>
    <n v="23"/>
    <x v="17"/>
    <x v="14"/>
    <x v="6"/>
    <n v="7052"/>
    <n v="7052"/>
    <n v="7497.4629999999997"/>
    <n v="8047.4633000000003"/>
  </r>
  <r>
    <n v="24"/>
    <x v="18"/>
    <x v="0"/>
    <x v="0"/>
    <n v="18415"/>
    <n v="12033"/>
    <n v="12064.454072799999"/>
    <n v="12137.243566499999"/>
  </r>
  <r>
    <n v="24"/>
    <x v="18"/>
    <x v="0"/>
    <x v="1"/>
    <n v="1841"/>
    <n v="2074"/>
    <n v="2080.0147732700002"/>
    <n v="2094.57198109"/>
  </r>
  <r>
    <n v="24"/>
    <x v="18"/>
    <x v="1"/>
    <x v="2"/>
    <n v="24579"/>
    <n v="22731"/>
    <n v="24159.3069"/>
    <n v="24867.183400000002"/>
  </r>
  <r>
    <n v="24"/>
    <x v="18"/>
    <x v="2"/>
    <x v="3"/>
    <n v="1942"/>
    <n v="779"/>
    <n v="822.29169999999999"/>
    <n v="881.68740000000003"/>
  </r>
  <r>
    <n v="24"/>
    <x v="18"/>
    <x v="2"/>
    <x v="2"/>
    <n v="8"/>
    <n v="3"/>
    <n v="3.1463000000000001"/>
    <n v="3.1463000000000001"/>
  </r>
  <r>
    <n v="24"/>
    <x v="18"/>
    <x v="2"/>
    <x v="4"/>
    <n v="14892"/>
    <n v="4794"/>
    <n v="3800.4872"/>
    <n v="2843.5241000000001"/>
  </r>
  <r>
    <n v="24"/>
    <x v="18"/>
    <x v="2"/>
    <x v="0"/>
    <n v="538"/>
    <n v="166"/>
    <n v="113.2597"/>
    <n v="79.878"/>
  </r>
  <r>
    <n v="24"/>
    <x v="18"/>
    <x v="2"/>
    <x v="1"/>
    <n v="421"/>
    <n v="132"/>
    <n v="89.955799999999996"/>
    <n v="62.889000000000003"/>
  </r>
  <r>
    <n v="24"/>
    <x v="18"/>
    <x v="2"/>
    <x v="5"/>
    <n v="1729"/>
    <n v="136"/>
    <n v="15.628299999999999"/>
    <n v="6.3179999999999996"/>
  </r>
  <r>
    <n v="24"/>
    <x v="18"/>
    <x v="2"/>
    <x v="6"/>
    <n v="620"/>
    <n v="212"/>
    <n v="143.06569999999999"/>
    <n v="100.42010000000001"/>
  </r>
  <r>
    <n v="24"/>
    <x v="18"/>
    <x v="3"/>
    <x v="3"/>
    <n v="1296"/>
    <n v="443"/>
    <n v="603.49040000000002"/>
    <n v="821.2903"/>
  </r>
  <r>
    <n v="24"/>
    <x v="18"/>
    <x v="3"/>
    <x v="4"/>
    <n v="16563"/>
    <n v="4880"/>
    <n v="5211.4690000000001"/>
    <n v="4342.1962999999996"/>
  </r>
  <r>
    <n v="24"/>
    <x v="18"/>
    <x v="3"/>
    <x v="0"/>
    <n v="1308"/>
    <n v="153"/>
    <n v="85.294499999999999"/>
    <n v="116.0772"/>
  </r>
  <r>
    <n v="24"/>
    <x v="18"/>
    <x v="3"/>
    <x v="1"/>
    <n v="1203"/>
    <n v="140"/>
    <n v="77.936899999999994"/>
    <n v="106.0642"/>
  </r>
  <r>
    <n v="24"/>
    <x v="18"/>
    <x v="3"/>
    <x v="5"/>
    <n v="9765"/>
    <n v="1254"/>
    <n v="170.60929999999999"/>
    <n v="232.1824"/>
  </r>
  <r>
    <n v="24"/>
    <x v="18"/>
    <x v="3"/>
    <x v="6"/>
    <n v="549"/>
    <n v="186"/>
    <n v="253.5352"/>
    <n v="345.03579999999999"/>
  </r>
  <r>
    <n v="24"/>
    <x v="18"/>
    <x v="4"/>
    <x v="3"/>
    <n v="82376"/>
    <n v="28881"/>
    <n v="28711.777600000001"/>
    <n v="28711.777600000001"/>
  </r>
  <r>
    <n v="24"/>
    <x v="18"/>
    <x v="4"/>
    <x v="2"/>
    <n v="164"/>
    <n v="1080"/>
    <n v="1080.4449999999999"/>
    <n v="1080.4449999999999"/>
  </r>
  <r>
    <n v="24"/>
    <x v="18"/>
    <x v="4"/>
    <x v="4"/>
    <n v="21006"/>
    <n v="12893"/>
    <n v="12861.8115"/>
    <n v="12861.8115"/>
  </r>
  <r>
    <n v="24"/>
    <x v="18"/>
    <x v="4"/>
    <x v="0"/>
    <n v="17128"/>
    <n v="7392"/>
    <n v="7376.2867999999999"/>
    <n v="7376.2867999999999"/>
  </r>
  <r>
    <n v="24"/>
    <x v="18"/>
    <x v="4"/>
    <x v="1"/>
    <n v="11721"/>
    <n v="6527"/>
    <n v="6512.5923000000003"/>
    <n v="6512.5923000000003"/>
  </r>
  <r>
    <n v="24"/>
    <x v="18"/>
    <x v="4"/>
    <x v="5"/>
    <n v="40699"/>
    <n v="7543"/>
    <n v="7341.2182000000003"/>
    <n v="7341.2182000000003"/>
  </r>
  <r>
    <n v="24"/>
    <x v="18"/>
    <x v="4"/>
    <x v="6"/>
    <n v="83828"/>
    <n v="45179"/>
    <n v="44750.919500000004"/>
    <n v="44412.469799999999"/>
  </r>
  <r>
    <n v="24"/>
    <x v="18"/>
    <x v="5"/>
    <x v="3"/>
    <n v="414576"/>
    <n v="264682"/>
    <n v="249692.11199999999"/>
    <n v="271921.53110000002"/>
  </r>
  <r>
    <n v="24"/>
    <x v="18"/>
    <x v="5"/>
    <x v="2"/>
    <n v="28"/>
    <n v="31"/>
    <n v="35.355499999999999"/>
    <n v="40.010800000000003"/>
  </r>
  <r>
    <n v="24"/>
    <x v="18"/>
    <x v="5"/>
    <x v="4"/>
    <n v="27155"/>
    <n v="21962"/>
    <n v="14521.038500000001"/>
    <n v="11643.733200000001"/>
  </r>
  <r>
    <n v="24"/>
    <x v="18"/>
    <x v="5"/>
    <x v="0"/>
    <n v="3079"/>
    <n v="2331"/>
    <n v="1690.9848"/>
    <n v="1380.537"/>
  </r>
  <r>
    <n v="24"/>
    <x v="18"/>
    <x v="5"/>
    <x v="1"/>
    <n v="2931"/>
    <n v="2212"/>
    <n v="1594.0931"/>
    <n v="1290.8159000000001"/>
  </r>
  <r>
    <n v="24"/>
    <x v="18"/>
    <x v="5"/>
    <x v="5"/>
    <n v="2539"/>
    <n v="62"/>
    <n v="27.156400000000001"/>
    <n v="46.030299999999997"/>
  </r>
  <r>
    <n v="24"/>
    <x v="18"/>
    <x v="5"/>
    <x v="6"/>
    <n v="51907"/>
    <n v="29733"/>
    <n v="20806.779399999999"/>
    <n v="20369.645700000001"/>
  </r>
  <r>
    <n v="24"/>
    <x v="18"/>
    <x v="6"/>
    <x v="3"/>
    <m/>
    <n v="15"/>
    <n v="24.140999999999998"/>
    <n v="31.144300000000001"/>
  </r>
  <r>
    <n v="24"/>
    <x v="18"/>
    <x v="6"/>
    <x v="4"/>
    <m/>
    <n v="12"/>
    <n v="18.9937"/>
    <n v="24.503900000000002"/>
  </r>
  <r>
    <n v="24"/>
    <x v="18"/>
    <x v="6"/>
    <x v="0"/>
    <m/>
    <n v="0"/>
    <n v="0.47439999999999999"/>
    <n v="0.61199999999999999"/>
  </r>
  <r>
    <n v="24"/>
    <x v="18"/>
    <x v="6"/>
    <x v="1"/>
    <m/>
    <n v="0"/>
    <n v="0.47439999999999999"/>
    <n v="0.61199999999999999"/>
  </r>
  <r>
    <n v="24"/>
    <x v="18"/>
    <x v="6"/>
    <x v="5"/>
    <m/>
    <n v="0"/>
    <n v="1.95E-2"/>
    <n v="2.5100000000000001E-2"/>
  </r>
  <r>
    <n v="24"/>
    <x v="18"/>
    <x v="6"/>
    <x v="6"/>
    <m/>
    <n v="8"/>
    <n v="11.104699999999999"/>
    <n v="13.662800000000001"/>
  </r>
  <r>
    <n v="24"/>
    <x v="18"/>
    <x v="7"/>
    <x v="3"/>
    <n v="1072372"/>
    <n v="415595"/>
    <n v="269286.69665900001"/>
    <n v="211514.94106499999"/>
  </r>
  <r>
    <n v="24"/>
    <x v="18"/>
    <x v="7"/>
    <x v="2"/>
    <n v="3313"/>
    <n v="2108"/>
    <n v="1514.73085038"/>
    <n v="1554.9004246699999"/>
  </r>
  <r>
    <n v="24"/>
    <x v="18"/>
    <x v="7"/>
    <x v="4"/>
    <n v="200218"/>
    <n v="85384"/>
    <n v="36130.534724899997"/>
    <n v="21111.491146600001"/>
  </r>
  <r>
    <n v="24"/>
    <x v="18"/>
    <x v="7"/>
    <x v="0"/>
    <n v="7596"/>
    <n v="4516"/>
    <n v="3138.8857991899999"/>
    <n v="2750.4904686"/>
  </r>
  <r>
    <n v="24"/>
    <x v="18"/>
    <x v="7"/>
    <x v="1"/>
    <n v="6281"/>
    <n v="3302"/>
    <n v="1891.5724502600001"/>
    <n v="1395.9206599900001"/>
  </r>
  <r>
    <n v="24"/>
    <x v="18"/>
    <x v="7"/>
    <x v="5"/>
    <n v="4864"/>
    <n v="556"/>
    <n v="204.75203138200001"/>
    <n v="185.260406222"/>
  </r>
  <r>
    <n v="24"/>
    <x v="18"/>
    <x v="7"/>
    <x v="6"/>
    <n v="91009"/>
    <n v="38759"/>
    <n v="19431.806530099999"/>
    <n v="15387.630999999999"/>
  </r>
  <r>
    <n v="24"/>
    <x v="18"/>
    <x v="8"/>
    <x v="6"/>
    <n v="3897"/>
    <n v="1476"/>
    <n v="633.56868853699996"/>
    <n v="443.79831391200003"/>
  </r>
  <r>
    <n v="24"/>
    <x v="18"/>
    <x v="9"/>
    <x v="3"/>
    <n v="1"/>
    <n v="0"/>
    <n v="5.9999999999999995E-4"/>
    <n v="8.0000000000000004E-4"/>
  </r>
  <r>
    <n v="24"/>
    <x v="18"/>
    <x v="9"/>
    <x v="4"/>
    <n v="1"/>
    <n v="0"/>
    <n v="0"/>
    <n v="0"/>
  </r>
  <r>
    <n v="24"/>
    <x v="18"/>
    <x v="9"/>
    <x v="0"/>
    <n v="0"/>
    <n v="0"/>
    <n v="1E-4"/>
    <n v="1E-4"/>
  </r>
  <r>
    <n v="24"/>
    <x v="18"/>
    <x v="9"/>
    <x v="1"/>
    <n v="0"/>
    <n v="0"/>
    <n v="1E-4"/>
    <n v="1E-4"/>
  </r>
  <r>
    <n v="24"/>
    <x v="18"/>
    <x v="9"/>
    <x v="5"/>
    <n v="0"/>
    <n v="0"/>
    <n v="0"/>
    <n v="0"/>
  </r>
  <r>
    <n v="24"/>
    <x v="18"/>
    <x v="9"/>
    <x v="6"/>
    <n v="6"/>
    <n v="0"/>
    <n v="5.9999999999999995E-4"/>
    <n v="8.0000000000000004E-4"/>
  </r>
  <r>
    <n v="24"/>
    <x v="18"/>
    <x v="10"/>
    <x v="3"/>
    <n v="4547"/>
    <n v="3315"/>
    <n v="7332.3271000000004"/>
    <n v="7890.8774000000003"/>
  </r>
  <r>
    <n v="24"/>
    <x v="18"/>
    <x v="10"/>
    <x v="2"/>
    <n v="271"/>
    <n v="91"/>
    <n v="287.16269999999997"/>
    <n v="313.38240000000002"/>
  </r>
  <r>
    <n v="24"/>
    <x v="18"/>
    <x v="10"/>
    <x v="4"/>
    <n v="73528"/>
    <n v="18073"/>
    <n v="11378.451300000001"/>
    <n v="10967.275600000001"/>
  </r>
  <r>
    <n v="24"/>
    <x v="18"/>
    <x v="10"/>
    <x v="0"/>
    <n v="17996"/>
    <n v="2768"/>
    <n v="2438.8634000000002"/>
    <n v="2314.7842999999998"/>
  </r>
  <r>
    <n v="24"/>
    <x v="18"/>
    <x v="10"/>
    <x v="1"/>
    <n v="15723"/>
    <n v="2373"/>
    <n v="2073.5832"/>
    <n v="1971.1649"/>
  </r>
  <r>
    <n v="24"/>
    <x v="18"/>
    <x v="10"/>
    <x v="5"/>
    <n v="256761"/>
    <n v="31828"/>
    <n v="5502.7489999999998"/>
    <n v="5477.1394"/>
  </r>
  <r>
    <n v="24"/>
    <x v="18"/>
    <x v="10"/>
    <x v="6"/>
    <n v="478"/>
    <n v="285"/>
    <n v="328.55950000000001"/>
    <n v="328.83390000000003"/>
  </r>
  <r>
    <n v="24"/>
    <x v="18"/>
    <x v="11"/>
    <x v="3"/>
    <m/>
    <n v="45"/>
    <n v="64.0505"/>
    <n v="85.422799999999995"/>
  </r>
  <r>
    <n v="24"/>
    <x v="18"/>
    <x v="11"/>
    <x v="2"/>
    <m/>
    <n v="14"/>
    <n v="5.0019999999999998"/>
    <n v="6.6711"/>
  </r>
  <r>
    <n v="24"/>
    <x v="18"/>
    <x v="11"/>
    <x v="4"/>
    <m/>
    <n v="426"/>
    <n v="37.730899999999998"/>
    <n v="69.070099999999996"/>
  </r>
  <r>
    <n v="24"/>
    <x v="18"/>
    <x v="11"/>
    <x v="0"/>
    <m/>
    <n v="33"/>
    <n v="0.24199999999999999"/>
    <n v="0.32279999999999998"/>
  </r>
  <r>
    <n v="24"/>
    <x v="18"/>
    <x v="11"/>
    <x v="1"/>
    <m/>
    <n v="28"/>
    <n v="0.14829999999999999"/>
    <n v="0.1978"/>
  </r>
  <r>
    <n v="24"/>
    <x v="18"/>
    <x v="11"/>
    <x v="5"/>
    <m/>
    <n v="438"/>
    <n v="0"/>
    <n v="0"/>
  </r>
  <r>
    <n v="24"/>
    <x v="18"/>
    <x v="11"/>
    <x v="6"/>
    <m/>
    <n v="3"/>
    <n v="1.6012999999999999"/>
    <n v="2.1356000000000002"/>
  </r>
  <r>
    <n v="24"/>
    <x v="18"/>
    <x v="12"/>
    <x v="3"/>
    <n v="31400"/>
    <n v="31400"/>
    <n v="31399.654628627999"/>
    <n v="31399.654628627999"/>
  </r>
  <r>
    <n v="24"/>
    <x v="18"/>
    <x v="12"/>
    <x v="2"/>
    <n v="513"/>
    <n v="513"/>
    <n v="512.70922945409995"/>
    <n v="512.70922945409995"/>
  </r>
  <r>
    <n v="24"/>
    <x v="18"/>
    <x v="12"/>
    <x v="4"/>
    <n v="293"/>
    <n v="293"/>
    <n v="292.558013620699"/>
    <n v="292.558013620699"/>
  </r>
  <r>
    <n v="24"/>
    <x v="18"/>
    <x v="12"/>
    <x v="0"/>
    <n v="3073"/>
    <n v="3073"/>
    <n v="3072.9047102572899"/>
    <n v="3072.9047102572899"/>
  </r>
  <r>
    <n v="24"/>
    <x v="18"/>
    <x v="12"/>
    <x v="1"/>
    <n v="2604"/>
    <n v="2604"/>
    <n v="2604.1561845693"/>
    <n v="2604.1561845693"/>
  </r>
  <r>
    <n v="24"/>
    <x v="18"/>
    <x v="12"/>
    <x v="5"/>
    <n v="194"/>
    <n v="194"/>
    <n v="194.4155907391"/>
    <n v="194.4155907391"/>
  </r>
  <r>
    <n v="24"/>
    <x v="18"/>
    <x v="12"/>
    <x v="6"/>
    <n v="7370"/>
    <n v="7370"/>
    <n v="7370.208140058"/>
    <n v="7370.208140058"/>
  </r>
  <r>
    <n v="24"/>
    <x v="18"/>
    <x v="13"/>
    <x v="3"/>
    <n v="110393"/>
    <n v="32859"/>
    <n v="33104.844499999999"/>
    <n v="33507.248699999996"/>
  </r>
  <r>
    <n v="24"/>
    <x v="18"/>
    <x v="13"/>
    <x v="2"/>
    <n v="222"/>
    <n v="191"/>
    <n v="190.63480000000001"/>
    <n v="190.63480000000001"/>
  </r>
  <r>
    <n v="24"/>
    <x v="18"/>
    <x v="13"/>
    <x v="4"/>
    <n v="25748"/>
    <n v="16505"/>
    <n v="16484.522499999999"/>
    <n v="16636.830099999999"/>
  </r>
  <r>
    <n v="24"/>
    <x v="18"/>
    <x v="13"/>
    <x v="0"/>
    <n v="7504"/>
    <n v="3133"/>
    <n v="3140.4967000000001"/>
    <n v="3144.5394000000001"/>
  </r>
  <r>
    <n v="24"/>
    <x v="18"/>
    <x v="13"/>
    <x v="1"/>
    <n v="3851"/>
    <n v="2259"/>
    <n v="2265.5637000000002"/>
    <n v="2269.0967000000001"/>
  </r>
  <r>
    <n v="24"/>
    <x v="18"/>
    <x v="13"/>
    <x v="5"/>
    <n v="34690"/>
    <n v="25620"/>
    <n v="25387.382799999999"/>
    <n v="25401.859899999999"/>
  </r>
  <r>
    <n v="24"/>
    <x v="18"/>
    <x v="13"/>
    <x v="6"/>
    <n v="10501"/>
    <n v="2637"/>
    <n v="2628.3856999999998"/>
    <n v="2619.1958"/>
  </r>
  <r>
    <n v="24"/>
    <x v="18"/>
    <x v="14"/>
    <x v="3"/>
    <n v="20857"/>
    <n v="20857"/>
    <n v="21602.051599999999"/>
    <n v="22483.504499999999"/>
  </r>
  <r>
    <n v="24"/>
    <x v="18"/>
    <x v="14"/>
    <x v="2"/>
    <n v="192"/>
    <n v="192"/>
    <n v="200.16329999999999"/>
    <n v="209.6636"/>
  </r>
  <r>
    <n v="24"/>
    <x v="18"/>
    <x v="14"/>
    <x v="4"/>
    <n v="335"/>
    <n v="335"/>
    <n v="353.31180000000001"/>
    <n v="373.57839999999999"/>
  </r>
  <r>
    <n v="24"/>
    <x v="18"/>
    <x v="14"/>
    <x v="0"/>
    <n v="3119"/>
    <n v="3119"/>
    <n v="3213.6931"/>
    <n v="3325.25"/>
  </r>
  <r>
    <n v="24"/>
    <x v="18"/>
    <x v="14"/>
    <x v="1"/>
    <n v="3115"/>
    <n v="3115"/>
    <n v="3209.8303999999998"/>
    <n v="3321.1098999999999"/>
  </r>
  <r>
    <n v="24"/>
    <x v="18"/>
    <x v="14"/>
    <x v="5"/>
    <n v="56"/>
    <n v="56"/>
    <n v="59.568399999999997"/>
    <n v="64.478499999999997"/>
  </r>
  <r>
    <n v="24"/>
    <x v="18"/>
    <x v="14"/>
    <x v="6"/>
    <n v="3446"/>
    <n v="3446"/>
    <n v="3476.9681999999998"/>
    <n v="3511.0118000000002"/>
  </r>
  <r>
    <n v="25"/>
    <x v="19"/>
    <x v="0"/>
    <x v="0"/>
    <n v="25866"/>
    <n v="27753"/>
    <n v="27753.714179999999"/>
    <n v="27755.021879100001"/>
  </r>
  <r>
    <n v="25"/>
    <x v="19"/>
    <x v="0"/>
    <x v="1"/>
    <n v="2407"/>
    <n v="3073"/>
    <n v="3073.55829313"/>
    <n v="3073.8196343"/>
  </r>
  <r>
    <n v="25"/>
    <x v="19"/>
    <x v="1"/>
    <x v="2"/>
    <n v="2213"/>
    <n v="2219"/>
    <n v="2254.5808000000002"/>
    <n v="2297.9967999999999"/>
  </r>
  <r>
    <n v="25"/>
    <x v="19"/>
    <x v="2"/>
    <x v="3"/>
    <n v="4502"/>
    <n v="1862"/>
    <n v="1855.8122000000001"/>
    <n v="1901.9363000000001"/>
  </r>
  <r>
    <n v="25"/>
    <x v="19"/>
    <x v="2"/>
    <x v="2"/>
    <n v="13"/>
    <n v="5"/>
    <n v="5.2202999999999999"/>
    <n v="5.2202999999999999"/>
  </r>
  <r>
    <n v="25"/>
    <x v="19"/>
    <x v="2"/>
    <x v="4"/>
    <n v="28156"/>
    <n v="10691"/>
    <n v="8203.7067999999999"/>
    <n v="6024.9575999999997"/>
  </r>
  <r>
    <n v="25"/>
    <x v="19"/>
    <x v="2"/>
    <x v="0"/>
    <n v="892"/>
    <n v="347"/>
    <n v="236.3664"/>
    <n v="166.48759999999999"/>
  </r>
  <r>
    <n v="25"/>
    <x v="19"/>
    <x v="2"/>
    <x v="1"/>
    <n v="829"/>
    <n v="330"/>
    <n v="222.4897"/>
    <n v="156.304"/>
  </r>
  <r>
    <n v="25"/>
    <x v="19"/>
    <x v="2"/>
    <x v="5"/>
    <n v="1350"/>
    <n v="309"/>
    <n v="18.4876"/>
    <n v="14.2323"/>
  </r>
  <r>
    <n v="25"/>
    <x v="19"/>
    <x v="2"/>
    <x v="6"/>
    <n v="702"/>
    <n v="345"/>
    <n v="238.8998"/>
    <n v="164.35810000000001"/>
  </r>
  <r>
    <n v="25"/>
    <x v="19"/>
    <x v="3"/>
    <x v="3"/>
    <n v="1431"/>
    <n v="344"/>
    <n v="467.69529999999997"/>
    <n v="636.48580000000004"/>
  </r>
  <r>
    <n v="25"/>
    <x v="19"/>
    <x v="3"/>
    <x v="4"/>
    <n v="18294"/>
    <n v="3765"/>
    <n v="4021.3065999999999"/>
    <n v="3350.5477000000001"/>
  </r>
  <r>
    <n v="25"/>
    <x v="19"/>
    <x v="3"/>
    <x v="0"/>
    <n v="1449"/>
    <n v="121"/>
    <n v="67.321100000000001"/>
    <n v="91.6173"/>
  </r>
  <r>
    <n v="25"/>
    <x v="19"/>
    <x v="3"/>
    <x v="1"/>
    <n v="1333"/>
    <n v="111"/>
    <n v="61.5139"/>
    <n v="83.714200000000005"/>
  </r>
  <r>
    <n v="25"/>
    <x v="19"/>
    <x v="3"/>
    <x v="5"/>
    <n v="11303"/>
    <n v="1244"/>
    <n v="169.33109999999999"/>
    <n v="230.4442"/>
  </r>
  <r>
    <n v="25"/>
    <x v="19"/>
    <x v="3"/>
    <x v="6"/>
    <n v="605"/>
    <n v="141"/>
    <n v="192.2509"/>
    <n v="261.63400000000001"/>
  </r>
  <r>
    <n v="25"/>
    <x v="19"/>
    <x v="4"/>
    <x v="3"/>
    <n v="32315"/>
    <n v="13903"/>
    <n v="13672.3732"/>
    <n v="13672.3732"/>
  </r>
  <r>
    <n v="25"/>
    <x v="19"/>
    <x v="4"/>
    <x v="2"/>
    <n v="3316"/>
    <n v="1807"/>
    <n v="1806.5229999999999"/>
    <n v="1806.5229999999999"/>
  </r>
  <r>
    <n v="25"/>
    <x v="19"/>
    <x v="4"/>
    <x v="4"/>
    <n v="32997"/>
    <n v="20981"/>
    <n v="20942.9725"/>
    <n v="20942.9725"/>
  </r>
  <r>
    <n v="25"/>
    <x v="19"/>
    <x v="4"/>
    <x v="0"/>
    <n v="14848"/>
    <n v="5311"/>
    <n v="5264.3874999999998"/>
    <n v="5264.3874999999998"/>
  </r>
  <r>
    <n v="25"/>
    <x v="19"/>
    <x v="4"/>
    <x v="1"/>
    <n v="12831"/>
    <n v="4717"/>
    <n v="4676.9822999999997"/>
    <n v="4676.9822999999997"/>
  </r>
  <r>
    <n v="25"/>
    <x v="19"/>
    <x v="4"/>
    <x v="5"/>
    <n v="25055"/>
    <n v="20615"/>
    <n v="1462.2792999999999"/>
    <n v="1462.2792999999999"/>
  </r>
  <r>
    <n v="25"/>
    <x v="19"/>
    <x v="4"/>
    <x v="6"/>
    <n v="108993"/>
    <n v="62208"/>
    <n v="61523.243799999997"/>
    <n v="60733.423999999999"/>
  </r>
  <r>
    <n v="25"/>
    <x v="19"/>
    <x v="5"/>
    <x v="3"/>
    <n v="423414"/>
    <n v="282320"/>
    <n v="259881.72260000001"/>
    <n v="275141.88589999999"/>
  </r>
  <r>
    <n v="25"/>
    <x v="19"/>
    <x v="5"/>
    <x v="2"/>
    <n v="28"/>
    <n v="32"/>
    <n v="35.706699999999998"/>
    <n v="39.5749"/>
  </r>
  <r>
    <n v="25"/>
    <x v="19"/>
    <x v="5"/>
    <x v="4"/>
    <n v="29644"/>
    <n v="22606"/>
    <n v="14770.7196"/>
    <n v="12132.079100000001"/>
  </r>
  <r>
    <n v="25"/>
    <x v="19"/>
    <x v="5"/>
    <x v="0"/>
    <n v="2848"/>
    <n v="2239"/>
    <n v="1566.616"/>
    <n v="1252.9906000000001"/>
  </r>
  <r>
    <n v="25"/>
    <x v="19"/>
    <x v="5"/>
    <x v="1"/>
    <n v="2710"/>
    <n v="2123"/>
    <n v="1477.1577"/>
    <n v="1173.5604000000001"/>
  </r>
  <r>
    <n v="25"/>
    <x v="19"/>
    <x v="5"/>
    <x v="5"/>
    <n v="2344"/>
    <n v="65"/>
    <n v="31.645099999999999"/>
    <n v="52.084899999999998"/>
  </r>
  <r>
    <n v="25"/>
    <x v="19"/>
    <x v="5"/>
    <x v="6"/>
    <n v="53453"/>
    <n v="35158"/>
    <n v="23084.352500000001"/>
    <n v="19947.573400000001"/>
  </r>
  <r>
    <n v="25"/>
    <x v="19"/>
    <x v="7"/>
    <x v="3"/>
    <n v="1001521"/>
    <n v="392111"/>
    <n v="261000.34435"/>
    <n v="218132.33859999999"/>
  </r>
  <r>
    <n v="25"/>
    <x v="19"/>
    <x v="7"/>
    <x v="2"/>
    <n v="3152"/>
    <n v="1888"/>
    <n v="1318.2327298499999"/>
    <n v="1354.90541364"/>
  </r>
  <r>
    <n v="25"/>
    <x v="19"/>
    <x v="7"/>
    <x v="4"/>
    <n v="158172"/>
    <n v="64766"/>
    <n v="28416.0177793"/>
    <n v="16782.2135222"/>
  </r>
  <r>
    <n v="25"/>
    <x v="19"/>
    <x v="7"/>
    <x v="0"/>
    <n v="7038"/>
    <n v="4406"/>
    <n v="3327.66541302"/>
    <n v="3039.1780529500002"/>
  </r>
  <r>
    <n v="25"/>
    <x v="19"/>
    <x v="7"/>
    <x v="1"/>
    <n v="5513"/>
    <n v="2998"/>
    <n v="1872.68745857"/>
    <n v="1451.91925522"/>
  </r>
  <r>
    <n v="25"/>
    <x v="19"/>
    <x v="7"/>
    <x v="5"/>
    <n v="3173"/>
    <n v="536"/>
    <n v="187.917385924"/>
    <n v="168.542221579"/>
  </r>
  <r>
    <n v="25"/>
    <x v="19"/>
    <x v="7"/>
    <x v="6"/>
    <n v="86197"/>
    <n v="35010"/>
    <n v="16997.041727899999"/>
    <n v="13234.492449400001"/>
  </r>
  <r>
    <n v="25"/>
    <x v="19"/>
    <x v="8"/>
    <x v="6"/>
    <n v="1682"/>
    <n v="689"/>
    <n v="394.77818400400002"/>
    <n v="329.95429977499998"/>
  </r>
  <r>
    <n v="25"/>
    <x v="19"/>
    <x v="9"/>
    <x v="6"/>
    <m/>
    <n v="22"/>
    <n v="35.255499999999998"/>
    <n v="45.055399999999999"/>
  </r>
  <r>
    <n v="25"/>
    <x v="19"/>
    <x v="10"/>
    <x v="3"/>
    <n v="10922"/>
    <n v="1418"/>
    <n v="9546.8078999999998"/>
    <n v="9696.598"/>
  </r>
  <r>
    <n v="25"/>
    <x v="19"/>
    <x v="10"/>
    <x v="2"/>
    <n v="1103"/>
    <n v="197"/>
    <n v="669.59109999999998"/>
    <n v="681.28890000000001"/>
  </r>
  <r>
    <n v="25"/>
    <x v="19"/>
    <x v="10"/>
    <x v="4"/>
    <n v="32563"/>
    <n v="4605"/>
    <n v="1917.7285999999999"/>
    <n v="2020.3413"/>
  </r>
  <r>
    <n v="25"/>
    <x v="19"/>
    <x v="10"/>
    <x v="0"/>
    <n v="3730"/>
    <n v="673"/>
    <n v="136.59549999999999"/>
    <n v="137.16149999999999"/>
  </r>
  <r>
    <n v="25"/>
    <x v="19"/>
    <x v="10"/>
    <x v="1"/>
    <n v="3224"/>
    <n v="647"/>
    <n v="123.3792"/>
    <n v="123.7261"/>
  </r>
  <r>
    <n v="25"/>
    <x v="19"/>
    <x v="10"/>
    <x v="5"/>
    <n v="91891"/>
    <n v="22375"/>
    <n v="889.58929999999998"/>
    <n v="889.58879999999999"/>
  </r>
  <r>
    <n v="25"/>
    <x v="19"/>
    <x v="10"/>
    <x v="6"/>
    <n v="595"/>
    <n v="221"/>
    <n v="249.5668"/>
    <n v="253.3115"/>
  </r>
  <r>
    <n v="25"/>
    <x v="19"/>
    <x v="11"/>
    <x v="3"/>
    <m/>
    <n v="213"/>
    <n v="43.308300000000003"/>
    <n v="18.548100000000002"/>
  </r>
  <r>
    <n v="25"/>
    <x v="19"/>
    <x v="11"/>
    <x v="2"/>
    <m/>
    <n v="6"/>
    <n v="2.1194000000000002"/>
    <n v="1.4484999999999999"/>
  </r>
  <r>
    <n v="25"/>
    <x v="19"/>
    <x v="11"/>
    <x v="4"/>
    <m/>
    <n v="247"/>
    <n v="49.2699"/>
    <n v="10.1334"/>
  </r>
  <r>
    <n v="25"/>
    <x v="19"/>
    <x v="11"/>
    <x v="0"/>
    <m/>
    <n v="19"/>
    <n v="0.2445"/>
    <n v="7.0099999999999996E-2"/>
  </r>
  <r>
    <n v="25"/>
    <x v="19"/>
    <x v="11"/>
    <x v="1"/>
    <m/>
    <n v="18"/>
    <n v="0.19259999999999999"/>
    <n v="4.2999999999999997E-2"/>
  </r>
  <r>
    <n v="25"/>
    <x v="19"/>
    <x v="11"/>
    <x v="5"/>
    <m/>
    <n v="373"/>
    <n v="0"/>
    <n v="0"/>
  </r>
  <r>
    <n v="25"/>
    <x v="19"/>
    <x v="11"/>
    <x v="6"/>
    <m/>
    <n v="10"/>
    <n v="2.3605"/>
    <n v="0.4637"/>
  </r>
  <r>
    <n v="25"/>
    <x v="19"/>
    <x v="12"/>
    <x v="3"/>
    <n v="4866"/>
    <n v="4866"/>
    <n v="4862.6972295529904"/>
    <n v="4862.6972295529904"/>
  </r>
  <r>
    <n v="25"/>
    <x v="19"/>
    <x v="12"/>
    <x v="2"/>
    <n v="80"/>
    <n v="80"/>
    <n v="79.661160646599896"/>
    <n v="79.661160646599896"/>
  </r>
  <r>
    <n v="25"/>
    <x v="19"/>
    <x v="12"/>
    <x v="4"/>
    <n v="59"/>
    <n v="59"/>
    <n v="58.7175453045"/>
    <n v="58.7175453045"/>
  </r>
  <r>
    <n v="25"/>
    <x v="19"/>
    <x v="12"/>
    <x v="0"/>
    <n v="488"/>
    <n v="488"/>
    <n v="487.86040471919898"/>
    <n v="487.86040471919898"/>
  </r>
  <r>
    <n v="25"/>
    <x v="19"/>
    <x v="12"/>
    <x v="1"/>
    <n v="414"/>
    <n v="414"/>
    <n v="413.44102113090003"/>
    <n v="413.44102113090003"/>
  </r>
  <r>
    <n v="25"/>
    <x v="19"/>
    <x v="12"/>
    <x v="5"/>
    <n v="34"/>
    <n v="34"/>
    <n v="34.209025459199999"/>
    <n v="34.209025459199999"/>
  </r>
  <r>
    <n v="25"/>
    <x v="19"/>
    <x v="12"/>
    <x v="6"/>
    <n v="1145"/>
    <n v="1145"/>
    <n v="1145.1293108720899"/>
    <n v="1145.1293108720899"/>
  </r>
  <r>
    <n v="25"/>
    <x v="19"/>
    <x v="13"/>
    <x v="3"/>
    <n v="26984"/>
    <n v="13759"/>
    <n v="14723.396699999999"/>
    <n v="15517.3069"/>
  </r>
  <r>
    <n v="25"/>
    <x v="19"/>
    <x v="13"/>
    <x v="2"/>
    <n v="403"/>
    <n v="455"/>
    <n v="455.3997"/>
    <n v="455.3997"/>
  </r>
  <r>
    <n v="25"/>
    <x v="19"/>
    <x v="13"/>
    <x v="4"/>
    <n v="19722"/>
    <n v="13270"/>
    <n v="14029.084800000001"/>
    <n v="14392.5432"/>
  </r>
  <r>
    <n v="25"/>
    <x v="19"/>
    <x v="13"/>
    <x v="0"/>
    <n v="3211"/>
    <n v="1429"/>
    <n v="1393.537"/>
    <n v="1403.2624000000001"/>
  </r>
  <r>
    <n v="25"/>
    <x v="19"/>
    <x v="13"/>
    <x v="1"/>
    <n v="2212"/>
    <n v="1169"/>
    <n v="1140.1112000000001"/>
    <n v="1149.1641"/>
  </r>
  <r>
    <n v="25"/>
    <x v="19"/>
    <x v="13"/>
    <x v="5"/>
    <n v="14492"/>
    <n v="3743"/>
    <n v="2830.8895000000002"/>
    <n v="2868.1361999999999"/>
  </r>
  <r>
    <n v="25"/>
    <x v="19"/>
    <x v="13"/>
    <x v="6"/>
    <n v="9308"/>
    <n v="3710"/>
    <n v="3751.5461"/>
    <n v="3772.1828999999998"/>
  </r>
  <r>
    <n v="25"/>
    <x v="19"/>
    <x v="14"/>
    <x v="3"/>
    <n v="72748"/>
    <n v="72748"/>
    <n v="75545.683499999999"/>
    <n v="79013.717300000004"/>
  </r>
  <r>
    <n v="25"/>
    <x v="19"/>
    <x v="14"/>
    <x v="2"/>
    <n v="602"/>
    <n v="602"/>
    <n v="628.15369999999996"/>
    <n v="660.86339999999996"/>
  </r>
  <r>
    <n v="25"/>
    <x v="19"/>
    <x v="14"/>
    <x v="4"/>
    <n v="1134"/>
    <n v="1134"/>
    <n v="1247.2846"/>
    <n v="1379.4322999999999"/>
  </r>
  <r>
    <n v="25"/>
    <x v="19"/>
    <x v="14"/>
    <x v="0"/>
    <n v="10634"/>
    <n v="10634"/>
    <n v="10999.840399999999"/>
    <n v="11455.6787"/>
  </r>
  <r>
    <n v="25"/>
    <x v="19"/>
    <x v="14"/>
    <x v="1"/>
    <n v="10626"/>
    <n v="10626"/>
    <n v="10991.380800000001"/>
    <n v="11446.611500000001"/>
  </r>
  <r>
    <n v="25"/>
    <x v="19"/>
    <x v="14"/>
    <x v="5"/>
    <n v="212"/>
    <n v="212"/>
    <n v="233.059"/>
    <n v="261.10239999999999"/>
  </r>
  <r>
    <n v="25"/>
    <x v="19"/>
    <x v="14"/>
    <x v="6"/>
    <n v="13020"/>
    <n v="13020"/>
    <n v="13148.011399999999"/>
    <n v="13307.507799999999"/>
  </r>
  <r>
    <n v="26"/>
    <x v="20"/>
    <x v="0"/>
    <x v="0"/>
    <n v="91467"/>
    <n v="109099"/>
    <n v="109303.48841999999"/>
    <n v="109781.78142299999"/>
  </r>
  <r>
    <n v="26"/>
    <x v="20"/>
    <x v="0"/>
    <x v="1"/>
    <n v="9942"/>
    <n v="14832"/>
    <n v="14873.147098199999"/>
    <n v="14968.794152799999"/>
  </r>
  <r>
    <n v="26"/>
    <x v="20"/>
    <x v="1"/>
    <x v="2"/>
    <n v="55427"/>
    <n v="55123"/>
    <n v="55918.966699999997"/>
    <n v="57163.977599999998"/>
  </r>
  <r>
    <n v="26"/>
    <x v="20"/>
    <x v="2"/>
    <x v="3"/>
    <n v="2790"/>
    <n v="1438"/>
    <n v="1527.3248000000001"/>
    <n v="1630.9666999999999"/>
  </r>
  <r>
    <n v="26"/>
    <x v="20"/>
    <x v="2"/>
    <x v="2"/>
    <n v="3"/>
    <n v="3"/>
    <n v="2.605"/>
    <n v="2.5878000000000001"/>
  </r>
  <r>
    <n v="26"/>
    <x v="20"/>
    <x v="2"/>
    <x v="4"/>
    <n v="34452"/>
    <n v="14226"/>
    <n v="11618.430899999999"/>
    <n v="8881.9493000000002"/>
  </r>
  <r>
    <n v="26"/>
    <x v="20"/>
    <x v="2"/>
    <x v="0"/>
    <n v="1537"/>
    <n v="591"/>
    <n v="414.851"/>
    <n v="305.24829999999997"/>
  </r>
  <r>
    <n v="26"/>
    <x v="20"/>
    <x v="2"/>
    <x v="1"/>
    <n v="1430"/>
    <n v="544"/>
    <n v="378.76179999999999"/>
    <n v="278.2561"/>
  </r>
  <r>
    <n v="26"/>
    <x v="20"/>
    <x v="2"/>
    <x v="5"/>
    <n v="28966"/>
    <n v="3553"/>
    <n v="448.20240000000001"/>
    <n v="242.94499999999999"/>
  </r>
  <r>
    <n v="26"/>
    <x v="20"/>
    <x v="2"/>
    <x v="6"/>
    <n v="1080"/>
    <n v="566"/>
    <n v="423.76319999999998"/>
    <n v="317.70409999999998"/>
  </r>
  <r>
    <n v="26"/>
    <x v="20"/>
    <x v="4"/>
    <x v="3"/>
    <n v="73835"/>
    <n v="43152"/>
    <n v="43690.563800000004"/>
    <n v="43690.563800000004"/>
  </r>
  <r>
    <n v="26"/>
    <x v="20"/>
    <x v="4"/>
    <x v="2"/>
    <n v="429"/>
    <n v="3359"/>
    <n v="3358.6302999999998"/>
    <n v="3358.6302999999998"/>
  </r>
  <r>
    <n v="26"/>
    <x v="20"/>
    <x v="4"/>
    <x v="4"/>
    <n v="42631"/>
    <n v="33170"/>
    <n v="34324.270799999998"/>
    <n v="34324.270799999998"/>
  </r>
  <r>
    <n v="26"/>
    <x v="20"/>
    <x v="4"/>
    <x v="0"/>
    <n v="21037"/>
    <n v="13551"/>
    <n v="13695.558999999999"/>
    <n v="13695.558999999999"/>
  </r>
  <r>
    <n v="26"/>
    <x v="20"/>
    <x v="4"/>
    <x v="1"/>
    <n v="16193"/>
    <n v="9318"/>
    <n v="9389.3669000000009"/>
    <n v="9389.3669000000009"/>
  </r>
  <r>
    <n v="26"/>
    <x v="20"/>
    <x v="4"/>
    <x v="5"/>
    <n v="41997"/>
    <n v="13702"/>
    <n v="13797.9668"/>
    <n v="13797.9668"/>
  </r>
  <r>
    <n v="26"/>
    <x v="20"/>
    <x v="4"/>
    <x v="6"/>
    <n v="187025"/>
    <n v="114458"/>
    <n v="102928.59420000001"/>
    <n v="101364.6428"/>
  </r>
  <r>
    <n v="26"/>
    <x v="20"/>
    <x v="5"/>
    <x v="3"/>
    <n v="1023411"/>
    <n v="632709"/>
    <n v="536804.46660000004"/>
    <n v="535481.90099999995"/>
  </r>
  <r>
    <n v="26"/>
    <x v="20"/>
    <x v="5"/>
    <x v="2"/>
    <n v="79"/>
    <n v="89"/>
    <n v="98.494100000000003"/>
    <n v="108.0381"/>
  </r>
  <r>
    <n v="26"/>
    <x v="20"/>
    <x v="5"/>
    <x v="4"/>
    <n v="70205"/>
    <n v="56016"/>
    <n v="36349.306499999999"/>
    <n v="28988.1567"/>
  </r>
  <r>
    <n v="26"/>
    <x v="20"/>
    <x v="5"/>
    <x v="0"/>
    <n v="8177"/>
    <n v="6427"/>
    <n v="4182.4354999999996"/>
    <n v="3125.8789000000002"/>
  </r>
  <r>
    <n v="26"/>
    <x v="20"/>
    <x v="5"/>
    <x v="1"/>
    <n v="7758"/>
    <n v="6074"/>
    <n v="3928.7361000000001"/>
    <n v="2919.1691000000001"/>
  </r>
  <r>
    <n v="26"/>
    <x v="20"/>
    <x v="5"/>
    <x v="5"/>
    <n v="6284"/>
    <n v="172"/>
    <n v="74.144800000000004"/>
    <n v="127.8676"/>
  </r>
  <r>
    <n v="26"/>
    <x v="20"/>
    <x v="5"/>
    <x v="6"/>
    <n v="176367"/>
    <n v="125081"/>
    <n v="85564.839900000006"/>
    <n v="70525.796799999996"/>
  </r>
  <r>
    <n v="26"/>
    <x v="20"/>
    <x v="6"/>
    <x v="3"/>
    <n v="0"/>
    <n v="21838"/>
    <n v="34650.046000000002"/>
    <n v="44537.453800000003"/>
  </r>
  <r>
    <n v="26"/>
    <x v="20"/>
    <x v="6"/>
    <x v="4"/>
    <n v="0"/>
    <n v="17235"/>
    <n v="27298.211800000001"/>
    <n v="35046.997100000001"/>
  </r>
  <r>
    <n v="26"/>
    <x v="20"/>
    <x v="6"/>
    <x v="0"/>
    <n v="0"/>
    <n v="459"/>
    <n v="719.22190000000001"/>
    <n v="917.04240000000004"/>
  </r>
  <r>
    <n v="26"/>
    <x v="20"/>
    <x v="6"/>
    <x v="1"/>
    <n v="0"/>
    <n v="459"/>
    <n v="719.06809999999996"/>
    <n v="916.84590000000003"/>
  </r>
  <r>
    <n v="26"/>
    <x v="20"/>
    <x v="6"/>
    <x v="5"/>
    <n v="0"/>
    <n v="60"/>
    <n v="93.588999999999999"/>
    <n v="118.9113"/>
  </r>
  <r>
    <n v="26"/>
    <x v="20"/>
    <x v="6"/>
    <x v="6"/>
    <n v="14299"/>
    <n v="27734"/>
    <n v="34723.356099999997"/>
    <n v="39690.879500000003"/>
  </r>
  <r>
    <n v="26"/>
    <x v="20"/>
    <x v="7"/>
    <x v="3"/>
    <n v="2826301"/>
    <n v="1134385"/>
    <n v="696132.64095699997"/>
    <n v="572035.49410500005"/>
  </r>
  <r>
    <n v="26"/>
    <x v="20"/>
    <x v="7"/>
    <x v="2"/>
    <n v="5913"/>
    <n v="4163"/>
    <n v="2901.4251057500001"/>
    <n v="2934.6237710700002"/>
  </r>
  <r>
    <n v="26"/>
    <x v="20"/>
    <x v="7"/>
    <x v="4"/>
    <n v="445469"/>
    <n v="194093"/>
    <n v="88402.500060399994"/>
    <n v="50339.038307100003"/>
  </r>
  <r>
    <n v="26"/>
    <x v="20"/>
    <x v="7"/>
    <x v="0"/>
    <n v="17035"/>
    <n v="9460"/>
    <n v="6924.9557112700004"/>
    <n v="5994.9646547100001"/>
  </r>
  <r>
    <n v="26"/>
    <x v="20"/>
    <x v="7"/>
    <x v="1"/>
    <n v="14240"/>
    <n v="7081"/>
    <n v="4446.6137213399998"/>
    <n v="3312.7634422299998"/>
  </r>
  <r>
    <n v="26"/>
    <x v="20"/>
    <x v="7"/>
    <x v="5"/>
    <n v="14131"/>
    <n v="988"/>
    <n v="376.18356966699997"/>
    <n v="344.102080769"/>
  </r>
  <r>
    <n v="26"/>
    <x v="20"/>
    <x v="7"/>
    <x v="6"/>
    <n v="219075"/>
    <n v="103759"/>
    <n v="50807.868646199997"/>
    <n v="38483.1861001"/>
  </r>
  <r>
    <n v="26"/>
    <x v="20"/>
    <x v="8"/>
    <x v="6"/>
    <n v="17794"/>
    <n v="8317"/>
    <n v="3838.9732589999999"/>
    <n v="2829.0648878299999"/>
  </r>
  <r>
    <n v="26"/>
    <x v="20"/>
    <x v="9"/>
    <x v="3"/>
    <n v="1047"/>
    <n v="120"/>
    <n v="189.4787"/>
    <n v="242.20259999999999"/>
  </r>
  <r>
    <n v="26"/>
    <x v="20"/>
    <x v="9"/>
    <x v="2"/>
    <n v="0"/>
    <n v="0"/>
    <n v="1.2999999999999999E-3"/>
    <n v="1.6000000000000001E-3"/>
  </r>
  <r>
    <n v="26"/>
    <x v="20"/>
    <x v="9"/>
    <x v="4"/>
    <n v="5368"/>
    <n v="447"/>
    <n v="702.65989999999999"/>
    <n v="898.06280000000004"/>
  </r>
  <r>
    <n v="26"/>
    <x v="20"/>
    <x v="9"/>
    <x v="0"/>
    <n v="112"/>
    <n v="21"/>
    <n v="33.311799999999998"/>
    <n v="42.576700000000002"/>
  </r>
  <r>
    <n v="26"/>
    <x v="20"/>
    <x v="9"/>
    <x v="1"/>
    <n v="49"/>
    <n v="21"/>
    <n v="33.311799999999998"/>
    <n v="42.576700000000002"/>
  </r>
  <r>
    <n v="26"/>
    <x v="20"/>
    <x v="9"/>
    <x v="5"/>
    <n v="21"/>
    <n v="7"/>
    <n v="11.3249"/>
    <n v="14.584"/>
  </r>
  <r>
    <n v="26"/>
    <x v="20"/>
    <x v="9"/>
    <x v="6"/>
    <n v="1532"/>
    <n v="642"/>
    <n v="1017.8385"/>
    <n v="1307.4507000000001"/>
  </r>
  <r>
    <n v="26"/>
    <x v="20"/>
    <x v="10"/>
    <x v="3"/>
    <n v="13367"/>
    <n v="12177"/>
    <n v="23763.659"/>
    <n v="24392.940399999999"/>
  </r>
  <r>
    <n v="26"/>
    <x v="20"/>
    <x v="10"/>
    <x v="2"/>
    <n v="286"/>
    <n v="276"/>
    <n v="937.57489999999996"/>
    <n v="874.70640000000003"/>
  </r>
  <r>
    <n v="26"/>
    <x v="20"/>
    <x v="10"/>
    <x v="4"/>
    <n v="141912"/>
    <n v="74384"/>
    <n v="72784.068899999998"/>
    <n v="72982.983300000007"/>
  </r>
  <r>
    <n v="26"/>
    <x v="20"/>
    <x v="10"/>
    <x v="0"/>
    <n v="13170"/>
    <n v="3325"/>
    <n v="8920.2559000000001"/>
    <n v="8964.4146000000001"/>
  </r>
  <r>
    <n v="26"/>
    <x v="20"/>
    <x v="10"/>
    <x v="1"/>
    <n v="10648"/>
    <n v="1754"/>
    <n v="6732.0245999999997"/>
    <n v="6784.4843000000001"/>
  </r>
  <r>
    <n v="26"/>
    <x v="20"/>
    <x v="10"/>
    <x v="5"/>
    <n v="348381"/>
    <n v="228250"/>
    <n v="120456.2457"/>
    <n v="120878.4357"/>
  </r>
  <r>
    <n v="26"/>
    <x v="20"/>
    <x v="10"/>
    <x v="6"/>
    <n v="1243"/>
    <n v="1136"/>
    <n v="1403.5572"/>
    <n v="1418.7687000000001"/>
  </r>
  <r>
    <n v="26"/>
    <x v="20"/>
    <x v="11"/>
    <x v="3"/>
    <m/>
    <n v="550"/>
    <n v="322.96210000000002"/>
    <n v="287.40960000000001"/>
  </r>
  <r>
    <n v="26"/>
    <x v="20"/>
    <x v="11"/>
    <x v="2"/>
    <m/>
    <n v="10"/>
    <n v="4.1985000000000001"/>
    <n v="3.1467999999999998"/>
  </r>
  <r>
    <n v="26"/>
    <x v="20"/>
    <x v="11"/>
    <x v="4"/>
    <m/>
    <n v="545"/>
    <n v="178.64410000000001"/>
    <n v="118.56270000000001"/>
  </r>
  <r>
    <n v="26"/>
    <x v="20"/>
    <x v="11"/>
    <x v="0"/>
    <m/>
    <n v="53"/>
    <n v="50.724699999999999"/>
    <n v="50.4848"/>
  </r>
  <r>
    <n v="26"/>
    <x v="20"/>
    <x v="11"/>
    <x v="1"/>
    <m/>
    <n v="52"/>
    <n v="46.976700000000001"/>
    <n v="46.773000000000003"/>
  </r>
  <r>
    <n v="26"/>
    <x v="20"/>
    <x v="11"/>
    <x v="5"/>
    <m/>
    <n v="127"/>
    <n v="1174.9514999999999"/>
    <n v="1175.3545999999999"/>
  </r>
  <r>
    <n v="26"/>
    <x v="20"/>
    <x v="11"/>
    <x v="6"/>
    <m/>
    <n v="28"/>
    <n v="5.8066000000000004"/>
    <n v="3.17"/>
  </r>
  <r>
    <n v="26"/>
    <x v="20"/>
    <x v="12"/>
    <x v="3"/>
    <n v="31104"/>
    <n v="31104"/>
    <n v="31097.5189660619"/>
    <n v="31097.5189660619"/>
  </r>
  <r>
    <n v="26"/>
    <x v="20"/>
    <x v="12"/>
    <x v="2"/>
    <n v="511"/>
    <n v="511"/>
    <n v="510.73824554229998"/>
    <n v="510.73824554229998"/>
  </r>
  <r>
    <n v="26"/>
    <x v="20"/>
    <x v="12"/>
    <x v="4"/>
    <n v="442"/>
    <n v="442"/>
    <n v="442.22312446609999"/>
    <n v="442.22312446609999"/>
  </r>
  <r>
    <n v="26"/>
    <x v="20"/>
    <x v="12"/>
    <x v="0"/>
    <n v="3180"/>
    <n v="3180"/>
    <n v="3179.5068430251899"/>
    <n v="3179.5068430251899"/>
  </r>
  <r>
    <n v="26"/>
    <x v="20"/>
    <x v="12"/>
    <x v="1"/>
    <n v="2695"/>
    <n v="2695"/>
    <n v="2694.4975533767902"/>
    <n v="2694.4975533767902"/>
  </r>
  <r>
    <n v="26"/>
    <x v="20"/>
    <x v="12"/>
    <x v="5"/>
    <n v="239"/>
    <n v="239"/>
    <n v="239.1717597892"/>
    <n v="239.1717597892"/>
  </r>
  <r>
    <n v="26"/>
    <x v="20"/>
    <x v="12"/>
    <x v="6"/>
    <n v="7342"/>
    <n v="7342"/>
    <n v="7341.8647893560001"/>
    <n v="7341.8647893560001"/>
  </r>
  <r>
    <n v="26"/>
    <x v="20"/>
    <x v="13"/>
    <x v="3"/>
    <n v="88360"/>
    <n v="70474"/>
    <n v="64230.133199999997"/>
    <n v="65265.076800000003"/>
  </r>
  <r>
    <n v="26"/>
    <x v="20"/>
    <x v="13"/>
    <x v="2"/>
    <n v="952"/>
    <n v="758"/>
    <n v="756.25620000000004"/>
    <n v="756.22019999999998"/>
  </r>
  <r>
    <n v="26"/>
    <x v="20"/>
    <x v="13"/>
    <x v="4"/>
    <n v="79105"/>
    <n v="64073"/>
    <n v="57580.941700000003"/>
    <n v="58088.002800000002"/>
  </r>
  <r>
    <n v="26"/>
    <x v="20"/>
    <x v="13"/>
    <x v="0"/>
    <n v="17451"/>
    <n v="11663"/>
    <n v="11299.905199999999"/>
    <n v="11330.601000000001"/>
  </r>
  <r>
    <n v="26"/>
    <x v="20"/>
    <x v="13"/>
    <x v="1"/>
    <n v="10637"/>
    <n v="8145"/>
    <n v="8051.7484999999997"/>
    <n v="8063.8549999999996"/>
  </r>
  <r>
    <n v="26"/>
    <x v="20"/>
    <x v="13"/>
    <x v="5"/>
    <n v="72852"/>
    <n v="36688"/>
    <n v="23883.356500000002"/>
    <n v="26322.594300000001"/>
  </r>
  <r>
    <n v="26"/>
    <x v="20"/>
    <x v="13"/>
    <x v="6"/>
    <n v="39642"/>
    <n v="22683"/>
    <n v="22449.328600000001"/>
    <n v="22417.359499999999"/>
  </r>
  <r>
    <n v="26"/>
    <x v="20"/>
    <x v="14"/>
    <x v="3"/>
    <n v="246835"/>
    <n v="246835"/>
    <n v="275850.03049999999"/>
    <n v="311243.41159999999"/>
  </r>
  <r>
    <n v="26"/>
    <x v="20"/>
    <x v="14"/>
    <x v="2"/>
    <n v="1837"/>
    <n v="1837"/>
    <n v="2021.2512999999999"/>
    <n v="2252.1815000000001"/>
  </r>
  <r>
    <n v="26"/>
    <x v="20"/>
    <x v="14"/>
    <x v="4"/>
    <n v="2763"/>
    <n v="2763"/>
    <n v="3062.5441999999998"/>
    <n v="3425.4987000000001"/>
  </r>
  <r>
    <n v="26"/>
    <x v="20"/>
    <x v="14"/>
    <x v="0"/>
    <n v="39077"/>
    <n v="39077"/>
    <n v="43791.382299999997"/>
    <n v="49510.708100000003"/>
  </r>
  <r>
    <n v="26"/>
    <x v="20"/>
    <x v="14"/>
    <x v="1"/>
    <n v="39071"/>
    <n v="39071"/>
    <n v="43785.041599999997"/>
    <n v="49503.911899999999"/>
  </r>
  <r>
    <n v="26"/>
    <x v="20"/>
    <x v="14"/>
    <x v="5"/>
    <n v="1093"/>
    <n v="1093"/>
    <n v="1266.3461"/>
    <n v="1489.9090000000001"/>
  </r>
  <r>
    <n v="26"/>
    <x v="20"/>
    <x v="14"/>
    <x v="6"/>
    <n v="41989"/>
    <n v="41989"/>
    <n v="46461.9545"/>
    <n v="51718.526100000003"/>
  </r>
  <r>
    <n v="27"/>
    <x v="21"/>
    <x v="0"/>
    <x v="0"/>
    <n v="226069"/>
    <n v="119755"/>
    <n v="120563.07732900001"/>
    <n v="122451.82685"/>
  </r>
  <r>
    <n v="27"/>
    <x v="21"/>
    <x v="0"/>
    <x v="1"/>
    <n v="26093"/>
    <n v="23108"/>
    <n v="23269.672017000001"/>
    <n v="23647.395721600002"/>
  </r>
  <r>
    <n v="27"/>
    <x v="21"/>
    <x v="1"/>
    <x v="2"/>
    <n v="135029"/>
    <n v="189114"/>
    <n v="192384.4497"/>
    <n v="197684.86240000001"/>
  </r>
  <r>
    <n v="27"/>
    <x v="21"/>
    <x v="2"/>
    <x v="3"/>
    <n v="4099"/>
    <n v="3032"/>
    <n v="3325.0974000000001"/>
    <n v="3653.2413000000001"/>
  </r>
  <r>
    <n v="27"/>
    <x v="21"/>
    <x v="2"/>
    <x v="2"/>
    <n v="7"/>
    <n v="8"/>
    <n v="7.9629000000000003"/>
    <n v="7.9629000000000003"/>
  </r>
  <r>
    <n v="27"/>
    <x v="21"/>
    <x v="2"/>
    <x v="4"/>
    <n v="34537"/>
    <n v="20794"/>
    <n v="17232.9139"/>
    <n v="13440.452799999999"/>
  </r>
  <r>
    <n v="27"/>
    <x v="21"/>
    <x v="2"/>
    <x v="0"/>
    <n v="969"/>
    <n v="657"/>
    <n v="460.0256"/>
    <n v="326.4939"/>
  </r>
  <r>
    <n v="27"/>
    <x v="21"/>
    <x v="2"/>
    <x v="1"/>
    <n v="946"/>
    <n v="604"/>
    <n v="420.06310000000002"/>
    <n v="297.34440000000001"/>
  </r>
  <r>
    <n v="27"/>
    <x v="21"/>
    <x v="2"/>
    <x v="5"/>
    <n v="5363"/>
    <n v="622"/>
    <n v="63.071399999999997"/>
    <n v="37.507199999999997"/>
  </r>
  <r>
    <n v="27"/>
    <x v="21"/>
    <x v="2"/>
    <x v="6"/>
    <n v="1369"/>
    <n v="927"/>
    <n v="614.87400000000002"/>
    <n v="459.57069999999999"/>
  </r>
  <r>
    <n v="27"/>
    <x v="21"/>
    <x v="4"/>
    <x v="3"/>
    <n v="228100"/>
    <n v="213702"/>
    <n v="213429.97229999999"/>
    <n v="213429.97229999999"/>
  </r>
  <r>
    <n v="27"/>
    <x v="21"/>
    <x v="4"/>
    <x v="2"/>
    <n v="977"/>
    <n v="1697"/>
    <n v="1697.0935999999999"/>
    <n v="1697.0935999999999"/>
  </r>
  <r>
    <n v="27"/>
    <x v="21"/>
    <x v="4"/>
    <x v="4"/>
    <n v="63459"/>
    <n v="31057"/>
    <n v="31000.321100000001"/>
    <n v="31000.321100000001"/>
  </r>
  <r>
    <n v="27"/>
    <x v="21"/>
    <x v="4"/>
    <x v="0"/>
    <n v="42627"/>
    <n v="43538"/>
    <n v="43508.899100000002"/>
    <n v="43508.899100000002"/>
  </r>
  <r>
    <n v="27"/>
    <x v="21"/>
    <x v="4"/>
    <x v="1"/>
    <n v="28286"/>
    <n v="28273"/>
    <n v="28244.190600000002"/>
    <n v="28244.190600000002"/>
  </r>
  <r>
    <n v="27"/>
    <x v="21"/>
    <x v="4"/>
    <x v="5"/>
    <n v="18263"/>
    <n v="8898"/>
    <n v="8897.7317999999996"/>
    <n v="8897.7317999999996"/>
  </r>
  <r>
    <n v="27"/>
    <x v="21"/>
    <x v="4"/>
    <x v="6"/>
    <n v="92342"/>
    <n v="97152"/>
    <n v="95447.795299999998"/>
    <n v="93889.025999999998"/>
  </r>
  <r>
    <n v="27"/>
    <x v="21"/>
    <x v="5"/>
    <x v="3"/>
    <n v="453742"/>
    <n v="352721"/>
    <n v="307217.43469999998"/>
    <n v="303859.54129999998"/>
  </r>
  <r>
    <n v="27"/>
    <x v="21"/>
    <x v="5"/>
    <x v="2"/>
    <n v="59"/>
    <n v="67"/>
    <n v="71.823800000000006"/>
    <n v="79.114699999999999"/>
  </r>
  <r>
    <n v="27"/>
    <x v="21"/>
    <x v="5"/>
    <x v="4"/>
    <n v="67869"/>
    <n v="52962"/>
    <n v="35548.392200000002"/>
    <n v="25697.725699999999"/>
  </r>
  <r>
    <n v="27"/>
    <x v="21"/>
    <x v="5"/>
    <x v="0"/>
    <n v="8015"/>
    <n v="5530"/>
    <n v="3512.8795"/>
    <n v="2339.1073999999999"/>
  </r>
  <r>
    <n v="27"/>
    <x v="21"/>
    <x v="5"/>
    <x v="1"/>
    <n v="7679"/>
    <n v="5274"/>
    <n v="3336.9847"/>
    <n v="2207.4470999999999"/>
  </r>
  <r>
    <n v="27"/>
    <x v="21"/>
    <x v="5"/>
    <x v="5"/>
    <n v="6421"/>
    <n v="134"/>
    <n v="54.811799999999998"/>
    <n v="83.168599999999998"/>
  </r>
  <r>
    <n v="27"/>
    <x v="21"/>
    <x v="5"/>
    <x v="6"/>
    <n v="98217"/>
    <n v="76945"/>
    <n v="53469.350400000003"/>
    <n v="41883.681600000004"/>
  </r>
  <r>
    <n v="27"/>
    <x v="21"/>
    <x v="7"/>
    <x v="3"/>
    <n v="1189243"/>
    <n v="618607"/>
    <n v="394392.23831699998"/>
    <n v="332617.75654799998"/>
  </r>
  <r>
    <n v="27"/>
    <x v="21"/>
    <x v="7"/>
    <x v="2"/>
    <n v="3209"/>
    <n v="2255"/>
    <n v="1590.30498784"/>
    <n v="1655.6755039"/>
  </r>
  <r>
    <n v="27"/>
    <x v="21"/>
    <x v="7"/>
    <x v="4"/>
    <n v="233745"/>
    <n v="113652"/>
    <n v="52761.656090500001"/>
    <n v="31858.766987200001"/>
  </r>
  <r>
    <n v="27"/>
    <x v="21"/>
    <x v="7"/>
    <x v="0"/>
    <n v="11470"/>
    <n v="6641"/>
    <n v="4829.67850395"/>
    <n v="4143.8977143000002"/>
  </r>
  <r>
    <n v="27"/>
    <x v="21"/>
    <x v="7"/>
    <x v="1"/>
    <n v="9670"/>
    <n v="4994"/>
    <n v="3125.6800587900002"/>
    <n v="2303.4840193499999"/>
  </r>
  <r>
    <n v="27"/>
    <x v="21"/>
    <x v="7"/>
    <x v="5"/>
    <n v="3409"/>
    <n v="597"/>
    <n v="233.226672686"/>
    <n v="214.44997907199999"/>
  </r>
  <r>
    <n v="27"/>
    <x v="21"/>
    <x v="7"/>
    <x v="6"/>
    <n v="113732"/>
    <n v="61443"/>
    <n v="31008.6898286"/>
    <n v="25175.658325600001"/>
  </r>
  <r>
    <n v="27"/>
    <x v="21"/>
    <x v="8"/>
    <x v="6"/>
    <n v="11420"/>
    <n v="4832"/>
    <n v="2070.4953124600002"/>
    <n v="1499.20655809"/>
  </r>
  <r>
    <n v="27"/>
    <x v="21"/>
    <x v="10"/>
    <x v="3"/>
    <n v="7469"/>
    <n v="8040"/>
    <n v="7797.4921000000004"/>
    <n v="8449.2451000000001"/>
  </r>
  <r>
    <n v="27"/>
    <x v="21"/>
    <x v="10"/>
    <x v="2"/>
    <n v="69"/>
    <n v="339"/>
    <n v="339.11799999999999"/>
    <n v="370.63679999999999"/>
  </r>
  <r>
    <n v="27"/>
    <x v="21"/>
    <x v="10"/>
    <x v="4"/>
    <n v="86923"/>
    <n v="31626"/>
    <n v="26043.412499999999"/>
    <n v="26683.5193"/>
  </r>
  <r>
    <n v="27"/>
    <x v="21"/>
    <x v="10"/>
    <x v="0"/>
    <n v="7437"/>
    <n v="5294"/>
    <n v="10836.908299999999"/>
    <n v="9070.5198999999993"/>
  </r>
  <r>
    <n v="27"/>
    <x v="21"/>
    <x v="10"/>
    <x v="1"/>
    <n v="234"/>
    <n v="2865"/>
    <n v="7956.6788999999999"/>
    <n v="6714.7416000000003"/>
  </r>
  <r>
    <n v="27"/>
    <x v="21"/>
    <x v="10"/>
    <x v="5"/>
    <n v="102155"/>
    <n v="40177"/>
    <n v="20215.272400000002"/>
    <n v="20766.970499999999"/>
  </r>
  <r>
    <n v="27"/>
    <x v="21"/>
    <x v="10"/>
    <x v="6"/>
    <n v="646"/>
    <n v="577"/>
    <n v="664.76890000000003"/>
    <n v="681.33579999999995"/>
  </r>
  <r>
    <n v="27"/>
    <x v="21"/>
    <x v="11"/>
    <x v="3"/>
    <m/>
    <n v="286"/>
    <n v="51.176499999999997"/>
    <n v="70.942099999999996"/>
  </r>
  <r>
    <n v="27"/>
    <x v="21"/>
    <x v="11"/>
    <x v="2"/>
    <m/>
    <n v="9"/>
    <n v="3.9965999999999999"/>
    <n v="5.5401999999999996"/>
  </r>
  <r>
    <n v="27"/>
    <x v="21"/>
    <x v="11"/>
    <x v="4"/>
    <m/>
    <n v="184"/>
    <n v="18.1553"/>
    <n v="23.135100000000001"/>
  </r>
  <r>
    <n v="27"/>
    <x v="21"/>
    <x v="11"/>
    <x v="0"/>
    <m/>
    <n v="46"/>
    <n v="0.19339999999999999"/>
    <n v="0.2681"/>
  </r>
  <r>
    <n v="27"/>
    <x v="21"/>
    <x v="11"/>
    <x v="1"/>
    <m/>
    <n v="23"/>
    <n v="0.11849999999999999"/>
    <n v="0.1643"/>
  </r>
  <r>
    <n v="27"/>
    <x v="21"/>
    <x v="11"/>
    <x v="5"/>
    <m/>
    <n v="215"/>
    <n v="0"/>
    <n v="0"/>
  </r>
  <r>
    <n v="27"/>
    <x v="21"/>
    <x v="11"/>
    <x v="6"/>
    <m/>
    <n v="5"/>
    <n v="1.2794000000000001"/>
    <n v="1.7736000000000001"/>
  </r>
  <r>
    <n v="27"/>
    <x v="21"/>
    <x v="12"/>
    <x v="3"/>
    <n v="800131"/>
    <n v="800131"/>
    <n v="800083.47987570404"/>
    <n v="800083.47987570404"/>
  </r>
  <r>
    <n v="27"/>
    <x v="21"/>
    <x v="12"/>
    <x v="2"/>
    <n v="13111"/>
    <n v="13111"/>
    <n v="13110.7062702577"/>
    <n v="13110.7062702577"/>
  </r>
  <r>
    <n v="27"/>
    <x v="21"/>
    <x v="12"/>
    <x v="4"/>
    <n v="9851"/>
    <n v="9851"/>
    <n v="9849.8679319582898"/>
    <n v="9849.8679319582898"/>
  </r>
  <r>
    <n v="27"/>
    <x v="21"/>
    <x v="12"/>
    <x v="0"/>
    <n v="80446"/>
    <n v="80446"/>
    <n v="80438.661761073003"/>
    <n v="80438.661761073003"/>
  </r>
  <r>
    <n v="27"/>
    <x v="21"/>
    <x v="12"/>
    <x v="1"/>
    <n v="68175"/>
    <n v="68175"/>
    <n v="68168.357341870302"/>
    <n v="68168.357341870302"/>
  </r>
  <r>
    <n v="27"/>
    <x v="21"/>
    <x v="12"/>
    <x v="5"/>
    <n v="5687"/>
    <n v="5687"/>
    <n v="5686.3007269403997"/>
    <n v="5686.3007269403997"/>
  </r>
  <r>
    <n v="27"/>
    <x v="21"/>
    <x v="12"/>
    <x v="6"/>
    <n v="188466"/>
    <n v="188466"/>
    <n v="188466.46696831801"/>
    <n v="188466.46696831801"/>
  </r>
  <r>
    <n v="27"/>
    <x v="21"/>
    <x v="13"/>
    <x v="3"/>
    <n v="39145"/>
    <n v="28725"/>
    <n v="23831.109100000001"/>
    <n v="24773.394199999999"/>
  </r>
  <r>
    <n v="27"/>
    <x v="21"/>
    <x v="13"/>
    <x v="2"/>
    <n v="27517"/>
    <n v="1110"/>
    <n v="1110.1772000000001"/>
    <n v="1106.5153"/>
  </r>
  <r>
    <n v="27"/>
    <x v="21"/>
    <x v="13"/>
    <x v="4"/>
    <n v="67589"/>
    <n v="51328"/>
    <n v="32127.779600000002"/>
    <n v="32291.894199999999"/>
  </r>
  <r>
    <n v="27"/>
    <x v="21"/>
    <x v="13"/>
    <x v="0"/>
    <n v="22415"/>
    <n v="22221"/>
    <n v="21219.414700000001"/>
    <n v="21178.190399999999"/>
  </r>
  <r>
    <n v="27"/>
    <x v="21"/>
    <x v="13"/>
    <x v="1"/>
    <n v="4095"/>
    <n v="15040"/>
    <n v="14342.733099999999"/>
    <n v="14314.72"/>
  </r>
  <r>
    <n v="27"/>
    <x v="21"/>
    <x v="13"/>
    <x v="5"/>
    <n v="27243"/>
    <n v="16967"/>
    <n v="9478.8490000000002"/>
    <n v="9872.1036999999997"/>
  </r>
  <r>
    <n v="27"/>
    <x v="21"/>
    <x v="13"/>
    <x v="6"/>
    <n v="29251"/>
    <n v="20251"/>
    <n v="20059.4323"/>
    <n v="19974.307700000001"/>
  </r>
  <r>
    <n v="27"/>
    <x v="21"/>
    <x v="14"/>
    <x v="3"/>
    <n v="201534"/>
    <n v="201534"/>
    <n v="221621.03950000001"/>
    <n v="245631.2138"/>
  </r>
  <r>
    <n v="27"/>
    <x v="21"/>
    <x v="14"/>
    <x v="2"/>
    <n v="1651"/>
    <n v="1651"/>
    <n v="1790.5885000000001"/>
    <n v="1958.8175000000001"/>
  </r>
  <r>
    <n v="27"/>
    <x v="21"/>
    <x v="14"/>
    <x v="4"/>
    <n v="2404"/>
    <n v="2404"/>
    <n v="2604.5623000000001"/>
    <n v="2841.5138000000002"/>
  </r>
  <r>
    <n v="27"/>
    <x v="21"/>
    <x v="14"/>
    <x v="0"/>
    <n v="31680"/>
    <n v="31680"/>
    <n v="35011.6469"/>
    <n v="38974.981299999999"/>
  </r>
  <r>
    <n v="27"/>
    <x v="21"/>
    <x v="14"/>
    <x v="1"/>
    <n v="31679"/>
    <n v="31679"/>
    <n v="35010.847999999998"/>
    <n v="38974.125"/>
  </r>
  <r>
    <n v="27"/>
    <x v="21"/>
    <x v="14"/>
    <x v="5"/>
    <n v="790"/>
    <n v="790"/>
    <n v="903.17380000000003"/>
    <n v="1046.6875"/>
  </r>
  <r>
    <n v="27"/>
    <x v="21"/>
    <x v="14"/>
    <x v="6"/>
    <n v="34243"/>
    <n v="34243"/>
    <n v="37333.166499999999"/>
    <n v="40921.739099999999"/>
  </r>
  <r>
    <n v="28"/>
    <x v="22"/>
    <x v="0"/>
    <x v="0"/>
    <n v="70836"/>
    <n v="174453"/>
    <n v="174711.391313"/>
    <n v="175315.656541"/>
  </r>
  <r>
    <n v="28"/>
    <x v="22"/>
    <x v="0"/>
    <x v="1"/>
    <n v="8685"/>
    <n v="21280"/>
    <n v="21331.909831699999"/>
    <n v="21452.740652199998"/>
  </r>
  <r>
    <n v="28"/>
    <x v="22"/>
    <x v="1"/>
    <x v="2"/>
    <n v="58674"/>
    <n v="55885"/>
    <n v="59480.494500000001"/>
    <n v="61301.6463"/>
  </r>
  <r>
    <n v="28"/>
    <x v="22"/>
    <x v="2"/>
    <x v="3"/>
    <n v="5260"/>
    <n v="2125"/>
    <n v="2141.2219"/>
    <n v="2275.8791999999999"/>
  </r>
  <r>
    <n v="28"/>
    <x v="22"/>
    <x v="2"/>
    <x v="2"/>
    <n v="18"/>
    <n v="6"/>
    <n v="6.2462999999999997"/>
    <n v="6.2380000000000004"/>
  </r>
  <r>
    <n v="28"/>
    <x v="22"/>
    <x v="2"/>
    <x v="4"/>
    <n v="39338"/>
    <n v="12906"/>
    <n v="10130.7304"/>
    <n v="7556.6157000000003"/>
  </r>
  <r>
    <n v="28"/>
    <x v="22"/>
    <x v="2"/>
    <x v="0"/>
    <n v="1126"/>
    <n v="418"/>
    <n v="279.34539999999998"/>
    <n v="195.58019999999999"/>
  </r>
  <r>
    <n v="28"/>
    <x v="22"/>
    <x v="2"/>
    <x v="1"/>
    <n v="1049"/>
    <n v="394"/>
    <n v="260.39490000000001"/>
    <n v="181.90469999999999"/>
  </r>
  <r>
    <n v="28"/>
    <x v="22"/>
    <x v="2"/>
    <x v="5"/>
    <n v="1955"/>
    <n v="139"/>
    <n v="9.7957000000000001"/>
    <n v="5.0045000000000002"/>
  </r>
  <r>
    <n v="28"/>
    <x v="22"/>
    <x v="2"/>
    <x v="6"/>
    <n v="1179"/>
    <n v="485"/>
    <n v="322.11470000000003"/>
    <n v="230.78809999999999"/>
  </r>
  <r>
    <n v="28"/>
    <x v="22"/>
    <x v="3"/>
    <x v="3"/>
    <n v="91"/>
    <n v="107"/>
    <n v="130.7338"/>
    <n v="159.69159999999999"/>
  </r>
  <r>
    <n v="28"/>
    <x v="22"/>
    <x v="3"/>
    <x v="4"/>
    <n v="1147"/>
    <n v="1167"/>
    <n v="1119.7489"/>
    <n v="841.49059999999997"/>
  </r>
  <r>
    <n v="28"/>
    <x v="22"/>
    <x v="3"/>
    <x v="0"/>
    <n v="96"/>
    <n v="37"/>
    <n v="18.726500000000001"/>
    <n v="22.874500000000001"/>
  </r>
  <r>
    <n v="28"/>
    <x v="22"/>
    <x v="3"/>
    <x v="1"/>
    <n v="88"/>
    <n v="34"/>
    <n v="17.048400000000001"/>
    <n v="20.8246"/>
  </r>
  <r>
    <n v="28"/>
    <x v="22"/>
    <x v="3"/>
    <x v="5"/>
    <n v="763"/>
    <n v="323"/>
    <n v="39.4039"/>
    <n v="48.131999999999998"/>
  </r>
  <r>
    <n v="28"/>
    <x v="22"/>
    <x v="3"/>
    <x v="6"/>
    <n v="37"/>
    <n v="43"/>
    <n v="52.681899999999999"/>
    <n v="64.350700000000003"/>
  </r>
  <r>
    <n v="28"/>
    <x v="22"/>
    <x v="4"/>
    <x v="3"/>
    <n v="99268"/>
    <n v="92425"/>
    <n v="92398.080600000001"/>
    <n v="92398.080600000001"/>
  </r>
  <r>
    <n v="28"/>
    <x v="22"/>
    <x v="4"/>
    <x v="2"/>
    <n v="196"/>
    <n v="254"/>
    <n v="253.52330000000001"/>
    <n v="253.52330000000001"/>
  </r>
  <r>
    <n v="28"/>
    <x v="22"/>
    <x v="4"/>
    <x v="4"/>
    <n v="13175"/>
    <n v="6521"/>
    <n v="6512.9192000000003"/>
    <n v="6512.9192000000003"/>
  </r>
  <r>
    <n v="28"/>
    <x v="22"/>
    <x v="4"/>
    <x v="0"/>
    <n v="13669"/>
    <n v="14502"/>
    <n v="14501.7655"/>
    <n v="14501.7655"/>
  </r>
  <r>
    <n v="28"/>
    <x v="22"/>
    <x v="4"/>
    <x v="1"/>
    <n v="10777"/>
    <n v="10925"/>
    <n v="10924.0856"/>
    <n v="10924.0856"/>
  </r>
  <r>
    <n v="28"/>
    <x v="22"/>
    <x v="4"/>
    <x v="5"/>
    <n v="7805"/>
    <n v="1201"/>
    <n v="1200.7224000000001"/>
    <n v="1200.7224000000001"/>
  </r>
  <r>
    <n v="28"/>
    <x v="22"/>
    <x v="4"/>
    <x v="6"/>
    <n v="126195"/>
    <n v="69635"/>
    <n v="65575.745800000004"/>
    <n v="63034.425799999997"/>
  </r>
  <r>
    <n v="28"/>
    <x v="22"/>
    <x v="5"/>
    <x v="3"/>
    <n v="215523"/>
    <n v="146734"/>
    <n v="129791.3967"/>
    <n v="133060.61489999999"/>
  </r>
  <r>
    <n v="28"/>
    <x v="22"/>
    <x v="5"/>
    <x v="2"/>
    <n v="19"/>
    <n v="22"/>
    <n v="24.509799999999998"/>
    <n v="26.781300000000002"/>
  </r>
  <r>
    <n v="28"/>
    <x v="22"/>
    <x v="5"/>
    <x v="4"/>
    <n v="22002"/>
    <n v="17201"/>
    <n v="11410.4791"/>
    <n v="8504.6677"/>
  </r>
  <r>
    <n v="28"/>
    <x v="22"/>
    <x v="5"/>
    <x v="0"/>
    <n v="2472"/>
    <n v="1808"/>
    <n v="1123.8322000000001"/>
    <n v="788.69539999999995"/>
  </r>
  <r>
    <n v="28"/>
    <x v="22"/>
    <x v="5"/>
    <x v="1"/>
    <n v="2362"/>
    <n v="1719"/>
    <n v="1064.7593999999999"/>
    <n v="742.55399999999997"/>
  </r>
  <r>
    <n v="28"/>
    <x v="22"/>
    <x v="5"/>
    <x v="5"/>
    <n v="2101"/>
    <n v="46"/>
    <n v="20.969200000000001"/>
    <n v="31.6309"/>
  </r>
  <r>
    <n v="28"/>
    <x v="22"/>
    <x v="5"/>
    <x v="6"/>
    <n v="36690"/>
    <n v="29362"/>
    <n v="18880.219499999999"/>
    <n v="15055.252"/>
  </r>
  <r>
    <n v="28"/>
    <x v="22"/>
    <x v="6"/>
    <x v="3"/>
    <n v="0"/>
    <n v="4099"/>
    <n v="5273.2776999999996"/>
    <n v="6158.7767999999996"/>
  </r>
  <r>
    <n v="28"/>
    <x v="22"/>
    <x v="6"/>
    <x v="4"/>
    <n v="0"/>
    <n v="3389"/>
    <n v="4411.4041999999999"/>
    <n v="5114.4735000000001"/>
  </r>
  <r>
    <n v="28"/>
    <x v="22"/>
    <x v="6"/>
    <x v="0"/>
    <n v="0"/>
    <n v="96"/>
    <n v="131.59200000000001"/>
    <n v="147.87710000000001"/>
  </r>
  <r>
    <n v="28"/>
    <x v="22"/>
    <x v="6"/>
    <x v="1"/>
    <n v="0"/>
    <n v="96"/>
    <n v="131.20740000000001"/>
    <n v="147.44470000000001"/>
  </r>
  <r>
    <n v="28"/>
    <x v="22"/>
    <x v="6"/>
    <x v="5"/>
    <n v="0"/>
    <n v="25"/>
    <n v="43.613999999999997"/>
    <n v="42.025799999999997"/>
  </r>
  <r>
    <n v="28"/>
    <x v="22"/>
    <x v="6"/>
    <x v="6"/>
    <n v="711"/>
    <n v="24403"/>
    <n v="30179.360499999999"/>
    <n v="30774.188399999999"/>
  </r>
  <r>
    <n v="28"/>
    <x v="22"/>
    <x v="7"/>
    <x v="3"/>
    <n v="713299"/>
    <n v="282942"/>
    <n v="184362.021007"/>
    <n v="140955.56813199999"/>
  </r>
  <r>
    <n v="28"/>
    <x v="22"/>
    <x v="7"/>
    <x v="2"/>
    <n v="2103"/>
    <n v="1470"/>
    <n v="1073.29515429"/>
    <n v="1066.6655123600001"/>
  </r>
  <r>
    <n v="28"/>
    <x v="22"/>
    <x v="7"/>
    <x v="4"/>
    <n v="156997"/>
    <n v="74528"/>
    <n v="34272.7918746"/>
    <n v="17718.971031100002"/>
  </r>
  <r>
    <n v="28"/>
    <x v="22"/>
    <x v="7"/>
    <x v="0"/>
    <n v="5897"/>
    <n v="3531"/>
    <n v="2462.1342436"/>
    <n v="2055.52354324"/>
  </r>
  <r>
    <n v="28"/>
    <x v="22"/>
    <x v="7"/>
    <x v="1"/>
    <n v="4932"/>
    <n v="2606"/>
    <n v="1499.8139439300001"/>
    <n v="1009.36692168"/>
  </r>
  <r>
    <n v="28"/>
    <x v="22"/>
    <x v="7"/>
    <x v="5"/>
    <n v="4242"/>
    <n v="397"/>
    <n v="156.49119221699999"/>
    <n v="141.19292741500001"/>
  </r>
  <r>
    <n v="28"/>
    <x v="22"/>
    <x v="7"/>
    <x v="6"/>
    <n v="57568"/>
    <n v="29262"/>
    <n v="14522.296041699999"/>
    <n v="10630.101033000001"/>
  </r>
  <r>
    <n v="28"/>
    <x v="22"/>
    <x v="8"/>
    <x v="6"/>
    <n v="7000"/>
    <n v="3135"/>
    <n v="1392.3418699399999"/>
    <n v="943.69155816399996"/>
  </r>
  <r>
    <n v="28"/>
    <x v="22"/>
    <x v="9"/>
    <x v="3"/>
    <n v="374"/>
    <n v="104"/>
    <n v="148.6268"/>
    <n v="162.33269999999999"/>
  </r>
  <r>
    <n v="28"/>
    <x v="22"/>
    <x v="9"/>
    <x v="2"/>
    <n v="0"/>
    <n v="2"/>
    <n v="2.2709000000000001"/>
    <n v="2.5529999999999999"/>
  </r>
  <r>
    <n v="28"/>
    <x v="22"/>
    <x v="9"/>
    <x v="4"/>
    <n v="518"/>
    <n v="102"/>
    <n v="143.38319999999999"/>
    <n v="158.6628"/>
  </r>
  <r>
    <n v="28"/>
    <x v="22"/>
    <x v="9"/>
    <x v="0"/>
    <n v="12"/>
    <n v="7"/>
    <n v="10.212"/>
    <n v="11.339600000000001"/>
  </r>
  <r>
    <n v="28"/>
    <x v="22"/>
    <x v="9"/>
    <x v="1"/>
    <n v="11"/>
    <n v="7"/>
    <n v="10.212"/>
    <n v="11.339600000000001"/>
  </r>
  <r>
    <n v="28"/>
    <x v="22"/>
    <x v="9"/>
    <x v="5"/>
    <n v="14626"/>
    <n v="5426"/>
    <n v="6858.4196000000002"/>
    <n v="8104.3136000000004"/>
  </r>
  <r>
    <n v="28"/>
    <x v="22"/>
    <x v="9"/>
    <x v="6"/>
    <n v="527"/>
    <n v="1845"/>
    <n v="3108.9643999999998"/>
    <n v="3084.9740000000002"/>
  </r>
  <r>
    <n v="28"/>
    <x v="22"/>
    <x v="10"/>
    <x v="3"/>
    <n v="5286"/>
    <n v="5836"/>
    <n v="12678.629000000001"/>
    <n v="12381.6549"/>
  </r>
  <r>
    <n v="28"/>
    <x v="22"/>
    <x v="10"/>
    <x v="2"/>
    <n v="456"/>
    <n v="394"/>
    <n v="1013.9888999999999"/>
    <n v="1000.4982"/>
  </r>
  <r>
    <n v="28"/>
    <x v="22"/>
    <x v="10"/>
    <x v="4"/>
    <n v="45850"/>
    <n v="26165"/>
    <n v="15531.009400000001"/>
    <n v="15344.659"/>
  </r>
  <r>
    <n v="28"/>
    <x v="22"/>
    <x v="10"/>
    <x v="0"/>
    <n v="3122"/>
    <n v="2035"/>
    <n v="1158.5913"/>
    <n v="1197.4441999999999"/>
  </r>
  <r>
    <n v="28"/>
    <x v="22"/>
    <x v="10"/>
    <x v="1"/>
    <n v="2625"/>
    <n v="1578"/>
    <n v="855.49289999999996"/>
    <n v="882.36490000000003"/>
  </r>
  <r>
    <n v="28"/>
    <x v="22"/>
    <x v="10"/>
    <x v="5"/>
    <n v="67593"/>
    <n v="43257"/>
    <n v="10256.0229"/>
    <n v="10481.983700000001"/>
  </r>
  <r>
    <n v="28"/>
    <x v="22"/>
    <x v="10"/>
    <x v="6"/>
    <n v="629"/>
    <n v="468"/>
    <n v="462.11989999999997"/>
    <n v="446.8793"/>
  </r>
  <r>
    <n v="28"/>
    <x v="22"/>
    <x v="11"/>
    <x v="3"/>
    <m/>
    <n v="206"/>
    <n v="157.59129999999999"/>
    <n v="231.67760000000001"/>
  </r>
  <r>
    <n v="28"/>
    <x v="22"/>
    <x v="11"/>
    <x v="2"/>
    <m/>
    <n v="9"/>
    <n v="11.9024"/>
    <n v="18.091799999999999"/>
  </r>
  <r>
    <n v="28"/>
    <x v="22"/>
    <x v="11"/>
    <x v="4"/>
    <m/>
    <n v="315"/>
    <n v="109.15049999999999"/>
    <n v="154.71010000000001"/>
  </r>
  <r>
    <n v="28"/>
    <x v="22"/>
    <x v="11"/>
    <x v="0"/>
    <m/>
    <n v="26"/>
    <n v="0.62129999999999996"/>
    <n v="0.87529999999999997"/>
  </r>
  <r>
    <n v="28"/>
    <x v="22"/>
    <x v="11"/>
    <x v="1"/>
    <m/>
    <n v="26"/>
    <n v="0.39460000000000001"/>
    <n v="0.53649999999999998"/>
  </r>
  <r>
    <n v="28"/>
    <x v="22"/>
    <x v="11"/>
    <x v="5"/>
    <m/>
    <n v="1"/>
    <n v="0"/>
    <n v="0"/>
  </r>
  <r>
    <n v="28"/>
    <x v="22"/>
    <x v="11"/>
    <x v="6"/>
    <m/>
    <n v="10"/>
    <n v="4.3493000000000004"/>
    <n v="5.7915999999999999"/>
  </r>
  <r>
    <n v="28"/>
    <x v="22"/>
    <x v="12"/>
    <x v="3"/>
    <n v="324980"/>
    <n v="324980"/>
    <n v="325043.53859981999"/>
    <n v="325043.53859981999"/>
  </r>
  <r>
    <n v="28"/>
    <x v="22"/>
    <x v="12"/>
    <x v="2"/>
    <n v="5380"/>
    <n v="5380"/>
    <n v="5380.5636021071996"/>
    <n v="5380.5636021071996"/>
  </r>
  <r>
    <n v="28"/>
    <x v="22"/>
    <x v="12"/>
    <x v="4"/>
    <n v="6790"/>
    <n v="6790"/>
    <n v="6790.8971004244004"/>
    <n v="6790.8971004244004"/>
  </r>
  <r>
    <n v="28"/>
    <x v="22"/>
    <x v="12"/>
    <x v="0"/>
    <n v="35163"/>
    <n v="35163"/>
    <n v="35170.1304803249"/>
    <n v="35170.1304803249"/>
  </r>
  <r>
    <n v="28"/>
    <x v="22"/>
    <x v="12"/>
    <x v="1"/>
    <n v="29800"/>
    <n v="29800"/>
    <n v="29805.193096741001"/>
    <n v="29805.193096741001"/>
  </r>
  <r>
    <n v="28"/>
    <x v="22"/>
    <x v="12"/>
    <x v="5"/>
    <n v="3162"/>
    <n v="3162"/>
    <n v="3163.0490626727001"/>
    <n v="3163.0490626727001"/>
  </r>
  <r>
    <n v="28"/>
    <x v="22"/>
    <x v="12"/>
    <x v="6"/>
    <n v="77346"/>
    <n v="77346"/>
    <n v="77345.588196746001"/>
    <n v="77345.588196746001"/>
  </r>
  <r>
    <n v="28"/>
    <x v="22"/>
    <x v="13"/>
    <x v="3"/>
    <n v="56892"/>
    <n v="35124"/>
    <n v="27622.245900000002"/>
    <n v="27817.547900000001"/>
  </r>
  <r>
    <n v="28"/>
    <x v="22"/>
    <x v="13"/>
    <x v="2"/>
    <n v="1414"/>
    <n v="1911"/>
    <n v="1864.9275"/>
    <n v="1770.4774"/>
  </r>
  <r>
    <n v="28"/>
    <x v="22"/>
    <x v="13"/>
    <x v="4"/>
    <n v="59877"/>
    <n v="39148"/>
    <n v="39054.267899999999"/>
    <n v="38755.874799999998"/>
  </r>
  <r>
    <n v="28"/>
    <x v="22"/>
    <x v="13"/>
    <x v="0"/>
    <n v="20079"/>
    <n v="9962"/>
    <n v="7899.3685999999998"/>
    <n v="9501.1365999999998"/>
  </r>
  <r>
    <n v="28"/>
    <x v="22"/>
    <x v="13"/>
    <x v="1"/>
    <n v="10400"/>
    <n v="8600"/>
    <n v="6963.2596000000003"/>
    <n v="8144.6778999999997"/>
  </r>
  <r>
    <n v="28"/>
    <x v="22"/>
    <x v="13"/>
    <x v="5"/>
    <n v="21895"/>
    <n v="9456"/>
    <n v="3747.9315000000001"/>
    <n v="3628.0376000000001"/>
  </r>
  <r>
    <n v="28"/>
    <x v="22"/>
    <x v="13"/>
    <x v="6"/>
    <n v="42813"/>
    <n v="25104"/>
    <n v="23871.174900000002"/>
    <n v="23322.960899999998"/>
  </r>
  <r>
    <n v="28"/>
    <x v="22"/>
    <x v="14"/>
    <x v="3"/>
    <n v="6115"/>
    <n v="6115"/>
    <n v="6221.3019999999997"/>
    <n v="6333.1890000000003"/>
  </r>
  <r>
    <n v="28"/>
    <x v="22"/>
    <x v="14"/>
    <x v="2"/>
    <n v="52"/>
    <n v="52"/>
    <n v="53.315300000000001"/>
    <n v="54.669600000000003"/>
  </r>
  <r>
    <n v="28"/>
    <x v="22"/>
    <x v="14"/>
    <x v="4"/>
    <n v="98"/>
    <n v="98"/>
    <n v="102.69799999999999"/>
    <n v="107.3434"/>
  </r>
  <r>
    <n v="28"/>
    <x v="22"/>
    <x v="14"/>
    <x v="0"/>
    <n v="892"/>
    <n v="892"/>
    <n v="901.59040000000005"/>
    <n v="910.39790000000005"/>
  </r>
  <r>
    <n v="28"/>
    <x v="22"/>
    <x v="14"/>
    <x v="1"/>
    <n v="891"/>
    <n v="891"/>
    <n v="900.10339999999997"/>
    <n v="908.80409999999995"/>
  </r>
  <r>
    <n v="28"/>
    <x v="22"/>
    <x v="14"/>
    <x v="5"/>
    <n v="13"/>
    <n v="13"/>
    <n v="13.737"/>
    <n v="14.3422"/>
  </r>
  <r>
    <n v="28"/>
    <x v="22"/>
    <x v="14"/>
    <x v="6"/>
    <n v="1123"/>
    <n v="1123"/>
    <n v="1114.607"/>
    <n v="1103.8236999999999"/>
  </r>
  <r>
    <n v="29"/>
    <x v="23"/>
    <x v="0"/>
    <x v="0"/>
    <n v="240851"/>
    <n v="283550"/>
    <n v="284069.512238"/>
    <n v="285283.62643800001"/>
  </r>
  <r>
    <n v="29"/>
    <x v="23"/>
    <x v="0"/>
    <x v="1"/>
    <n v="25445"/>
    <n v="36419"/>
    <n v="36522.817120500004"/>
    <n v="36765.585686300001"/>
  </r>
  <r>
    <n v="29"/>
    <x v="23"/>
    <x v="1"/>
    <x v="2"/>
    <n v="107084"/>
    <n v="122626"/>
    <n v="125404.9804"/>
    <n v="128534.04120000001"/>
  </r>
  <r>
    <n v="29"/>
    <x v="23"/>
    <x v="2"/>
    <x v="3"/>
    <n v="6488"/>
    <n v="5111"/>
    <n v="5636.6907000000001"/>
    <n v="6252.4264999999996"/>
  </r>
  <r>
    <n v="29"/>
    <x v="23"/>
    <x v="2"/>
    <x v="2"/>
    <n v="17"/>
    <n v="16"/>
    <n v="15.8248"/>
    <n v="15.8246"/>
  </r>
  <r>
    <n v="29"/>
    <x v="23"/>
    <x v="2"/>
    <x v="4"/>
    <n v="56554"/>
    <n v="34268"/>
    <n v="27924.152600000001"/>
    <n v="21423.722099999999"/>
  </r>
  <r>
    <n v="29"/>
    <x v="23"/>
    <x v="2"/>
    <x v="0"/>
    <n v="1612"/>
    <n v="1145"/>
    <n v="779.14430000000004"/>
    <n v="533.34780000000001"/>
  </r>
  <r>
    <n v="29"/>
    <x v="23"/>
    <x v="2"/>
    <x v="1"/>
    <n v="1605"/>
    <n v="1057"/>
    <n v="712.24980000000005"/>
    <n v="485.74639999999999"/>
  </r>
  <r>
    <n v="29"/>
    <x v="23"/>
    <x v="2"/>
    <x v="5"/>
    <n v="3913"/>
    <n v="357"/>
    <n v="15.5411"/>
    <n v="14.6111"/>
  </r>
  <r>
    <n v="29"/>
    <x v="23"/>
    <x v="2"/>
    <x v="6"/>
    <n v="2490"/>
    <n v="1656"/>
    <n v="1039.1528000000001"/>
    <n v="743.34839999999997"/>
  </r>
  <r>
    <n v="29"/>
    <x v="23"/>
    <x v="4"/>
    <x v="3"/>
    <n v="124510"/>
    <n v="104351"/>
    <n v="104200.13400000001"/>
    <n v="104200.13400000001"/>
  </r>
  <r>
    <n v="29"/>
    <x v="23"/>
    <x v="4"/>
    <x v="2"/>
    <n v="3136"/>
    <n v="1165"/>
    <n v="1165.1333999999999"/>
    <n v="1165.1333999999999"/>
  </r>
  <r>
    <n v="29"/>
    <x v="23"/>
    <x v="4"/>
    <x v="4"/>
    <n v="33193"/>
    <n v="16377"/>
    <n v="16339.202799999999"/>
    <n v="16339.202799999999"/>
  </r>
  <r>
    <n v="29"/>
    <x v="23"/>
    <x v="4"/>
    <x v="0"/>
    <n v="27960"/>
    <n v="20192"/>
    <n v="20181.281299999999"/>
    <n v="20181.281299999999"/>
  </r>
  <r>
    <n v="29"/>
    <x v="23"/>
    <x v="4"/>
    <x v="1"/>
    <n v="19739"/>
    <n v="14390"/>
    <n v="14379.9439"/>
    <n v="14379.9439"/>
  </r>
  <r>
    <n v="29"/>
    <x v="23"/>
    <x v="4"/>
    <x v="5"/>
    <n v="45323"/>
    <n v="2282"/>
    <n v="2282.4564"/>
    <n v="2282.4564"/>
  </r>
  <r>
    <n v="29"/>
    <x v="23"/>
    <x v="4"/>
    <x v="6"/>
    <n v="133596"/>
    <n v="93913"/>
    <n v="90116.510800000004"/>
    <n v="87578.958299999998"/>
  </r>
  <r>
    <n v="29"/>
    <x v="23"/>
    <x v="5"/>
    <x v="3"/>
    <n v="479654"/>
    <n v="317550"/>
    <n v="281742.9118"/>
    <n v="293239.0956"/>
  </r>
  <r>
    <n v="29"/>
    <x v="23"/>
    <x v="5"/>
    <x v="2"/>
    <n v="43"/>
    <n v="51"/>
    <n v="56.718499999999999"/>
    <n v="62.941299999999998"/>
  </r>
  <r>
    <n v="29"/>
    <x v="23"/>
    <x v="5"/>
    <x v="4"/>
    <n v="52248"/>
    <n v="41713"/>
    <n v="27988.076300000001"/>
    <n v="20199.666000000001"/>
  </r>
  <r>
    <n v="29"/>
    <x v="23"/>
    <x v="5"/>
    <x v="0"/>
    <n v="5871"/>
    <n v="4114"/>
    <n v="2628.2035000000001"/>
    <n v="1803.6070999999999"/>
  </r>
  <r>
    <n v="29"/>
    <x v="23"/>
    <x v="5"/>
    <x v="1"/>
    <n v="5634"/>
    <n v="3933"/>
    <n v="2502.3465999999999"/>
    <n v="1704.8510000000001"/>
  </r>
  <r>
    <n v="29"/>
    <x v="23"/>
    <x v="5"/>
    <x v="5"/>
    <n v="5062"/>
    <n v="106"/>
    <n v="46.144799999999996"/>
    <n v="67.705600000000004"/>
  </r>
  <r>
    <n v="29"/>
    <x v="23"/>
    <x v="5"/>
    <x v="6"/>
    <n v="63929"/>
    <n v="45637"/>
    <n v="29851.070199999998"/>
    <n v="25077.6394"/>
  </r>
  <r>
    <n v="29"/>
    <x v="23"/>
    <x v="6"/>
    <x v="3"/>
    <n v="0"/>
    <n v="23"/>
    <n v="23.000299999999999"/>
    <n v="23.366"/>
  </r>
  <r>
    <n v="29"/>
    <x v="23"/>
    <x v="6"/>
    <x v="4"/>
    <n v="0"/>
    <n v="17"/>
    <n v="16.663900000000002"/>
    <n v="17.064800000000002"/>
  </r>
  <r>
    <n v="29"/>
    <x v="23"/>
    <x v="6"/>
    <x v="0"/>
    <n v="0"/>
    <n v="0"/>
    <n v="0.4073"/>
    <n v="0.43509999999999999"/>
  </r>
  <r>
    <n v="29"/>
    <x v="23"/>
    <x v="6"/>
    <x v="1"/>
    <n v="0"/>
    <n v="0"/>
    <n v="0.4073"/>
    <n v="0.43509999999999999"/>
  </r>
  <r>
    <n v="29"/>
    <x v="23"/>
    <x v="6"/>
    <x v="5"/>
    <n v="0"/>
    <n v="2"/>
    <n v="1.6993"/>
    <n v="1.855"/>
  </r>
  <r>
    <n v="29"/>
    <x v="23"/>
    <x v="6"/>
    <x v="6"/>
    <n v="43"/>
    <n v="57"/>
    <n v="61.074599999999997"/>
    <n v="63.584699999999998"/>
  </r>
  <r>
    <n v="29"/>
    <x v="23"/>
    <x v="7"/>
    <x v="3"/>
    <n v="1659510"/>
    <n v="589779"/>
    <n v="404646.93163100001"/>
    <n v="317854.51887299999"/>
  </r>
  <r>
    <n v="29"/>
    <x v="23"/>
    <x v="7"/>
    <x v="2"/>
    <n v="3869"/>
    <n v="2444"/>
    <n v="1791.3116719300001"/>
    <n v="1747.5539310199999"/>
  </r>
  <r>
    <n v="29"/>
    <x v="23"/>
    <x v="7"/>
    <x v="4"/>
    <n v="508226"/>
    <n v="240725"/>
    <n v="127574.30074399999"/>
    <n v="65672.568843800007"/>
  </r>
  <r>
    <n v="29"/>
    <x v="23"/>
    <x v="7"/>
    <x v="0"/>
    <n v="22737"/>
    <n v="10624"/>
    <n v="6292.5828217099997"/>
    <n v="5203.9678867800003"/>
  </r>
  <r>
    <n v="29"/>
    <x v="23"/>
    <x v="7"/>
    <x v="1"/>
    <n v="20266"/>
    <n v="8774"/>
    <n v="4380.6151902800002"/>
    <n v="3136.1071699099998"/>
  </r>
  <r>
    <n v="29"/>
    <x v="23"/>
    <x v="7"/>
    <x v="5"/>
    <n v="10231"/>
    <n v="685"/>
    <n v="319.98383785300001"/>
    <n v="291.91017077999999"/>
  </r>
  <r>
    <n v="29"/>
    <x v="23"/>
    <x v="7"/>
    <x v="6"/>
    <n v="157515"/>
    <n v="78471"/>
    <n v="42949.368703100001"/>
    <n v="27795.5001366"/>
  </r>
  <r>
    <n v="29"/>
    <x v="23"/>
    <x v="8"/>
    <x v="6"/>
    <n v="8583"/>
    <n v="3475"/>
    <n v="1941.8734604199999"/>
    <n v="1491.2541993699999"/>
  </r>
  <r>
    <n v="29"/>
    <x v="23"/>
    <x v="9"/>
    <x v="3"/>
    <n v="0"/>
    <n v="0"/>
    <n v="0"/>
    <n v="0"/>
  </r>
  <r>
    <n v="29"/>
    <x v="23"/>
    <x v="9"/>
    <x v="4"/>
    <n v="0"/>
    <n v="0"/>
    <n v="0"/>
    <n v="0"/>
  </r>
  <r>
    <n v="29"/>
    <x v="23"/>
    <x v="9"/>
    <x v="0"/>
    <n v="0"/>
    <n v="0"/>
    <n v="0"/>
    <n v="0"/>
  </r>
  <r>
    <n v="29"/>
    <x v="23"/>
    <x v="9"/>
    <x v="1"/>
    <n v="0"/>
    <n v="0"/>
    <n v="0"/>
    <n v="0"/>
  </r>
  <r>
    <n v="29"/>
    <x v="23"/>
    <x v="9"/>
    <x v="5"/>
    <n v="0"/>
    <n v="0"/>
    <n v="0"/>
    <n v="0"/>
  </r>
  <r>
    <n v="29"/>
    <x v="23"/>
    <x v="9"/>
    <x v="6"/>
    <n v="20"/>
    <n v="22"/>
    <n v="19.9282"/>
    <n v="19.596499999999999"/>
  </r>
  <r>
    <n v="29"/>
    <x v="23"/>
    <x v="10"/>
    <x v="3"/>
    <n v="10827"/>
    <n v="30115"/>
    <n v="14867.561799999999"/>
    <n v="17583.683199999999"/>
  </r>
  <r>
    <n v="29"/>
    <x v="23"/>
    <x v="10"/>
    <x v="2"/>
    <n v="705"/>
    <n v="274"/>
    <n v="805.8501"/>
    <n v="901.06439999999998"/>
  </r>
  <r>
    <n v="29"/>
    <x v="23"/>
    <x v="10"/>
    <x v="4"/>
    <n v="145233"/>
    <n v="65900"/>
    <n v="59557.313199999997"/>
    <n v="60267.948700000001"/>
  </r>
  <r>
    <n v="29"/>
    <x v="23"/>
    <x v="10"/>
    <x v="0"/>
    <n v="8868"/>
    <n v="9012"/>
    <n v="5438.4011"/>
    <n v="5580.3670000000002"/>
  </r>
  <r>
    <n v="29"/>
    <x v="23"/>
    <x v="10"/>
    <x v="1"/>
    <n v="5818"/>
    <n v="6371"/>
    <n v="4978.1482999999998"/>
    <n v="5101.6338999999998"/>
  </r>
  <r>
    <n v="29"/>
    <x v="23"/>
    <x v="10"/>
    <x v="5"/>
    <n v="249945"/>
    <n v="204850"/>
    <n v="68727.235000000001"/>
    <n v="77548.602100000004"/>
  </r>
  <r>
    <n v="29"/>
    <x v="23"/>
    <x v="10"/>
    <x v="6"/>
    <n v="1496"/>
    <n v="1522"/>
    <n v="1845.9025999999999"/>
    <n v="1928.1203"/>
  </r>
  <r>
    <n v="29"/>
    <x v="23"/>
    <x v="11"/>
    <x v="3"/>
    <m/>
    <n v="27"/>
    <n v="82.068899999999999"/>
    <n v="92.527900000000002"/>
  </r>
  <r>
    <n v="29"/>
    <x v="23"/>
    <x v="11"/>
    <x v="2"/>
    <m/>
    <n v="11"/>
    <n v="2.6898"/>
    <n v="6.8017000000000003"/>
  </r>
  <r>
    <n v="29"/>
    <x v="23"/>
    <x v="11"/>
    <x v="4"/>
    <m/>
    <n v="101"/>
    <n v="601.86720000000003"/>
    <n v="783.25040000000001"/>
  </r>
  <r>
    <n v="29"/>
    <x v="23"/>
    <x v="11"/>
    <x v="0"/>
    <m/>
    <n v="13"/>
    <n v="93.308199999999999"/>
    <n v="122.41160000000001"/>
  </r>
  <r>
    <n v="29"/>
    <x v="23"/>
    <x v="11"/>
    <x v="1"/>
    <m/>
    <n v="13"/>
    <n v="89.497799999999998"/>
    <n v="117.3045"/>
  </r>
  <r>
    <n v="29"/>
    <x v="23"/>
    <x v="11"/>
    <x v="5"/>
    <m/>
    <n v="2"/>
    <n v="1881.5360000000001"/>
    <n v="2506.3380999999999"/>
  </r>
  <r>
    <n v="29"/>
    <x v="23"/>
    <x v="11"/>
    <x v="6"/>
    <m/>
    <n v="7"/>
    <n v="3.8715999999999999"/>
    <n v="4.5407000000000002"/>
  </r>
  <r>
    <n v="29"/>
    <x v="23"/>
    <x v="12"/>
    <x v="3"/>
    <n v="630761"/>
    <n v="630761"/>
    <n v="632104.63402548595"/>
    <n v="632104.63402548595"/>
  </r>
  <r>
    <n v="29"/>
    <x v="23"/>
    <x v="12"/>
    <x v="2"/>
    <n v="10330"/>
    <n v="10330"/>
    <n v="10351.7817688294"/>
    <n v="10351.7817688294"/>
  </r>
  <r>
    <n v="29"/>
    <x v="23"/>
    <x v="12"/>
    <x v="4"/>
    <n v="7443"/>
    <n v="7443"/>
    <n v="7456.8680161452003"/>
    <n v="7456.8680161452003"/>
  </r>
  <r>
    <n v="29"/>
    <x v="23"/>
    <x v="12"/>
    <x v="0"/>
    <n v="63128"/>
    <n v="63128"/>
    <n v="63260.186566319397"/>
    <n v="63260.186566319397"/>
  </r>
  <r>
    <n v="29"/>
    <x v="23"/>
    <x v="12"/>
    <x v="1"/>
    <n v="53498"/>
    <n v="53498"/>
    <n v="53610.327750573997"/>
    <n v="53610.327750573997"/>
  </r>
  <r>
    <n v="29"/>
    <x v="23"/>
    <x v="12"/>
    <x v="5"/>
    <n v="4384"/>
    <n v="4384"/>
    <n v="4393.0762586190904"/>
    <n v="4393.0762586190904"/>
  </r>
  <r>
    <n v="29"/>
    <x v="23"/>
    <x v="12"/>
    <x v="6"/>
    <n v="148807"/>
    <n v="148807"/>
    <n v="148806.87485433801"/>
    <n v="148806.87485433801"/>
  </r>
  <r>
    <n v="29"/>
    <x v="23"/>
    <x v="13"/>
    <x v="3"/>
    <n v="116443"/>
    <n v="90309"/>
    <n v="90667.059899999993"/>
    <n v="91420.7114"/>
  </r>
  <r>
    <n v="29"/>
    <x v="23"/>
    <x v="13"/>
    <x v="2"/>
    <n v="322"/>
    <n v="1415"/>
    <n v="1416.4241999999999"/>
    <n v="1416.4238"/>
  </r>
  <r>
    <n v="29"/>
    <x v="23"/>
    <x v="13"/>
    <x v="4"/>
    <n v="40420"/>
    <n v="30469"/>
    <n v="30583.123299999999"/>
    <n v="32481.487400000002"/>
  </r>
  <r>
    <n v="29"/>
    <x v="23"/>
    <x v="13"/>
    <x v="0"/>
    <n v="14352"/>
    <n v="7813"/>
    <n v="6870.6678000000002"/>
    <n v="7077.7407000000003"/>
  </r>
  <r>
    <n v="29"/>
    <x v="23"/>
    <x v="13"/>
    <x v="1"/>
    <n v="7660"/>
    <n v="4728"/>
    <n v="3929.0151000000001"/>
    <n v="4095.7602999999999"/>
  </r>
  <r>
    <n v="29"/>
    <x v="23"/>
    <x v="13"/>
    <x v="5"/>
    <n v="111757"/>
    <n v="50322"/>
    <n v="21493.798900000002"/>
    <n v="21999.213899999999"/>
  </r>
  <r>
    <n v="29"/>
    <x v="23"/>
    <x v="13"/>
    <x v="6"/>
    <n v="35342"/>
    <n v="13563"/>
    <n v="13262.4218"/>
    <n v="13366.4735"/>
  </r>
  <r>
    <n v="29"/>
    <x v="23"/>
    <x v="14"/>
    <x v="3"/>
    <n v="85516"/>
    <n v="85516"/>
    <n v="88632.453200000004"/>
    <n v="92305.296000000002"/>
  </r>
  <r>
    <n v="29"/>
    <x v="23"/>
    <x v="14"/>
    <x v="2"/>
    <n v="745"/>
    <n v="745"/>
    <n v="775.48500000000001"/>
    <n v="810.4819"/>
  </r>
  <r>
    <n v="29"/>
    <x v="23"/>
    <x v="14"/>
    <x v="4"/>
    <n v="1261"/>
    <n v="1261"/>
    <n v="1341.5009"/>
    <n v="1433.4675"/>
  </r>
  <r>
    <n v="29"/>
    <x v="23"/>
    <x v="14"/>
    <x v="0"/>
    <n v="12614"/>
    <n v="12614"/>
    <n v="13043.7127"/>
    <n v="13548.0347"/>
  </r>
  <r>
    <n v="29"/>
    <x v="23"/>
    <x v="14"/>
    <x v="1"/>
    <n v="12609"/>
    <n v="12609"/>
    <n v="13039.0162"/>
    <n v="13543.0008"/>
  </r>
  <r>
    <n v="29"/>
    <x v="23"/>
    <x v="14"/>
    <x v="5"/>
    <n v="236"/>
    <n v="236"/>
    <n v="256.53539999999998"/>
    <n v="281.71809999999999"/>
  </r>
  <r>
    <n v="29"/>
    <x v="23"/>
    <x v="14"/>
    <x v="6"/>
    <n v="14868"/>
    <n v="14868"/>
    <n v="15019.6353"/>
    <n v="15193.016799999999"/>
  </r>
  <r>
    <n v="30"/>
    <x v="24"/>
    <x v="0"/>
    <x v="0"/>
    <n v="105871"/>
    <n v="119495"/>
    <n v="119858.199653"/>
    <n v="120707.635746"/>
  </r>
  <r>
    <n v="30"/>
    <x v="24"/>
    <x v="0"/>
    <x v="1"/>
    <n v="13581"/>
    <n v="17062"/>
    <n v="17134.724167299999"/>
    <n v="17304.575112499999"/>
  </r>
  <r>
    <n v="30"/>
    <x v="24"/>
    <x v="1"/>
    <x v="2"/>
    <n v="45924"/>
    <n v="54375"/>
    <n v="55078.075799999999"/>
    <n v="56072.422899999998"/>
  </r>
  <r>
    <n v="30"/>
    <x v="24"/>
    <x v="2"/>
    <x v="3"/>
    <n v="2456"/>
    <n v="3344"/>
    <n v="3789.7022000000002"/>
    <n v="4225.3891000000003"/>
  </r>
  <r>
    <n v="30"/>
    <x v="24"/>
    <x v="2"/>
    <x v="2"/>
    <n v="6"/>
    <n v="10"/>
    <n v="10.6333"/>
    <n v="10.6333"/>
  </r>
  <r>
    <n v="30"/>
    <x v="24"/>
    <x v="2"/>
    <x v="4"/>
    <n v="22720"/>
    <n v="23022"/>
    <n v="19200.559399999998"/>
    <n v="14974.4449"/>
  </r>
  <r>
    <n v="30"/>
    <x v="24"/>
    <x v="2"/>
    <x v="0"/>
    <n v="631"/>
    <n v="750"/>
    <n v="522.23230000000001"/>
    <n v="362.34129999999999"/>
  </r>
  <r>
    <n v="30"/>
    <x v="24"/>
    <x v="2"/>
    <x v="1"/>
    <n v="631"/>
    <n v="690"/>
    <n v="474.55079999999998"/>
    <n v="327.59789999999998"/>
  </r>
  <r>
    <n v="30"/>
    <x v="24"/>
    <x v="2"/>
    <x v="5"/>
    <n v="1671"/>
    <n v="236"/>
    <n v="10.034599999999999"/>
    <n v="10.9069"/>
  </r>
  <r>
    <n v="30"/>
    <x v="24"/>
    <x v="2"/>
    <x v="6"/>
    <n v="1123"/>
    <n v="1119"/>
    <n v="715.05"/>
    <n v="523.16139999999996"/>
  </r>
  <r>
    <n v="30"/>
    <x v="24"/>
    <x v="4"/>
    <x v="3"/>
    <n v="36926"/>
    <n v="31997"/>
    <n v="31959.43"/>
    <n v="31959.43"/>
  </r>
  <r>
    <n v="30"/>
    <x v="24"/>
    <x v="4"/>
    <x v="2"/>
    <n v="50"/>
    <n v="236"/>
    <n v="235.75299999999999"/>
    <n v="235.75299999999999"/>
  </r>
  <r>
    <n v="30"/>
    <x v="24"/>
    <x v="4"/>
    <x v="4"/>
    <n v="4487"/>
    <n v="4416"/>
    <n v="4403.9958999999999"/>
    <n v="4403.9958999999999"/>
  </r>
  <r>
    <n v="30"/>
    <x v="24"/>
    <x v="4"/>
    <x v="0"/>
    <n v="5948"/>
    <n v="5106"/>
    <n v="5105.3836000000001"/>
    <n v="5105.3836000000001"/>
  </r>
  <r>
    <n v="30"/>
    <x v="24"/>
    <x v="4"/>
    <x v="1"/>
    <n v="4627"/>
    <n v="3736"/>
    <n v="3735.0711999999999"/>
    <n v="3735.0711999999999"/>
  </r>
  <r>
    <n v="30"/>
    <x v="24"/>
    <x v="4"/>
    <x v="5"/>
    <n v="2213"/>
    <n v="708"/>
    <n v="707.95749999999998"/>
    <n v="707.95749999999998"/>
  </r>
  <r>
    <n v="30"/>
    <x v="24"/>
    <x v="4"/>
    <x v="6"/>
    <n v="16375"/>
    <n v="19124"/>
    <n v="18191.8766"/>
    <n v="17664.4908"/>
  </r>
  <r>
    <n v="30"/>
    <x v="24"/>
    <x v="5"/>
    <x v="3"/>
    <n v="85357"/>
    <n v="61088"/>
    <n v="53127.013500000001"/>
    <n v="53201.393600000003"/>
  </r>
  <r>
    <n v="30"/>
    <x v="24"/>
    <x v="5"/>
    <x v="2"/>
    <n v="14"/>
    <n v="17"/>
    <n v="18.706199999999999"/>
    <n v="20.761500000000002"/>
  </r>
  <r>
    <n v="30"/>
    <x v="24"/>
    <x v="5"/>
    <x v="4"/>
    <n v="18572"/>
    <n v="15291"/>
    <n v="10546.906199999999"/>
    <n v="6998.1890000000003"/>
  </r>
  <r>
    <n v="30"/>
    <x v="24"/>
    <x v="5"/>
    <x v="0"/>
    <n v="2324"/>
    <n v="1522"/>
    <n v="932.5634"/>
    <n v="566.25429999999994"/>
  </r>
  <r>
    <n v="30"/>
    <x v="24"/>
    <x v="5"/>
    <x v="1"/>
    <n v="2242"/>
    <n v="1462"/>
    <n v="893.71090000000004"/>
    <n v="539.60260000000005"/>
  </r>
  <r>
    <n v="30"/>
    <x v="24"/>
    <x v="5"/>
    <x v="5"/>
    <n v="1986"/>
    <n v="35"/>
    <n v="13.313599999999999"/>
    <n v="17.5763"/>
  </r>
  <r>
    <n v="30"/>
    <x v="24"/>
    <x v="5"/>
    <x v="6"/>
    <n v="13063"/>
    <n v="11149"/>
    <n v="7648.4363000000003"/>
    <n v="6434.6965"/>
  </r>
  <r>
    <n v="30"/>
    <x v="24"/>
    <x v="6"/>
    <x v="3"/>
    <n v="1159"/>
    <n v="16358"/>
    <n v="18599.155699999999"/>
    <n v="18520.581300000002"/>
  </r>
  <r>
    <n v="30"/>
    <x v="24"/>
    <x v="6"/>
    <x v="4"/>
    <n v="10617"/>
    <n v="13017"/>
    <n v="14884.081899999999"/>
    <n v="14813.3066"/>
  </r>
  <r>
    <n v="30"/>
    <x v="24"/>
    <x v="6"/>
    <x v="0"/>
    <n v="0"/>
    <n v="330"/>
    <n v="388.39499999999998"/>
    <n v="385.5172"/>
  </r>
  <r>
    <n v="30"/>
    <x v="24"/>
    <x v="6"/>
    <x v="1"/>
    <n v="0"/>
    <n v="329"/>
    <n v="387.80779999999999"/>
    <n v="384.93709999999999"/>
  </r>
  <r>
    <n v="30"/>
    <x v="24"/>
    <x v="6"/>
    <x v="5"/>
    <n v="640"/>
    <n v="59"/>
    <n v="77.511399999999995"/>
    <n v="76.230999999999995"/>
  </r>
  <r>
    <n v="30"/>
    <x v="24"/>
    <x v="6"/>
    <x v="6"/>
    <n v="9187"/>
    <n v="36426"/>
    <n v="42210.957799999996"/>
    <n v="41768.1489"/>
  </r>
  <r>
    <n v="30"/>
    <x v="24"/>
    <x v="7"/>
    <x v="3"/>
    <n v="275556"/>
    <n v="129301"/>
    <n v="86402.942144800007"/>
    <n v="70768.710856699996"/>
  </r>
  <r>
    <n v="30"/>
    <x v="24"/>
    <x v="7"/>
    <x v="2"/>
    <n v="610"/>
    <n v="447"/>
    <n v="328.57697207699999"/>
    <n v="327.14103799200001"/>
  </r>
  <r>
    <n v="30"/>
    <x v="24"/>
    <x v="7"/>
    <x v="4"/>
    <n v="57580"/>
    <n v="26261"/>
    <n v="12355.7149465"/>
    <n v="6883.2450678599998"/>
  </r>
  <r>
    <n v="30"/>
    <x v="24"/>
    <x v="7"/>
    <x v="0"/>
    <n v="2075"/>
    <n v="1208"/>
    <n v="827.81088163100003"/>
    <n v="663.86391354900002"/>
  </r>
  <r>
    <n v="30"/>
    <x v="24"/>
    <x v="7"/>
    <x v="1"/>
    <n v="1801"/>
    <n v="954"/>
    <n v="569.78438779299995"/>
    <n v="388.11534039499998"/>
  </r>
  <r>
    <n v="30"/>
    <x v="24"/>
    <x v="7"/>
    <x v="5"/>
    <n v="1851"/>
    <n v="119"/>
    <n v="47.666916388499999"/>
    <n v="43.246598638599998"/>
  </r>
  <r>
    <n v="30"/>
    <x v="24"/>
    <x v="7"/>
    <x v="6"/>
    <n v="22846"/>
    <n v="12891"/>
    <n v="6698.0835429700001"/>
    <n v="4588.5631765199996"/>
  </r>
  <r>
    <n v="30"/>
    <x v="24"/>
    <x v="8"/>
    <x v="6"/>
    <n v="1524"/>
    <n v="751"/>
    <n v="372.52520154400003"/>
    <n v="266.88937747099999"/>
  </r>
  <r>
    <n v="30"/>
    <x v="24"/>
    <x v="9"/>
    <x v="3"/>
    <n v="1"/>
    <n v="15"/>
    <n v="16.298400000000001"/>
    <n v="16.2681"/>
  </r>
  <r>
    <n v="30"/>
    <x v="24"/>
    <x v="9"/>
    <x v="4"/>
    <n v="6"/>
    <n v="12"/>
    <n v="13.470499999999999"/>
    <n v="13.4336"/>
  </r>
  <r>
    <n v="30"/>
    <x v="24"/>
    <x v="9"/>
    <x v="0"/>
    <n v="0"/>
    <n v="3"/>
    <n v="2.7627999999999999"/>
    <n v="2.7589000000000001"/>
  </r>
  <r>
    <n v="30"/>
    <x v="24"/>
    <x v="9"/>
    <x v="1"/>
    <n v="0"/>
    <n v="2"/>
    <n v="2.0787"/>
    <n v="2.0752999999999999"/>
  </r>
  <r>
    <n v="30"/>
    <x v="24"/>
    <x v="9"/>
    <x v="5"/>
    <n v="2"/>
    <n v="111"/>
    <n v="122.137"/>
    <n v="122.00839999999999"/>
  </r>
  <r>
    <n v="30"/>
    <x v="24"/>
    <x v="9"/>
    <x v="6"/>
    <n v="94"/>
    <n v="260"/>
    <n v="286.62560000000002"/>
    <n v="286.15069999999997"/>
  </r>
  <r>
    <n v="30"/>
    <x v="24"/>
    <x v="10"/>
    <x v="3"/>
    <n v="3047"/>
    <n v="2444"/>
    <n v="3053.7015999999999"/>
    <n v="3073.8939999999998"/>
  </r>
  <r>
    <n v="30"/>
    <x v="24"/>
    <x v="10"/>
    <x v="2"/>
    <n v="11"/>
    <n v="6"/>
    <n v="170.9074"/>
    <n v="172.07560000000001"/>
  </r>
  <r>
    <n v="30"/>
    <x v="24"/>
    <x v="10"/>
    <x v="4"/>
    <n v="36577"/>
    <n v="19501"/>
    <n v="15960.1278"/>
    <n v="16027.9534"/>
  </r>
  <r>
    <n v="30"/>
    <x v="24"/>
    <x v="10"/>
    <x v="0"/>
    <n v="2404"/>
    <n v="2478"/>
    <n v="1860.5979"/>
    <n v="7221.4377000000004"/>
  </r>
  <r>
    <n v="30"/>
    <x v="24"/>
    <x v="10"/>
    <x v="1"/>
    <n v="2077"/>
    <n v="2029"/>
    <n v="1833.9648"/>
    <n v="4577.1904999999997"/>
  </r>
  <r>
    <n v="30"/>
    <x v="24"/>
    <x v="10"/>
    <x v="5"/>
    <n v="23396"/>
    <n v="18917"/>
    <n v="12425.0897"/>
    <n v="17932.480200000002"/>
  </r>
  <r>
    <n v="30"/>
    <x v="24"/>
    <x v="10"/>
    <x v="6"/>
    <n v="355"/>
    <n v="333"/>
    <n v="343.50459999999998"/>
    <n v="345.7056"/>
  </r>
  <r>
    <n v="30"/>
    <x v="24"/>
    <x v="11"/>
    <x v="3"/>
    <m/>
    <n v="1"/>
    <m/>
    <m/>
  </r>
  <r>
    <n v="30"/>
    <x v="24"/>
    <x v="11"/>
    <x v="2"/>
    <m/>
    <n v="0"/>
    <m/>
    <m/>
  </r>
  <r>
    <n v="30"/>
    <x v="24"/>
    <x v="11"/>
    <x v="4"/>
    <m/>
    <n v="5"/>
    <m/>
    <m/>
  </r>
  <r>
    <n v="30"/>
    <x v="24"/>
    <x v="11"/>
    <x v="0"/>
    <m/>
    <n v="0"/>
    <m/>
    <m/>
  </r>
  <r>
    <n v="30"/>
    <x v="24"/>
    <x v="11"/>
    <x v="1"/>
    <m/>
    <n v="0"/>
    <m/>
    <m/>
  </r>
  <r>
    <n v="30"/>
    <x v="24"/>
    <x v="11"/>
    <x v="5"/>
    <m/>
    <n v="0"/>
    <m/>
    <m/>
  </r>
  <r>
    <n v="30"/>
    <x v="24"/>
    <x v="11"/>
    <x v="6"/>
    <m/>
    <n v="1"/>
    <m/>
    <m/>
  </r>
  <r>
    <n v="30"/>
    <x v="24"/>
    <x v="12"/>
    <x v="3"/>
    <n v="1019578"/>
    <n v="1019578"/>
    <n v="1019166.69362405"/>
    <n v="1019166.69362405"/>
  </r>
  <r>
    <n v="30"/>
    <x v="24"/>
    <x v="12"/>
    <x v="2"/>
    <n v="16654"/>
    <n v="16654"/>
    <n v="16646.9055841263"/>
    <n v="16646.9055841263"/>
  </r>
  <r>
    <n v="30"/>
    <x v="24"/>
    <x v="12"/>
    <x v="4"/>
    <n v="9779"/>
    <n v="9779"/>
    <n v="9774.6189878039895"/>
    <n v="9774.6189878039895"/>
  </r>
  <r>
    <n v="30"/>
    <x v="24"/>
    <x v="12"/>
    <x v="0"/>
    <n v="100033"/>
    <n v="100033"/>
    <n v="99988.927713515804"/>
    <n v="99988.927713515804"/>
  </r>
  <r>
    <n v="30"/>
    <x v="24"/>
    <x v="12"/>
    <x v="1"/>
    <n v="84774"/>
    <n v="84774"/>
    <n v="84736.380047932296"/>
    <n v="84736.380047932296"/>
  </r>
  <r>
    <n v="30"/>
    <x v="24"/>
    <x v="12"/>
    <x v="5"/>
    <n v="6398"/>
    <n v="6398"/>
    <n v="6395.6022602711"/>
    <n v="6395.6022602711"/>
  </r>
  <r>
    <n v="30"/>
    <x v="24"/>
    <x v="12"/>
    <x v="6"/>
    <n v="239299"/>
    <n v="239299"/>
    <n v="239299.27546673099"/>
    <n v="239299.27546673099"/>
  </r>
  <r>
    <n v="30"/>
    <x v="24"/>
    <x v="13"/>
    <x v="3"/>
    <n v="32810"/>
    <n v="9074"/>
    <n v="7956.2326000000003"/>
    <n v="8066.6139999999996"/>
  </r>
  <r>
    <n v="30"/>
    <x v="24"/>
    <x v="13"/>
    <x v="2"/>
    <n v="265"/>
    <n v="70"/>
    <n v="68.243600000000001"/>
    <n v="65.075199999999995"/>
  </r>
  <r>
    <n v="30"/>
    <x v="24"/>
    <x v="13"/>
    <x v="4"/>
    <n v="16764"/>
    <n v="8169"/>
    <n v="7289.6307999999999"/>
    <n v="7130.2166999999999"/>
  </r>
  <r>
    <n v="30"/>
    <x v="24"/>
    <x v="13"/>
    <x v="0"/>
    <n v="5617"/>
    <n v="6684"/>
    <n v="6628.3656000000001"/>
    <n v="6527.3069999999998"/>
  </r>
  <r>
    <n v="30"/>
    <x v="24"/>
    <x v="13"/>
    <x v="1"/>
    <n v="2637"/>
    <n v="2416"/>
    <n v="2359.8463999999999"/>
    <n v="2275.1849000000002"/>
  </r>
  <r>
    <n v="30"/>
    <x v="24"/>
    <x v="13"/>
    <x v="5"/>
    <n v="13286"/>
    <n v="3845"/>
    <n v="3389.9893999999999"/>
    <n v="3293.5645"/>
  </r>
  <r>
    <n v="30"/>
    <x v="24"/>
    <x v="13"/>
    <x v="6"/>
    <n v="6904"/>
    <n v="4382"/>
    <n v="4195.7848999999997"/>
    <n v="3904.9998999999998"/>
  </r>
  <r>
    <n v="30"/>
    <x v="24"/>
    <x v="14"/>
    <x v="3"/>
    <n v="10066"/>
    <n v="10066"/>
    <n v="10448.588900000001"/>
    <n v="10935.847900000001"/>
  </r>
  <r>
    <n v="30"/>
    <x v="24"/>
    <x v="14"/>
    <x v="2"/>
    <n v="82"/>
    <n v="82"/>
    <n v="85.487300000000005"/>
    <n v="90.305999999999997"/>
  </r>
  <r>
    <n v="30"/>
    <x v="24"/>
    <x v="14"/>
    <x v="4"/>
    <n v="172"/>
    <n v="172"/>
    <n v="192.23070000000001"/>
    <n v="216.3441"/>
  </r>
  <r>
    <n v="30"/>
    <x v="24"/>
    <x v="14"/>
    <x v="0"/>
    <n v="1479"/>
    <n v="1479"/>
    <n v="1524.1421"/>
    <n v="1582.8671999999999"/>
  </r>
  <r>
    <n v="30"/>
    <x v="24"/>
    <x v="14"/>
    <x v="1"/>
    <n v="1477"/>
    <n v="1477"/>
    <n v="1521.828"/>
    <n v="1580.3869"/>
  </r>
  <r>
    <n v="30"/>
    <x v="24"/>
    <x v="14"/>
    <x v="5"/>
    <n v="30"/>
    <n v="30"/>
    <n v="33.008400000000002"/>
    <n v="37.293100000000003"/>
  </r>
  <r>
    <n v="30"/>
    <x v="24"/>
    <x v="14"/>
    <x v="6"/>
    <n v="1796"/>
    <n v="1796"/>
    <n v="1805.4885999999999"/>
    <n v="1818.9998000000001"/>
  </r>
  <r>
    <n v="31"/>
    <x v="25"/>
    <x v="0"/>
    <x v="0"/>
    <n v="200179"/>
    <n v="274539"/>
    <n v="275469.732953"/>
    <n v="277645.62997200002"/>
  </r>
  <r>
    <n v="31"/>
    <x v="25"/>
    <x v="0"/>
    <x v="1"/>
    <n v="23489"/>
    <n v="40008"/>
    <n v="40193.8606392"/>
    <n v="40628.952884699997"/>
  </r>
  <r>
    <n v="31"/>
    <x v="25"/>
    <x v="1"/>
    <x v="2"/>
    <n v="167012"/>
    <n v="181222"/>
    <n v="183194.65719999999"/>
    <n v="185891.1557"/>
  </r>
  <r>
    <n v="31"/>
    <x v="25"/>
    <x v="2"/>
    <x v="3"/>
    <n v="7343"/>
    <n v="10238"/>
    <n v="11573.356900000001"/>
    <n v="12906.986999999999"/>
  </r>
  <r>
    <n v="31"/>
    <x v="25"/>
    <x v="2"/>
    <x v="2"/>
    <n v="18"/>
    <n v="32"/>
    <n v="32.4649"/>
    <n v="32.4649"/>
  </r>
  <r>
    <n v="31"/>
    <x v="25"/>
    <x v="2"/>
    <x v="4"/>
    <n v="68631"/>
    <n v="69706"/>
    <n v="57476.8609"/>
    <n v="44248.969899999996"/>
  </r>
  <r>
    <n v="31"/>
    <x v="25"/>
    <x v="2"/>
    <x v="0"/>
    <n v="1886"/>
    <n v="2344"/>
    <n v="1608.3967"/>
    <n v="1097.3684000000001"/>
  </r>
  <r>
    <n v="31"/>
    <x v="25"/>
    <x v="2"/>
    <x v="1"/>
    <n v="1886"/>
    <n v="2157"/>
    <n v="1464.6596999999999"/>
    <n v="994.9529"/>
  </r>
  <r>
    <n v="31"/>
    <x v="25"/>
    <x v="2"/>
    <x v="5"/>
    <n v="4724"/>
    <n v="723"/>
    <n v="29.383400000000002"/>
    <n v="32.0486"/>
  </r>
  <r>
    <n v="31"/>
    <x v="25"/>
    <x v="2"/>
    <x v="6"/>
    <n v="3370"/>
    <n v="3489"/>
    <n v="2178.5160000000001"/>
    <n v="1552.7277999999999"/>
  </r>
  <r>
    <n v="31"/>
    <x v="25"/>
    <x v="4"/>
    <x v="3"/>
    <n v="89261"/>
    <n v="86264"/>
    <n v="86219.171300000002"/>
    <n v="86219.171300000002"/>
  </r>
  <r>
    <n v="31"/>
    <x v="25"/>
    <x v="4"/>
    <x v="2"/>
    <n v="2508"/>
    <n v="419"/>
    <n v="418.56389999999999"/>
    <n v="418.56389999999999"/>
  </r>
  <r>
    <n v="31"/>
    <x v="25"/>
    <x v="4"/>
    <x v="4"/>
    <n v="17483"/>
    <n v="7819"/>
    <n v="7803.6957000000002"/>
    <n v="7803.6957000000002"/>
  </r>
  <r>
    <n v="31"/>
    <x v="25"/>
    <x v="4"/>
    <x v="0"/>
    <n v="17448"/>
    <n v="16152"/>
    <n v="16151.9352"/>
    <n v="16151.9352"/>
  </r>
  <r>
    <n v="31"/>
    <x v="25"/>
    <x v="4"/>
    <x v="1"/>
    <n v="10029"/>
    <n v="8939"/>
    <n v="8938.5002000000004"/>
    <n v="8938.5002000000004"/>
  </r>
  <r>
    <n v="31"/>
    <x v="25"/>
    <x v="4"/>
    <x v="5"/>
    <n v="9111"/>
    <n v="1824"/>
    <n v="1824.097"/>
    <n v="1824.097"/>
  </r>
  <r>
    <n v="31"/>
    <x v="25"/>
    <x v="4"/>
    <x v="6"/>
    <n v="35996"/>
    <n v="47415"/>
    <n v="47996.5965"/>
    <n v="47041.9061"/>
  </r>
  <r>
    <n v="31"/>
    <x v="25"/>
    <x v="5"/>
    <x v="3"/>
    <n v="154833"/>
    <n v="106087"/>
    <n v="90031.914900000003"/>
    <n v="90679.395900000003"/>
  </r>
  <r>
    <n v="31"/>
    <x v="25"/>
    <x v="5"/>
    <x v="2"/>
    <n v="27"/>
    <n v="32"/>
    <n v="36.433100000000003"/>
    <n v="40.731299999999997"/>
  </r>
  <r>
    <n v="31"/>
    <x v="25"/>
    <x v="5"/>
    <x v="4"/>
    <n v="39448"/>
    <n v="31708"/>
    <n v="21297.418000000001"/>
    <n v="13895.620800000001"/>
  </r>
  <r>
    <n v="31"/>
    <x v="25"/>
    <x v="5"/>
    <x v="0"/>
    <n v="4591"/>
    <n v="2906"/>
    <n v="1749.4964"/>
    <n v="1025.4822999999999"/>
  </r>
  <r>
    <n v="31"/>
    <x v="25"/>
    <x v="5"/>
    <x v="1"/>
    <n v="4439"/>
    <n v="2803"/>
    <n v="1684.2841000000001"/>
    <n v="982.45619999999997"/>
  </r>
  <r>
    <n v="31"/>
    <x v="25"/>
    <x v="5"/>
    <x v="5"/>
    <n v="4133"/>
    <n v="71"/>
    <n v="27.650700000000001"/>
    <n v="33.982500000000002"/>
  </r>
  <r>
    <n v="31"/>
    <x v="25"/>
    <x v="5"/>
    <x v="6"/>
    <n v="18530"/>
    <n v="13327"/>
    <n v="9004.7968999999994"/>
    <n v="7782.4423999999999"/>
  </r>
  <r>
    <n v="31"/>
    <x v="25"/>
    <x v="6"/>
    <x v="3"/>
    <n v="0"/>
    <n v="1134"/>
    <n v="1070.5995"/>
    <n v="1067.5089"/>
  </r>
  <r>
    <n v="31"/>
    <x v="25"/>
    <x v="6"/>
    <x v="4"/>
    <n v="0"/>
    <n v="896"/>
    <n v="859.02589999999998"/>
    <n v="863.27570000000003"/>
  </r>
  <r>
    <n v="31"/>
    <x v="25"/>
    <x v="6"/>
    <x v="0"/>
    <n v="0"/>
    <n v="24"/>
    <n v="24.626200000000001"/>
    <n v="25.650700000000001"/>
  </r>
  <r>
    <n v="31"/>
    <x v="25"/>
    <x v="6"/>
    <x v="1"/>
    <n v="0"/>
    <n v="24"/>
    <n v="24.575299999999999"/>
    <n v="25.599599999999999"/>
  </r>
  <r>
    <n v="31"/>
    <x v="25"/>
    <x v="6"/>
    <x v="5"/>
    <n v="0"/>
    <n v="0"/>
    <n v="0.42430000000000001"/>
    <n v="0.41789999999999999"/>
  </r>
  <r>
    <n v="31"/>
    <x v="25"/>
    <x v="6"/>
    <x v="6"/>
    <n v="107"/>
    <n v="2373"/>
    <n v="2486.5594000000001"/>
    <n v="2578.681"/>
  </r>
  <r>
    <n v="31"/>
    <x v="25"/>
    <x v="7"/>
    <x v="3"/>
    <n v="424894"/>
    <n v="179424"/>
    <n v="121770.10402899999"/>
    <n v="99621.906468300003"/>
  </r>
  <r>
    <n v="31"/>
    <x v="25"/>
    <x v="7"/>
    <x v="2"/>
    <n v="1110"/>
    <n v="726"/>
    <n v="535.17636245799997"/>
    <n v="533.41997084599996"/>
  </r>
  <r>
    <n v="31"/>
    <x v="25"/>
    <x v="7"/>
    <x v="4"/>
    <n v="95379"/>
    <n v="41174"/>
    <n v="18706.6266631"/>
    <n v="10259.4054001"/>
  </r>
  <r>
    <n v="31"/>
    <x v="25"/>
    <x v="7"/>
    <x v="0"/>
    <n v="3774"/>
    <n v="1999"/>
    <n v="1352.09840171"/>
    <n v="1086.0835185799999"/>
  </r>
  <r>
    <n v="31"/>
    <x v="25"/>
    <x v="7"/>
    <x v="1"/>
    <n v="3238"/>
    <n v="1542"/>
    <n v="885.42394390300001"/>
    <n v="583.94356138299997"/>
  </r>
  <r>
    <n v="31"/>
    <x v="25"/>
    <x v="7"/>
    <x v="5"/>
    <n v="2252"/>
    <n v="197"/>
    <n v="80.783859549900001"/>
    <n v="73.204977892100004"/>
  </r>
  <r>
    <n v="31"/>
    <x v="25"/>
    <x v="7"/>
    <x v="6"/>
    <n v="36365"/>
    <n v="18142"/>
    <n v="9261.0932485600006"/>
    <n v="6633.1645427900003"/>
  </r>
  <r>
    <n v="31"/>
    <x v="25"/>
    <x v="8"/>
    <x v="6"/>
    <n v="3263"/>
    <n v="1267"/>
    <n v="627.80744110700005"/>
    <n v="454.435387607"/>
  </r>
  <r>
    <n v="31"/>
    <x v="25"/>
    <x v="9"/>
    <x v="3"/>
    <n v="3"/>
    <n v="3"/>
    <n v="2.6160999999999999"/>
    <n v="2.5640999999999998"/>
  </r>
  <r>
    <n v="31"/>
    <x v="25"/>
    <x v="9"/>
    <x v="4"/>
    <n v="6"/>
    <n v="5"/>
    <n v="4.9904000000000002"/>
    <n v="4.9025999999999996"/>
  </r>
  <r>
    <n v="31"/>
    <x v="25"/>
    <x v="9"/>
    <x v="0"/>
    <n v="0"/>
    <n v="0"/>
    <n v="0.2621"/>
    <n v="0.25640000000000002"/>
  </r>
  <r>
    <n v="31"/>
    <x v="25"/>
    <x v="9"/>
    <x v="1"/>
    <n v="0"/>
    <n v="0"/>
    <n v="0.2621"/>
    <n v="0.25640000000000002"/>
  </r>
  <r>
    <n v="31"/>
    <x v="25"/>
    <x v="9"/>
    <x v="5"/>
    <n v="0"/>
    <n v="0"/>
    <n v="3.5999999999999999E-3"/>
    <n v="3.5999999999999999E-3"/>
  </r>
  <r>
    <n v="31"/>
    <x v="25"/>
    <x v="9"/>
    <x v="6"/>
    <n v="29"/>
    <n v="1"/>
    <n v="0.94179999999999997"/>
    <n v="0.92149999999999999"/>
  </r>
  <r>
    <n v="31"/>
    <x v="25"/>
    <x v="10"/>
    <x v="3"/>
    <n v="3420"/>
    <n v="7756"/>
    <n v="5976.4930999999997"/>
    <n v="6118.8280000000004"/>
  </r>
  <r>
    <n v="31"/>
    <x v="25"/>
    <x v="10"/>
    <x v="2"/>
    <n v="190"/>
    <n v="126"/>
    <n v="274.82659999999998"/>
    <n v="285.97899999999998"/>
  </r>
  <r>
    <n v="31"/>
    <x v="25"/>
    <x v="10"/>
    <x v="4"/>
    <n v="47901"/>
    <n v="36728"/>
    <n v="37531.087899999999"/>
    <n v="37706.275999999998"/>
  </r>
  <r>
    <n v="31"/>
    <x v="25"/>
    <x v="10"/>
    <x v="0"/>
    <n v="1551"/>
    <n v="2081"/>
    <n v="2198.7498999999998"/>
    <n v="2199.2784000000001"/>
  </r>
  <r>
    <n v="31"/>
    <x v="25"/>
    <x v="10"/>
    <x v="1"/>
    <n v="1191"/>
    <n v="1627"/>
    <n v="1894.6034"/>
    <n v="1894.923"/>
  </r>
  <r>
    <n v="31"/>
    <x v="25"/>
    <x v="10"/>
    <x v="5"/>
    <n v="67576"/>
    <n v="73124"/>
    <n v="25252.677599999999"/>
    <n v="25251.916799999999"/>
  </r>
  <r>
    <n v="31"/>
    <x v="25"/>
    <x v="10"/>
    <x v="6"/>
    <n v="635"/>
    <n v="504"/>
    <n v="569.13369999999998"/>
    <n v="572.70140000000004"/>
  </r>
  <r>
    <n v="31"/>
    <x v="25"/>
    <x v="12"/>
    <x v="3"/>
    <n v="116709"/>
    <n v="116709"/>
    <n v="116714.67304250201"/>
    <n v="116714.67304250201"/>
  </r>
  <r>
    <n v="31"/>
    <x v="25"/>
    <x v="12"/>
    <x v="2"/>
    <n v="1934"/>
    <n v="1934"/>
    <n v="1933.7759515222999"/>
    <n v="1933.7759515222999"/>
  </r>
  <r>
    <n v="31"/>
    <x v="25"/>
    <x v="12"/>
    <x v="4"/>
    <n v="2529"/>
    <n v="2529"/>
    <n v="2529.0594191698001"/>
    <n v="2529.0594191698001"/>
  </r>
  <r>
    <n v="31"/>
    <x v="25"/>
    <x v="12"/>
    <x v="0"/>
    <n v="12709"/>
    <n v="12709"/>
    <n v="12709.6128433906"/>
    <n v="12709.6128433906"/>
  </r>
  <r>
    <n v="31"/>
    <x v="25"/>
    <x v="12"/>
    <x v="1"/>
    <n v="10770"/>
    <n v="10770"/>
    <n v="10770.861716101799"/>
    <n v="10770.861716101799"/>
  </r>
  <r>
    <n v="31"/>
    <x v="25"/>
    <x v="12"/>
    <x v="5"/>
    <n v="1163"/>
    <n v="1163"/>
    <n v="1163.4805721188"/>
    <n v="1163.4805721188"/>
  </r>
  <r>
    <n v="31"/>
    <x v="25"/>
    <x v="12"/>
    <x v="6"/>
    <n v="27798"/>
    <n v="27798"/>
    <n v="27798.092102770399"/>
    <n v="27798.092102770399"/>
  </r>
  <r>
    <n v="31"/>
    <x v="25"/>
    <x v="13"/>
    <x v="3"/>
    <n v="8630"/>
    <n v="13455"/>
    <n v="13609.903399999999"/>
    <n v="13892.9725"/>
  </r>
  <r>
    <n v="31"/>
    <x v="25"/>
    <x v="13"/>
    <x v="2"/>
    <n v="421"/>
    <n v="801"/>
    <n v="810.79309999999998"/>
    <n v="810.79100000000005"/>
  </r>
  <r>
    <n v="31"/>
    <x v="25"/>
    <x v="13"/>
    <x v="4"/>
    <n v="11629"/>
    <n v="14450"/>
    <n v="13017.937900000001"/>
    <n v="13686.9156"/>
  </r>
  <r>
    <n v="31"/>
    <x v="25"/>
    <x v="13"/>
    <x v="0"/>
    <n v="1695"/>
    <n v="5746"/>
    <n v="5676.1823999999997"/>
    <n v="5680.3069999999998"/>
  </r>
  <r>
    <n v="31"/>
    <x v="25"/>
    <x v="13"/>
    <x v="1"/>
    <n v="862"/>
    <n v="2592"/>
    <n v="2558.1718999999998"/>
    <n v="2561.9119999999998"/>
  </r>
  <r>
    <n v="31"/>
    <x v="25"/>
    <x v="13"/>
    <x v="5"/>
    <n v="6047"/>
    <n v="2656"/>
    <n v="2065.7321000000002"/>
    <n v="2478.1363000000001"/>
  </r>
  <r>
    <n v="31"/>
    <x v="25"/>
    <x v="13"/>
    <x v="6"/>
    <n v="6655"/>
    <n v="5628"/>
    <n v="5582.4444000000003"/>
    <n v="5564.2084000000004"/>
  </r>
  <r>
    <n v="31"/>
    <x v="25"/>
    <x v="14"/>
    <x v="3"/>
    <n v="11110"/>
    <n v="11110"/>
    <n v="11396.8868"/>
    <n v="11798.0651"/>
  </r>
  <r>
    <n v="31"/>
    <x v="25"/>
    <x v="14"/>
    <x v="2"/>
    <n v="89"/>
    <n v="89"/>
    <n v="92.516300000000001"/>
    <n v="96.807299999999998"/>
  </r>
  <r>
    <n v="31"/>
    <x v="25"/>
    <x v="14"/>
    <x v="4"/>
    <n v="185"/>
    <n v="185"/>
    <n v="204.60579999999999"/>
    <n v="227.3433"/>
  </r>
  <r>
    <n v="31"/>
    <x v="25"/>
    <x v="14"/>
    <x v="0"/>
    <n v="1612"/>
    <n v="1612"/>
    <n v="1644.4685999999999"/>
    <n v="1691.9897000000001"/>
  </r>
  <r>
    <n v="31"/>
    <x v="25"/>
    <x v="14"/>
    <x v="1"/>
    <n v="1609"/>
    <n v="1609"/>
    <n v="1641.7643"/>
    <n v="1689.0912000000001"/>
  </r>
  <r>
    <n v="31"/>
    <x v="25"/>
    <x v="14"/>
    <x v="5"/>
    <n v="33"/>
    <n v="33"/>
    <n v="35.944400000000002"/>
    <n v="40.311399999999999"/>
  </r>
  <r>
    <n v="31"/>
    <x v="25"/>
    <x v="14"/>
    <x v="6"/>
    <n v="2024"/>
    <n v="2024"/>
    <n v="2012.0298"/>
    <n v="2002.2537"/>
  </r>
  <r>
    <n v="32"/>
    <x v="26"/>
    <x v="0"/>
    <x v="0"/>
    <n v="74634"/>
    <n v="108510"/>
    <n v="108512.955134"/>
    <n v="108520.24354"/>
  </r>
  <r>
    <n v="32"/>
    <x v="26"/>
    <x v="0"/>
    <x v="1"/>
    <n v="8094"/>
    <n v="14231"/>
    <n v="14231.8024633"/>
    <n v="14233.259501099999"/>
  </r>
  <r>
    <n v="32"/>
    <x v="26"/>
    <x v="1"/>
    <x v="2"/>
    <n v="5613"/>
    <n v="5583"/>
    <n v="5567.1908999999996"/>
    <n v="5588.5036"/>
  </r>
  <r>
    <n v="32"/>
    <x v="26"/>
    <x v="2"/>
    <x v="3"/>
    <n v="1042"/>
    <n v="953"/>
    <n v="1130.5214000000001"/>
    <n v="1254.5408"/>
  </r>
  <r>
    <n v="32"/>
    <x v="26"/>
    <x v="2"/>
    <x v="2"/>
    <n v="3"/>
    <n v="3"/>
    <n v="3.1926000000000001"/>
    <n v="3.1926000000000001"/>
  </r>
  <r>
    <n v="32"/>
    <x v="26"/>
    <x v="2"/>
    <x v="4"/>
    <n v="9581"/>
    <n v="6400"/>
    <n v="5549.8568999999998"/>
    <n v="4348.1729999999998"/>
  </r>
  <r>
    <n v="32"/>
    <x v="26"/>
    <x v="2"/>
    <x v="0"/>
    <n v="272"/>
    <n v="214"/>
    <n v="154.0215"/>
    <n v="107.59399999999999"/>
  </r>
  <r>
    <n v="32"/>
    <x v="26"/>
    <x v="2"/>
    <x v="1"/>
    <n v="271"/>
    <n v="198"/>
    <n v="134.9111"/>
    <n v="92.126800000000003"/>
  </r>
  <r>
    <n v="32"/>
    <x v="26"/>
    <x v="2"/>
    <x v="5"/>
    <n v="682"/>
    <n v="67"/>
    <n v="5.3236999999999997"/>
    <n v="5.5694999999999997"/>
  </r>
  <r>
    <n v="32"/>
    <x v="26"/>
    <x v="2"/>
    <x v="6"/>
    <n v="456"/>
    <n v="323"/>
    <n v="214.20609999999999"/>
    <n v="156.96610000000001"/>
  </r>
  <r>
    <n v="32"/>
    <x v="26"/>
    <x v="4"/>
    <x v="3"/>
    <n v="12575"/>
    <n v="10823"/>
    <n v="10767.216700000001"/>
    <n v="10767.216700000001"/>
  </r>
  <r>
    <n v="32"/>
    <x v="26"/>
    <x v="4"/>
    <x v="2"/>
    <n v="198"/>
    <n v="246"/>
    <n v="246.3904"/>
    <n v="246.3904"/>
  </r>
  <r>
    <n v="32"/>
    <x v="26"/>
    <x v="4"/>
    <x v="4"/>
    <n v="5337"/>
    <n v="3882"/>
    <n v="3878.4029"/>
    <n v="3878.4029"/>
  </r>
  <r>
    <n v="32"/>
    <x v="26"/>
    <x v="4"/>
    <x v="0"/>
    <n v="4280"/>
    <n v="3391"/>
    <n v="3378.6417999999999"/>
    <n v="3378.6417999999999"/>
  </r>
  <r>
    <n v="32"/>
    <x v="26"/>
    <x v="4"/>
    <x v="1"/>
    <n v="2331"/>
    <n v="2529"/>
    <n v="2525.6923000000002"/>
    <n v="2525.6923000000002"/>
  </r>
  <r>
    <n v="32"/>
    <x v="26"/>
    <x v="4"/>
    <x v="5"/>
    <n v="12475"/>
    <n v="5321"/>
    <n v="4914.2947999999997"/>
    <n v="4914.2947999999997"/>
  </r>
  <r>
    <n v="32"/>
    <x v="26"/>
    <x v="4"/>
    <x v="6"/>
    <n v="18968"/>
    <n v="23869"/>
    <n v="23133.6037"/>
    <n v="22926.1191"/>
  </r>
  <r>
    <n v="32"/>
    <x v="26"/>
    <x v="5"/>
    <x v="3"/>
    <n v="207560"/>
    <n v="142699"/>
    <n v="119705.0022"/>
    <n v="135468.85399999999"/>
  </r>
  <r>
    <n v="32"/>
    <x v="26"/>
    <x v="5"/>
    <x v="2"/>
    <n v="17"/>
    <n v="20"/>
    <n v="22.894100000000002"/>
    <n v="26.036100000000001"/>
  </r>
  <r>
    <n v="32"/>
    <x v="26"/>
    <x v="5"/>
    <x v="4"/>
    <n v="18551"/>
    <n v="14586"/>
    <n v="9217.5249000000003"/>
    <n v="6670.6891999999998"/>
  </r>
  <r>
    <n v="32"/>
    <x v="26"/>
    <x v="5"/>
    <x v="0"/>
    <n v="2079"/>
    <n v="1599"/>
    <n v="1089.0840000000001"/>
    <n v="832.47370000000001"/>
  </r>
  <r>
    <n v="32"/>
    <x v="26"/>
    <x v="5"/>
    <x v="1"/>
    <n v="1991"/>
    <n v="1525"/>
    <n v="1031.5867000000001"/>
    <n v="780.60040000000004"/>
  </r>
  <r>
    <n v="32"/>
    <x v="26"/>
    <x v="5"/>
    <x v="5"/>
    <n v="1975"/>
    <n v="41"/>
    <n v="15.717000000000001"/>
    <n v="24.7179"/>
  </r>
  <r>
    <n v="32"/>
    <x v="26"/>
    <x v="5"/>
    <x v="6"/>
    <n v="22788"/>
    <n v="15418"/>
    <n v="10932.106599999999"/>
    <n v="11102.2834"/>
  </r>
  <r>
    <n v="32"/>
    <x v="26"/>
    <x v="6"/>
    <x v="3"/>
    <n v="0"/>
    <n v="8"/>
    <n v="11.7081"/>
    <n v="11.4467"/>
  </r>
  <r>
    <n v="32"/>
    <x v="26"/>
    <x v="6"/>
    <x v="4"/>
    <n v="71"/>
    <n v="19"/>
    <n v="25.106200000000001"/>
    <n v="24.661200000000001"/>
  </r>
  <r>
    <n v="32"/>
    <x v="26"/>
    <x v="6"/>
    <x v="0"/>
    <n v="0"/>
    <n v="1"/>
    <n v="1.3099000000000001"/>
    <n v="1.2833000000000001"/>
  </r>
  <r>
    <n v="32"/>
    <x v="26"/>
    <x v="6"/>
    <x v="1"/>
    <n v="0"/>
    <n v="1"/>
    <n v="1.2853000000000001"/>
    <n v="1.2588999999999999"/>
  </r>
  <r>
    <n v="32"/>
    <x v="26"/>
    <x v="6"/>
    <x v="5"/>
    <n v="1"/>
    <n v="0"/>
    <n v="6.13E-2"/>
    <n v="6.0100000000000001E-2"/>
  </r>
  <r>
    <n v="32"/>
    <x v="26"/>
    <x v="6"/>
    <x v="6"/>
    <n v="105"/>
    <n v="439"/>
    <n v="551.05309999999997"/>
    <n v="541.70349999999996"/>
  </r>
  <r>
    <n v="32"/>
    <x v="26"/>
    <x v="7"/>
    <x v="3"/>
    <n v="271952"/>
    <n v="208104"/>
    <n v="135638.26449100001"/>
    <n v="106080.084548"/>
  </r>
  <r>
    <n v="32"/>
    <x v="26"/>
    <x v="7"/>
    <x v="2"/>
    <n v="839"/>
    <n v="917"/>
    <n v="673.42870322800002"/>
    <n v="671.44719103900002"/>
  </r>
  <r>
    <n v="32"/>
    <x v="26"/>
    <x v="7"/>
    <x v="4"/>
    <n v="67167"/>
    <n v="52699"/>
    <n v="25960.101903899998"/>
    <n v="13718.4772182"/>
  </r>
  <r>
    <n v="32"/>
    <x v="26"/>
    <x v="7"/>
    <x v="0"/>
    <n v="2616"/>
    <n v="2488"/>
    <n v="1860.0785539200001"/>
    <n v="1642.72582012"/>
  </r>
  <r>
    <n v="32"/>
    <x v="26"/>
    <x v="7"/>
    <x v="1"/>
    <n v="2132"/>
    <n v="1740"/>
    <n v="1077.9224726299999"/>
    <n v="789.69261783000002"/>
  </r>
  <r>
    <n v="32"/>
    <x v="26"/>
    <x v="7"/>
    <x v="5"/>
    <n v="808"/>
    <n v="266"/>
    <n v="102.176421912"/>
    <n v="92.140994347900005"/>
  </r>
  <r>
    <n v="32"/>
    <x v="26"/>
    <x v="7"/>
    <x v="6"/>
    <n v="32073"/>
    <n v="29454"/>
    <n v="16900.9094138"/>
    <n v="13791.6162475"/>
  </r>
  <r>
    <n v="32"/>
    <x v="26"/>
    <x v="8"/>
    <x v="6"/>
    <n v="776"/>
    <n v="583"/>
    <n v="350.30401198800001"/>
    <n v="273.25825540800002"/>
  </r>
  <r>
    <n v="32"/>
    <x v="26"/>
    <x v="9"/>
    <x v="3"/>
    <n v="0"/>
    <n v="0"/>
    <n v="0.41039999999999999"/>
    <n v="0.40550000000000003"/>
  </r>
  <r>
    <n v="32"/>
    <x v="26"/>
    <x v="9"/>
    <x v="4"/>
    <n v="0"/>
    <n v="1"/>
    <n v="0.71140000000000003"/>
    <n v="0.70279999999999998"/>
  </r>
  <r>
    <n v="32"/>
    <x v="26"/>
    <x v="9"/>
    <x v="0"/>
    <n v="0"/>
    <n v="0"/>
    <n v="3.8300000000000001E-2"/>
    <n v="3.78E-2"/>
  </r>
  <r>
    <n v="32"/>
    <x v="26"/>
    <x v="9"/>
    <x v="1"/>
    <n v="0"/>
    <n v="0"/>
    <n v="3.8300000000000001E-2"/>
    <n v="3.78E-2"/>
  </r>
  <r>
    <n v="32"/>
    <x v="26"/>
    <x v="9"/>
    <x v="5"/>
    <n v="0"/>
    <n v="0"/>
    <n v="8.0000000000000004E-4"/>
    <n v="8.0000000000000004E-4"/>
  </r>
  <r>
    <n v="32"/>
    <x v="26"/>
    <x v="9"/>
    <x v="6"/>
    <n v="22"/>
    <n v="1"/>
    <n v="0.90159999999999996"/>
    <n v="0.89080000000000004"/>
  </r>
  <r>
    <n v="32"/>
    <x v="26"/>
    <x v="10"/>
    <x v="3"/>
    <n v="2798"/>
    <n v="27184"/>
    <n v="6952.0753000000004"/>
    <n v="5559.4102999999996"/>
  </r>
  <r>
    <n v="32"/>
    <x v="26"/>
    <x v="10"/>
    <x v="2"/>
    <n v="460"/>
    <n v="130"/>
    <n v="531.24360000000001"/>
    <n v="426.26650000000001"/>
  </r>
  <r>
    <n v="32"/>
    <x v="26"/>
    <x v="10"/>
    <x v="4"/>
    <n v="48375"/>
    <n v="6994"/>
    <n v="7745.6413000000002"/>
    <n v="4385.3621000000003"/>
  </r>
  <r>
    <n v="32"/>
    <x v="26"/>
    <x v="10"/>
    <x v="0"/>
    <n v="3630"/>
    <n v="676"/>
    <n v="410.87180000000001"/>
    <n v="309.86290000000002"/>
  </r>
  <r>
    <n v="32"/>
    <x v="26"/>
    <x v="10"/>
    <x v="1"/>
    <n v="3284"/>
    <n v="499"/>
    <n v="335.93450000000001"/>
    <n v="236.83690000000001"/>
  </r>
  <r>
    <n v="32"/>
    <x v="26"/>
    <x v="10"/>
    <x v="5"/>
    <n v="49286"/>
    <n v="5257"/>
    <n v="3278.2822000000001"/>
    <n v="1345.3014000000001"/>
  </r>
  <r>
    <n v="32"/>
    <x v="26"/>
    <x v="10"/>
    <x v="6"/>
    <n v="483"/>
    <n v="193"/>
    <n v="235.12350000000001"/>
    <n v="180.44399999999999"/>
  </r>
  <r>
    <n v="32"/>
    <x v="26"/>
    <x v="11"/>
    <x v="3"/>
    <m/>
    <n v="219"/>
    <n v="42.313699999999997"/>
    <n v="162.12620000000001"/>
  </r>
  <r>
    <n v="32"/>
    <x v="26"/>
    <x v="11"/>
    <x v="2"/>
    <m/>
    <n v="2"/>
    <n v="1.8927"/>
    <n v="12.661300000000001"/>
  </r>
  <r>
    <n v="32"/>
    <x v="26"/>
    <x v="11"/>
    <x v="4"/>
    <m/>
    <n v="272"/>
    <n v="156.4854"/>
    <n v="307.80220000000003"/>
  </r>
  <r>
    <n v="32"/>
    <x v="26"/>
    <x v="11"/>
    <x v="0"/>
    <m/>
    <n v="6"/>
    <n v="0.25019999999999998"/>
    <n v="0.61260000000000003"/>
  </r>
  <r>
    <n v="32"/>
    <x v="26"/>
    <x v="11"/>
    <x v="1"/>
    <m/>
    <n v="6"/>
    <n v="0.20119999999999999"/>
    <n v="0.3755"/>
  </r>
  <r>
    <n v="32"/>
    <x v="26"/>
    <x v="11"/>
    <x v="5"/>
    <m/>
    <n v="0"/>
    <n v="0"/>
    <n v="0"/>
  </r>
  <r>
    <n v="32"/>
    <x v="26"/>
    <x v="11"/>
    <x v="6"/>
    <m/>
    <n v="4"/>
    <n v="2.4864999999999999"/>
    <n v="4.0530999999999997"/>
  </r>
  <r>
    <n v="32"/>
    <x v="26"/>
    <x v="12"/>
    <x v="3"/>
    <n v="86236"/>
    <n v="86236"/>
    <n v="86238.241170236899"/>
    <n v="86238.241170236899"/>
  </r>
  <r>
    <n v="32"/>
    <x v="26"/>
    <x v="12"/>
    <x v="2"/>
    <n v="1430"/>
    <n v="1430"/>
    <n v="1430.1173243818"/>
    <n v="1430.1173243818"/>
  </r>
  <r>
    <n v="32"/>
    <x v="26"/>
    <x v="12"/>
    <x v="4"/>
    <n v="1935"/>
    <n v="1935"/>
    <n v="1934.84175415349"/>
    <n v="1934.84175415349"/>
  </r>
  <r>
    <n v="32"/>
    <x v="26"/>
    <x v="12"/>
    <x v="0"/>
    <n v="9450"/>
    <n v="9450"/>
    <n v="9449.9803329130791"/>
    <n v="9449.9803329130791"/>
  </r>
  <r>
    <n v="32"/>
    <x v="26"/>
    <x v="12"/>
    <x v="1"/>
    <n v="8009"/>
    <n v="8009"/>
    <n v="8008.4572324851897"/>
    <n v="8008.4572324851897"/>
  </r>
  <r>
    <n v="32"/>
    <x v="26"/>
    <x v="12"/>
    <x v="5"/>
    <n v="880"/>
    <n v="880"/>
    <n v="879.90562399170005"/>
    <n v="879.90562399170005"/>
  </r>
  <r>
    <n v="32"/>
    <x v="26"/>
    <x v="12"/>
    <x v="6"/>
    <n v="20558"/>
    <n v="20558"/>
    <n v="20557.953643978701"/>
    <n v="20557.953643978701"/>
  </r>
  <r>
    <n v="32"/>
    <x v="26"/>
    <x v="13"/>
    <x v="3"/>
    <n v="17453"/>
    <n v="10835"/>
    <n v="11097.344499999999"/>
    <n v="12224.215200000001"/>
  </r>
  <r>
    <n v="32"/>
    <x v="26"/>
    <x v="13"/>
    <x v="2"/>
    <n v="164"/>
    <n v="199"/>
    <n v="198.6283"/>
    <n v="198.6283"/>
  </r>
  <r>
    <n v="32"/>
    <x v="26"/>
    <x v="13"/>
    <x v="4"/>
    <n v="11151"/>
    <n v="9113"/>
    <n v="9282.6898000000001"/>
    <n v="9915.9611000000004"/>
  </r>
  <r>
    <n v="32"/>
    <x v="26"/>
    <x v="13"/>
    <x v="0"/>
    <n v="3432"/>
    <n v="3795"/>
    <n v="3797.8013000000001"/>
    <n v="3815.1442999999999"/>
  </r>
  <r>
    <n v="32"/>
    <x v="26"/>
    <x v="13"/>
    <x v="1"/>
    <n v="1602"/>
    <n v="2303"/>
    <n v="2305.2343999999998"/>
    <n v="2321.7429999999999"/>
  </r>
  <r>
    <n v="32"/>
    <x v="26"/>
    <x v="13"/>
    <x v="5"/>
    <n v="1681"/>
    <n v="1356"/>
    <n v="1348.4023999999999"/>
    <n v="1438.4974999999999"/>
  </r>
  <r>
    <n v="32"/>
    <x v="26"/>
    <x v="13"/>
    <x v="6"/>
    <n v="2258"/>
    <n v="2242"/>
    <n v="2248.1008000000002"/>
    <n v="2333.6640000000002"/>
  </r>
  <r>
    <n v="32"/>
    <x v="26"/>
    <x v="14"/>
    <x v="3"/>
    <n v="12024"/>
    <n v="12024"/>
    <n v="12380.9172"/>
    <n v="12820.0453"/>
  </r>
  <r>
    <n v="32"/>
    <x v="26"/>
    <x v="14"/>
    <x v="2"/>
    <n v="100"/>
    <n v="100"/>
    <n v="104.2265"/>
    <n v="109.33280000000001"/>
  </r>
  <r>
    <n v="32"/>
    <x v="26"/>
    <x v="14"/>
    <x v="4"/>
    <n v="216"/>
    <n v="216"/>
    <n v="243.51560000000001"/>
    <n v="275.52370000000002"/>
  </r>
  <r>
    <n v="32"/>
    <x v="26"/>
    <x v="14"/>
    <x v="0"/>
    <n v="1745"/>
    <n v="1745"/>
    <n v="1778.6703"/>
    <n v="1820.4322"/>
  </r>
  <r>
    <n v="32"/>
    <x v="26"/>
    <x v="14"/>
    <x v="1"/>
    <n v="1743"/>
    <n v="1743"/>
    <n v="1776.0614"/>
    <n v="1817.6359"/>
  </r>
  <r>
    <n v="32"/>
    <x v="26"/>
    <x v="14"/>
    <x v="5"/>
    <n v="32"/>
    <n v="32"/>
    <n v="35.408499999999997"/>
    <n v="39.590699999999998"/>
  </r>
  <r>
    <n v="32"/>
    <x v="26"/>
    <x v="14"/>
    <x v="6"/>
    <n v="2114"/>
    <n v="2114"/>
    <n v="2097.6324"/>
    <n v="2079.7745"/>
  </r>
  <r>
    <n v="33"/>
    <x v="27"/>
    <x v="0"/>
    <x v="0"/>
    <n v="1949"/>
    <n v="1704"/>
    <n v="1704.3049708599999"/>
    <n v="1705.68318039"/>
  </r>
  <r>
    <n v="33"/>
    <x v="27"/>
    <x v="0"/>
    <x v="1"/>
    <n v="152"/>
    <n v="251"/>
    <n v="250.754854333"/>
    <n v="251.03076059700001"/>
  </r>
  <r>
    <n v="33"/>
    <x v="27"/>
    <x v="1"/>
    <x v="2"/>
    <n v="1359"/>
    <n v="1423"/>
    <n v="1439.1498999999999"/>
    <n v="1463.4936"/>
  </r>
  <r>
    <n v="33"/>
    <x v="27"/>
    <x v="2"/>
    <x v="3"/>
    <n v="41"/>
    <n v="41"/>
    <n v="45.5"/>
    <n v="50.423000000000002"/>
  </r>
  <r>
    <n v="33"/>
    <x v="27"/>
    <x v="2"/>
    <x v="2"/>
    <n v="0"/>
    <n v="0"/>
    <n v="0.12540000000000001"/>
    <n v="0.12540000000000001"/>
  </r>
  <r>
    <n v="33"/>
    <x v="27"/>
    <x v="2"/>
    <x v="4"/>
    <n v="363"/>
    <n v="398"/>
    <n v="416.65870000000001"/>
    <n v="415.6789"/>
  </r>
  <r>
    <n v="33"/>
    <x v="27"/>
    <x v="2"/>
    <x v="0"/>
    <n v="10"/>
    <n v="10"/>
    <n v="10.039300000000001"/>
    <n v="9.8026999999999997"/>
  </r>
  <r>
    <n v="33"/>
    <x v="27"/>
    <x v="2"/>
    <x v="1"/>
    <n v="9"/>
    <n v="9"/>
    <n v="9.2245000000000008"/>
    <n v="9.0100999999999996"/>
  </r>
  <r>
    <n v="33"/>
    <x v="27"/>
    <x v="2"/>
    <x v="5"/>
    <n v="32"/>
    <n v="5"/>
    <n v="0.3453"/>
    <n v="9.0200000000000002E-2"/>
  </r>
  <r>
    <n v="33"/>
    <x v="27"/>
    <x v="2"/>
    <x v="6"/>
    <n v="13"/>
    <n v="15"/>
    <n v="16.852799999999998"/>
    <n v="18.7241"/>
  </r>
  <r>
    <n v="33"/>
    <x v="27"/>
    <x v="3"/>
    <x v="3"/>
    <n v="2"/>
    <m/>
    <m/>
    <m/>
  </r>
  <r>
    <n v="33"/>
    <x v="27"/>
    <x v="3"/>
    <x v="4"/>
    <n v="24"/>
    <m/>
    <m/>
    <m/>
  </r>
  <r>
    <n v="33"/>
    <x v="27"/>
    <x v="3"/>
    <x v="0"/>
    <n v="2"/>
    <m/>
    <m/>
    <m/>
  </r>
  <r>
    <n v="33"/>
    <x v="27"/>
    <x v="3"/>
    <x v="1"/>
    <n v="2"/>
    <m/>
    <m/>
    <m/>
  </r>
  <r>
    <n v="33"/>
    <x v="27"/>
    <x v="3"/>
    <x v="5"/>
    <n v="14"/>
    <m/>
    <m/>
    <m/>
  </r>
  <r>
    <n v="33"/>
    <x v="27"/>
    <x v="3"/>
    <x v="6"/>
    <n v="1"/>
    <m/>
    <m/>
    <m/>
  </r>
  <r>
    <n v="33"/>
    <x v="27"/>
    <x v="4"/>
    <x v="3"/>
    <n v="10572"/>
    <n v="15788"/>
    <n v="15749.0803"/>
    <n v="15749.0803"/>
  </r>
  <r>
    <n v="33"/>
    <x v="27"/>
    <x v="4"/>
    <x v="2"/>
    <n v="375"/>
    <n v="157"/>
    <n v="156.5703"/>
    <n v="156.5703"/>
  </r>
  <r>
    <n v="33"/>
    <x v="27"/>
    <x v="4"/>
    <x v="4"/>
    <n v="10408"/>
    <n v="4373"/>
    <n v="4368.2371999999996"/>
    <n v="4368.2371999999996"/>
  </r>
  <r>
    <n v="33"/>
    <x v="27"/>
    <x v="4"/>
    <x v="0"/>
    <n v="5353"/>
    <n v="3096"/>
    <n v="3086.2601"/>
    <n v="3086.2601"/>
  </r>
  <r>
    <n v="33"/>
    <x v="27"/>
    <x v="4"/>
    <x v="1"/>
    <n v="4647"/>
    <n v="2635"/>
    <n v="2626.5392999999999"/>
    <n v="2626.5392999999999"/>
  </r>
  <r>
    <n v="33"/>
    <x v="27"/>
    <x v="4"/>
    <x v="5"/>
    <n v="7285"/>
    <n v="4813"/>
    <n v="4688.6543000000001"/>
    <n v="4688.6543000000001"/>
  </r>
  <r>
    <n v="33"/>
    <x v="27"/>
    <x v="4"/>
    <x v="6"/>
    <n v="22036"/>
    <n v="12724"/>
    <n v="12581.1703"/>
    <n v="12553.5489"/>
  </r>
  <r>
    <n v="33"/>
    <x v="27"/>
    <x v="5"/>
    <x v="3"/>
    <n v="122972"/>
    <n v="83448"/>
    <n v="74447.587100000004"/>
    <n v="79136.094700000001"/>
  </r>
  <r>
    <n v="33"/>
    <x v="27"/>
    <x v="5"/>
    <x v="2"/>
    <n v="9"/>
    <n v="10"/>
    <n v="11.5344"/>
    <n v="12.772399999999999"/>
  </r>
  <r>
    <n v="33"/>
    <x v="27"/>
    <x v="5"/>
    <x v="4"/>
    <n v="8071"/>
    <n v="6524"/>
    <n v="4546.1417000000001"/>
    <n v="3838.7424000000001"/>
  </r>
  <r>
    <n v="33"/>
    <x v="27"/>
    <x v="5"/>
    <x v="0"/>
    <n v="941"/>
    <n v="762"/>
    <n v="546.11369999999999"/>
    <n v="438.8938"/>
  </r>
  <r>
    <n v="33"/>
    <x v="27"/>
    <x v="5"/>
    <x v="1"/>
    <n v="889"/>
    <n v="718"/>
    <n v="512.00400000000002"/>
    <n v="409.25760000000002"/>
  </r>
  <r>
    <n v="33"/>
    <x v="27"/>
    <x v="5"/>
    <x v="5"/>
    <n v="665"/>
    <n v="20"/>
    <n v="10.0845"/>
    <n v="17.0304"/>
  </r>
  <r>
    <n v="33"/>
    <x v="27"/>
    <x v="5"/>
    <x v="6"/>
    <n v="22101"/>
    <n v="15253"/>
    <n v="10628.236000000001"/>
    <n v="9447.5748000000003"/>
  </r>
  <r>
    <n v="33"/>
    <x v="27"/>
    <x v="7"/>
    <x v="3"/>
    <n v="247967"/>
    <n v="103103"/>
    <n v="69162.891858799994"/>
    <n v="58682.896389299996"/>
  </r>
  <r>
    <n v="33"/>
    <x v="27"/>
    <x v="7"/>
    <x v="2"/>
    <n v="741"/>
    <n v="454"/>
    <n v="332.82722696100001"/>
    <n v="355.72437185899997"/>
  </r>
  <r>
    <n v="33"/>
    <x v="27"/>
    <x v="7"/>
    <x v="4"/>
    <n v="41602"/>
    <n v="17360"/>
    <n v="8634.7601545800007"/>
    <n v="5483.2880206899999"/>
  </r>
  <r>
    <n v="33"/>
    <x v="27"/>
    <x v="7"/>
    <x v="0"/>
    <n v="1875"/>
    <n v="1145"/>
    <n v="837.98875111500001"/>
    <n v="731.79129604299999"/>
  </r>
  <r>
    <n v="33"/>
    <x v="27"/>
    <x v="7"/>
    <x v="1"/>
    <n v="1534"/>
    <n v="833"/>
    <n v="517.44505633100005"/>
    <n v="385.458239193"/>
  </r>
  <r>
    <n v="33"/>
    <x v="27"/>
    <x v="7"/>
    <x v="5"/>
    <n v="830"/>
    <n v="126"/>
    <n v="45.997159031000002"/>
    <n v="41.3850041695"/>
  </r>
  <r>
    <n v="33"/>
    <x v="27"/>
    <x v="7"/>
    <x v="6"/>
    <n v="21549"/>
    <n v="9702"/>
    <n v="5079.3747483200004"/>
    <n v="4277.5432989700003"/>
  </r>
  <r>
    <n v="33"/>
    <x v="27"/>
    <x v="8"/>
    <x v="6"/>
    <n v="759"/>
    <n v="313"/>
    <n v="190.30911911600001"/>
    <n v="162.600532093"/>
  </r>
  <r>
    <n v="33"/>
    <x v="27"/>
    <x v="9"/>
    <x v="6"/>
    <m/>
    <n v="0"/>
    <n v="0.10150000000000001"/>
    <n v="0.1298"/>
  </r>
  <r>
    <n v="33"/>
    <x v="27"/>
    <x v="10"/>
    <x v="3"/>
    <n v="643"/>
    <n v="1198"/>
    <n v="5265.0303000000004"/>
    <n v="5412.018"/>
  </r>
  <r>
    <n v="33"/>
    <x v="27"/>
    <x v="10"/>
    <x v="2"/>
    <n v="58"/>
    <n v="155"/>
    <n v="248.6567"/>
    <n v="250.6183"/>
  </r>
  <r>
    <n v="33"/>
    <x v="27"/>
    <x v="10"/>
    <x v="4"/>
    <n v="7000"/>
    <n v="3940"/>
    <n v="557.33839999999998"/>
    <n v="629.51170000000002"/>
  </r>
  <r>
    <n v="33"/>
    <x v="27"/>
    <x v="10"/>
    <x v="0"/>
    <n v="2632"/>
    <n v="392"/>
    <n v="102.3933"/>
    <n v="107.7808"/>
  </r>
  <r>
    <n v="33"/>
    <x v="27"/>
    <x v="10"/>
    <x v="1"/>
    <n v="2305"/>
    <n v="295"/>
    <n v="95.999499999999998"/>
    <n v="101.2479"/>
  </r>
  <r>
    <n v="33"/>
    <x v="27"/>
    <x v="10"/>
    <x v="5"/>
    <n v="44009"/>
    <n v="24144"/>
    <n v="353.77440000000001"/>
    <n v="374.49090000000001"/>
  </r>
  <r>
    <n v="33"/>
    <x v="27"/>
    <x v="10"/>
    <x v="6"/>
    <n v="104"/>
    <n v="73"/>
    <n v="138.99529999999999"/>
    <n v="143.10159999999999"/>
  </r>
  <r>
    <n v="33"/>
    <x v="27"/>
    <x v="11"/>
    <x v="3"/>
    <m/>
    <n v="21"/>
    <m/>
    <m/>
  </r>
  <r>
    <n v="33"/>
    <x v="27"/>
    <x v="11"/>
    <x v="4"/>
    <m/>
    <n v="118"/>
    <m/>
    <m/>
  </r>
  <r>
    <n v="33"/>
    <x v="27"/>
    <x v="11"/>
    <x v="0"/>
    <m/>
    <n v="14"/>
    <m/>
    <m/>
  </r>
  <r>
    <n v="33"/>
    <x v="27"/>
    <x v="11"/>
    <x v="1"/>
    <m/>
    <n v="11"/>
    <m/>
    <m/>
  </r>
  <r>
    <n v="33"/>
    <x v="27"/>
    <x v="11"/>
    <x v="5"/>
    <m/>
    <n v="304"/>
    <m/>
    <m/>
  </r>
  <r>
    <n v="33"/>
    <x v="27"/>
    <x v="11"/>
    <x v="6"/>
    <m/>
    <n v="4"/>
    <m/>
    <m/>
  </r>
  <r>
    <n v="33"/>
    <x v="27"/>
    <x v="12"/>
    <x v="3"/>
    <n v="529"/>
    <n v="529"/>
    <n v="529.40214203000005"/>
    <n v="529.40214203000005"/>
  </r>
  <r>
    <n v="33"/>
    <x v="27"/>
    <x v="12"/>
    <x v="2"/>
    <n v="9"/>
    <n v="9"/>
    <n v="8.72562705869999"/>
    <n v="8.72562705869999"/>
  </r>
  <r>
    <n v="33"/>
    <x v="27"/>
    <x v="12"/>
    <x v="4"/>
    <n v="9"/>
    <n v="9"/>
    <n v="9.1169369174000003"/>
    <n v="9.1169369174000003"/>
  </r>
  <r>
    <n v="33"/>
    <x v="27"/>
    <x v="12"/>
    <x v="0"/>
    <n v="56"/>
    <n v="56"/>
    <n v="55.546399649999898"/>
    <n v="55.546399649999898"/>
  </r>
  <r>
    <n v="33"/>
    <x v="27"/>
    <x v="12"/>
    <x v="1"/>
    <n v="47"/>
    <n v="47"/>
    <n v="47.073197348199997"/>
    <n v="47.073197348199997"/>
  </r>
  <r>
    <n v="33"/>
    <x v="27"/>
    <x v="12"/>
    <x v="5"/>
    <n v="5"/>
    <n v="5"/>
    <n v="4.5573991671999901"/>
    <n v="4.5573991671999901"/>
  </r>
  <r>
    <n v="33"/>
    <x v="27"/>
    <x v="12"/>
    <x v="6"/>
    <n v="125"/>
    <n v="125"/>
    <n v="125.431012868"/>
    <n v="125.431012868"/>
  </r>
  <r>
    <n v="33"/>
    <x v="27"/>
    <x v="13"/>
    <x v="3"/>
    <n v="4123"/>
    <n v="3873"/>
    <n v="3809.1484"/>
    <n v="3923.2595999999999"/>
  </r>
  <r>
    <n v="33"/>
    <x v="27"/>
    <x v="13"/>
    <x v="2"/>
    <n v="56"/>
    <n v="162"/>
    <n v="161.161"/>
    <n v="161.161"/>
  </r>
  <r>
    <n v="33"/>
    <x v="27"/>
    <x v="13"/>
    <x v="4"/>
    <n v="2974"/>
    <n v="1863"/>
    <n v="1754.9884999999999"/>
    <n v="1802.0314000000001"/>
  </r>
  <r>
    <n v="33"/>
    <x v="27"/>
    <x v="13"/>
    <x v="0"/>
    <n v="507"/>
    <n v="490"/>
    <n v="478.21699999999998"/>
    <n v="479.74650000000003"/>
  </r>
  <r>
    <n v="33"/>
    <x v="27"/>
    <x v="13"/>
    <x v="1"/>
    <n v="428"/>
    <n v="430"/>
    <n v="421.78250000000003"/>
    <n v="423.166"/>
  </r>
  <r>
    <n v="33"/>
    <x v="27"/>
    <x v="13"/>
    <x v="5"/>
    <n v="2588"/>
    <n v="1322"/>
    <n v="1167.4806000000001"/>
    <n v="1172.0790999999999"/>
  </r>
  <r>
    <n v="33"/>
    <x v="27"/>
    <x v="13"/>
    <x v="6"/>
    <n v="1583"/>
    <n v="574"/>
    <n v="549.5607"/>
    <n v="557.72519999999997"/>
  </r>
  <r>
    <n v="33"/>
    <x v="27"/>
    <x v="14"/>
    <x v="3"/>
    <n v="38821"/>
    <n v="38821"/>
    <n v="41679.198299999996"/>
    <n v="45282.7906"/>
  </r>
  <r>
    <n v="33"/>
    <x v="27"/>
    <x v="14"/>
    <x v="2"/>
    <n v="310"/>
    <n v="310"/>
    <n v="330.28289999999998"/>
    <n v="356.65719999999999"/>
  </r>
  <r>
    <n v="33"/>
    <x v="27"/>
    <x v="14"/>
    <x v="4"/>
    <n v="487"/>
    <n v="487"/>
    <n v="528.23699999999997"/>
    <n v="579.05160000000001"/>
  </r>
  <r>
    <n v="33"/>
    <x v="27"/>
    <x v="14"/>
    <x v="0"/>
    <n v="5857"/>
    <n v="5857"/>
    <n v="6301.9250000000002"/>
    <n v="6859.9557000000004"/>
  </r>
  <r>
    <n v="33"/>
    <x v="27"/>
    <x v="14"/>
    <x v="1"/>
    <n v="5857"/>
    <n v="5857"/>
    <n v="6301.9250000000002"/>
    <n v="6859.9557000000004"/>
  </r>
  <r>
    <n v="33"/>
    <x v="27"/>
    <x v="14"/>
    <x v="5"/>
    <n v="149"/>
    <n v="149"/>
    <n v="168.13159999999999"/>
    <n v="193.73230000000001"/>
  </r>
  <r>
    <n v="33"/>
    <x v="27"/>
    <x v="14"/>
    <x v="6"/>
    <n v="6634"/>
    <n v="6634"/>
    <n v="6979.2672000000002"/>
    <n v="7394.8665000000001"/>
  </r>
  <r>
    <n v="34"/>
    <x v="28"/>
    <x v="0"/>
    <x v="0"/>
    <n v="9142"/>
    <n v="5058"/>
    <n v="5058.5727799799997"/>
    <n v="5059.4632895799996"/>
  </r>
  <r>
    <n v="34"/>
    <x v="28"/>
    <x v="0"/>
    <x v="1"/>
    <n v="279"/>
    <n v="1158"/>
    <n v="1157.65989051"/>
    <n v="1157.8379137100001"/>
  </r>
  <r>
    <n v="34"/>
    <x v="28"/>
    <x v="1"/>
    <x v="2"/>
    <n v="3829"/>
    <n v="3688"/>
    <n v="3790.5473999999999"/>
    <n v="3881.3589000000002"/>
  </r>
  <r>
    <n v="34"/>
    <x v="28"/>
    <x v="2"/>
    <x v="3"/>
    <n v="4295"/>
    <n v="1629"/>
    <n v="1558.7226000000001"/>
    <n v="1588.0145"/>
  </r>
  <r>
    <n v="34"/>
    <x v="28"/>
    <x v="2"/>
    <x v="2"/>
    <n v="16"/>
    <n v="6"/>
    <n v="5.7110000000000003"/>
    <n v="5.6997"/>
  </r>
  <r>
    <n v="34"/>
    <x v="28"/>
    <x v="2"/>
    <x v="4"/>
    <n v="26792"/>
    <n v="9032"/>
    <n v="6971.5595000000003"/>
    <n v="5101.7313000000004"/>
  </r>
  <r>
    <n v="34"/>
    <x v="28"/>
    <x v="2"/>
    <x v="0"/>
    <n v="1008"/>
    <n v="342"/>
    <n v="230.23410000000001"/>
    <n v="167.6131"/>
  </r>
  <r>
    <n v="34"/>
    <x v="28"/>
    <x v="2"/>
    <x v="1"/>
    <n v="966"/>
    <n v="328"/>
    <n v="219.941"/>
    <n v="160.1962"/>
  </r>
  <r>
    <n v="34"/>
    <x v="28"/>
    <x v="2"/>
    <x v="5"/>
    <n v="7015"/>
    <n v="848"/>
    <n v="101.53530000000001"/>
    <n v="52.722299999999997"/>
  </r>
  <r>
    <n v="34"/>
    <x v="28"/>
    <x v="2"/>
    <x v="6"/>
    <n v="816"/>
    <n v="357"/>
    <n v="265.84690000000001"/>
    <n v="188.98949999999999"/>
  </r>
  <r>
    <n v="34"/>
    <x v="28"/>
    <x v="3"/>
    <x v="3"/>
    <n v="1670"/>
    <n v="695"/>
    <n v="945.2713"/>
    <n v="1286.4204999999999"/>
  </r>
  <r>
    <n v="34"/>
    <x v="28"/>
    <x v="3"/>
    <x v="4"/>
    <n v="20860"/>
    <n v="7071"/>
    <n v="7551.1828999999998"/>
    <n v="6291.6459000000004"/>
  </r>
  <r>
    <n v="34"/>
    <x v="28"/>
    <x v="3"/>
    <x v="0"/>
    <n v="1680"/>
    <n v="235"/>
    <n v="130.42439999999999"/>
    <n v="177.49459999999999"/>
  </r>
  <r>
    <n v="34"/>
    <x v="28"/>
    <x v="3"/>
    <x v="1"/>
    <n v="1546"/>
    <n v="214"/>
    <n v="119.1738"/>
    <n v="162.18360000000001"/>
  </r>
  <r>
    <n v="34"/>
    <x v="28"/>
    <x v="3"/>
    <x v="5"/>
    <n v="15523"/>
    <n v="3508"/>
    <n v="477.3811"/>
    <n v="649.66740000000004"/>
  </r>
  <r>
    <n v="34"/>
    <x v="28"/>
    <x v="3"/>
    <x v="6"/>
    <n v="713"/>
    <n v="298"/>
    <n v="404.91399999999999"/>
    <n v="551.04729999999995"/>
  </r>
  <r>
    <n v="34"/>
    <x v="28"/>
    <x v="4"/>
    <x v="3"/>
    <n v="14573"/>
    <n v="16570"/>
    <n v="16263.905199999999"/>
    <n v="16263.905199999999"/>
  </r>
  <r>
    <n v="34"/>
    <x v="28"/>
    <x v="4"/>
    <x v="2"/>
    <n v="2673"/>
    <n v="322"/>
    <n v="321.65780000000001"/>
    <n v="321.65780000000001"/>
  </r>
  <r>
    <n v="34"/>
    <x v="28"/>
    <x v="4"/>
    <x v="4"/>
    <n v="25590"/>
    <n v="23105"/>
    <n v="23026.853999999999"/>
    <n v="23026.853999999999"/>
  </r>
  <r>
    <n v="34"/>
    <x v="28"/>
    <x v="4"/>
    <x v="0"/>
    <n v="6611"/>
    <n v="4190"/>
    <n v="4165.9301999999998"/>
    <n v="4165.9301999999998"/>
  </r>
  <r>
    <n v="34"/>
    <x v="28"/>
    <x v="4"/>
    <x v="1"/>
    <n v="3694"/>
    <n v="3985"/>
    <n v="3965.9409000000001"/>
    <n v="3965.9409000000001"/>
  </r>
  <r>
    <n v="34"/>
    <x v="28"/>
    <x v="4"/>
    <x v="5"/>
    <n v="10601"/>
    <n v="6544"/>
    <n v="596.81370000000004"/>
    <n v="596.81370000000004"/>
  </r>
  <r>
    <n v="34"/>
    <x v="28"/>
    <x v="4"/>
    <x v="6"/>
    <n v="108727"/>
    <n v="80200"/>
    <n v="78608.091700000004"/>
    <n v="78000.301000000007"/>
  </r>
  <r>
    <n v="34"/>
    <x v="28"/>
    <x v="5"/>
    <x v="3"/>
    <n v="635192"/>
    <n v="384540"/>
    <n v="364202.43890000001"/>
    <n v="422493.56709999999"/>
  </r>
  <r>
    <n v="34"/>
    <x v="28"/>
    <x v="5"/>
    <x v="2"/>
    <n v="41"/>
    <n v="43"/>
    <n v="48.134900000000002"/>
    <n v="57.674399999999999"/>
  </r>
  <r>
    <n v="34"/>
    <x v="28"/>
    <x v="5"/>
    <x v="4"/>
    <n v="40354"/>
    <n v="30159"/>
    <n v="19503.1011"/>
    <n v="17658.2212"/>
  </r>
  <r>
    <n v="34"/>
    <x v="28"/>
    <x v="5"/>
    <x v="0"/>
    <n v="4133"/>
    <n v="3058"/>
    <n v="2233.0967999999998"/>
    <n v="1862.1527000000001"/>
  </r>
  <r>
    <n v="34"/>
    <x v="28"/>
    <x v="5"/>
    <x v="1"/>
    <n v="3929"/>
    <n v="2903"/>
    <n v="2107.0043000000001"/>
    <n v="1742.8444"/>
  </r>
  <r>
    <n v="34"/>
    <x v="28"/>
    <x v="5"/>
    <x v="5"/>
    <n v="3323"/>
    <n v="87"/>
    <n v="43.328499999999998"/>
    <n v="73.6096"/>
  </r>
  <r>
    <n v="34"/>
    <x v="28"/>
    <x v="5"/>
    <x v="6"/>
    <n v="79553"/>
    <n v="38974"/>
    <n v="26831.172699999999"/>
    <n v="29254.9215"/>
  </r>
  <r>
    <n v="34"/>
    <x v="28"/>
    <x v="7"/>
    <x v="3"/>
    <n v="1148232"/>
    <n v="453402"/>
    <n v="312260.410798"/>
    <n v="253492.24350400001"/>
  </r>
  <r>
    <n v="34"/>
    <x v="28"/>
    <x v="7"/>
    <x v="2"/>
    <n v="4260"/>
    <n v="2397"/>
    <n v="1805.85878501"/>
    <n v="1868.9000380099999"/>
  </r>
  <r>
    <n v="34"/>
    <x v="28"/>
    <x v="7"/>
    <x v="4"/>
    <n v="188994"/>
    <n v="72831"/>
    <n v="31266.298742899999"/>
    <n v="19176.609986799998"/>
  </r>
  <r>
    <n v="34"/>
    <x v="28"/>
    <x v="7"/>
    <x v="0"/>
    <n v="7780"/>
    <n v="4863"/>
    <n v="4004.88428901"/>
    <n v="3760.4762184800002"/>
  </r>
  <r>
    <n v="34"/>
    <x v="28"/>
    <x v="7"/>
    <x v="1"/>
    <n v="5830"/>
    <n v="3045"/>
    <n v="2099.4237679500002"/>
    <n v="1676.5161255"/>
  </r>
  <r>
    <n v="34"/>
    <x v="28"/>
    <x v="7"/>
    <x v="5"/>
    <n v="4035"/>
    <n v="732"/>
    <n v="247.92367855000001"/>
    <n v="222.683550841"/>
  </r>
  <r>
    <n v="34"/>
    <x v="28"/>
    <x v="7"/>
    <x v="6"/>
    <n v="97844"/>
    <n v="38419"/>
    <n v="19353.6008286"/>
    <n v="15533.9499724"/>
  </r>
  <r>
    <n v="34"/>
    <x v="28"/>
    <x v="8"/>
    <x v="6"/>
    <n v="3100"/>
    <n v="1031"/>
    <n v="571.53856650399996"/>
    <n v="465.570282905"/>
  </r>
  <r>
    <n v="34"/>
    <x v="28"/>
    <x v="9"/>
    <x v="3"/>
    <n v="1"/>
    <n v="1"/>
    <n v="1.9117"/>
    <n v="2.1553"/>
  </r>
  <r>
    <n v="34"/>
    <x v="28"/>
    <x v="9"/>
    <x v="4"/>
    <n v="4"/>
    <n v="1"/>
    <n v="1.9258999999999999"/>
    <n v="2.1059000000000001"/>
  </r>
  <r>
    <n v="34"/>
    <x v="28"/>
    <x v="9"/>
    <x v="0"/>
    <n v="0"/>
    <n v="0"/>
    <n v="0.14280000000000001"/>
    <n v="0.1573"/>
  </r>
  <r>
    <n v="34"/>
    <x v="28"/>
    <x v="9"/>
    <x v="1"/>
    <n v="0"/>
    <n v="0"/>
    <n v="0.13850000000000001"/>
    <n v="0.1527"/>
  </r>
  <r>
    <n v="34"/>
    <x v="28"/>
    <x v="9"/>
    <x v="5"/>
    <n v="0"/>
    <n v="19"/>
    <n v="23.6449"/>
    <n v="25.058599999999998"/>
  </r>
  <r>
    <n v="34"/>
    <x v="28"/>
    <x v="9"/>
    <x v="6"/>
    <n v="19"/>
    <n v="13"/>
    <n v="20.610399999999998"/>
    <n v="26.321300000000001"/>
  </r>
  <r>
    <n v="34"/>
    <x v="28"/>
    <x v="10"/>
    <x v="3"/>
    <n v="3865"/>
    <n v="1084"/>
    <n v="7407.8936000000003"/>
    <n v="10744.242399999999"/>
  </r>
  <r>
    <n v="34"/>
    <x v="28"/>
    <x v="10"/>
    <x v="2"/>
    <n v="170"/>
    <n v="227"/>
    <n v="426.16329999999999"/>
    <n v="647.33569999999997"/>
  </r>
  <r>
    <n v="34"/>
    <x v="28"/>
    <x v="10"/>
    <x v="4"/>
    <n v="34189"/>
    <n v="5171"/>
    <n v="6097.0828000000001"/>
    <n v="6785.8033999999998"/>
  </r>
  <r>
    <n v="34"/>
    <x v="28"/>
    <x v="10"/>
    <x v="0"/>
    <n v="4835"/>
    <n v="752"/>
    <n v="1564.8993"/>
    <n v="1656.3569"/>
  </r>
  <r>
    <n v="34"/>
    <x v="28"/>
    <x v="10"/>
    <x v="1"/>
    <n v="4010"/>
    <n v="749"/>
    <n v="1264.7572"/>
    <n v="1336.7182"/>
  </r>
  <r>
    <n v="34"/>
    <x v="28"/>
    <x v="10"/>
    <x v="5"/>
    <n v="51299"/>
    <n v="3525"/>
    <n v="7005.2773999999999"/>
    <n v="7406.2831999999999"/>
  </r>
  <r>
    <n v="34"/>
    <x v="28"/>
    <x v="10"/>
    <x v="6"/>
    <n v="1048"/>
    <n v="177"/>
    <n v="263.73869999999999"/>
    <n v="352.60840000000002"/>
  </r>
  <r>
    <n v="34"/>
    <x v="28"/>
    <x v="11"/>
    <x v="3"/>
    <m/>
    <n v="663"/>
    <n v="110.0338"/>
    <n v="111.97150000000001"/>
  </r>
  <r>
    <n v="34"/>
    <x v="28"/>
    <x v="11"/>
    <x v="2"/>
    <m/>
    <n v="21"/>
    <n v="8.5930999999999997"/>
    <n v="8.7444000000000006"/>
  </r>
  <r>
    <n v="34"/>
    <x v="28"/>
    <x v="11"/>
    <x v="4"/>
    <m/>
    <n v="930"/>
    <n v="100.98950000000001"/>
    <n v="107.6615"/>
  </r>
  <r>
    <n v="34"/>
    <x v="28"/>
    <x v="11"/>
    <x v="0"/>
    <m/>
    <n v="154"/>
    <n v="0.4158"/>
    <n v="0.42309999999999998"/>
  </r>
  <r>
    <n v="34"/>
    <x v="28"/>
    <x v="11"/>
    <x v="1"/>
    <m/>
    <n v="146"/>
    <n v="0.25480000000000003"/>
    <n v="0.25929999999999997"/>
  </r>
  <r>
    <n v="34"/>
    <x v="28"/>
    <x v="11"/>
    <x v="5"/>
    <m/>
    <n v="1185"/>
    <n v="0"/>
    <n v="0"/>
  </r>
  <r>
    <n v="34"/>
    <x v="28"/>
    <x v="11"/>
    <x v="6"/>
    <m/>
    <n v="71"/>
    <n v="2.7507999999999999"/>
    <n v="2.7993000000000001"/>
  </r>
  <r>
    <n v="34"/>
    <x v="28"/>
    <x v="12"/>
    <x v="3"/>
    <n v="17233"/>
    <n v="17233"/>
    <n v="17233.399176159899"/>
    <n v="17233.399176159899"/>
  </r>
  <r>
    <n v="34"/>
    <x v="28"/>
    <x v="12"/>
    <x v="2"/>
    <n v="281"/>
    <n v="281"/>
    <n v="281.0467955716"/>
    <n v="281.0467955716"/>
  </r>
  <r>
    <n v="34"/>
    <x v="28"/>
    <x v="12"/>
    <x v="4"/>
    <n v="143"/>
    <n v="143"/>
    <n v="142.5929127229"/>
    <n v="142.5929127229"/>
  </r>
  <r>
    <n v="34"/>
    <x v="28"/>
    <x v="12"/>
    <x v="0"/>
    <n v="1670"/>
    <n v="1670"/>
    <n v="1670.4809197730001"/>
    <n v="1670.4809197730001"/>
  </r>
  <r>
    <n v="34"/>
    <x v="28"/>
    <x v="12"/>
    <x v="1"/>
    <n v="1416"/>
    <n v="1416"/>
    <n v="1415.6623981349001"/>
    <n v="1415.6623981349001"/>
  </r>
  <r>
    <n v="34"/>
    <x v="28"/>
    <x v="12"/>
    <x v="5"/>
    <n v="101"/>
    <n v="101"/>
    <n v="101.20568492460001"/>
    <n v="101.20568492460001"/>
  </r>
  <r>
    <n v="34"/>
    <x v="28"/>
    <x v="12"/>
    <x v="6"/>
    <n v="4040"/>
    <n v="4040"/>
    <n v="4040.0489743749899"/>
    <n v="4040.0489743749899"/>
  </r>
  <r>
    <n v="34"/>
    <x v="28"/>
    <x v="13"/>
    <x v="3"/>
    <n v="18568"/>
    <n v="13377"/>
    <n v="14045.1939"/>
    <n v="15063.6441"/>
  </r>
  <r>
    <n v="34"/>
    <x v="28"/>
    <x v="13"/>
    <x v="2"/>
    <n v="475"/>
    <n v="902"/>
    <n v="901.14679999999998"/>
    <n v="898.62170000000003"/>
  </r>
  <r>
    <n v="34"/>
    <x v="28"/>
    <x v="13"/>
    <x v="4"/>
    <n v="20750"/>
    <n v="11814"/>
    <n v="12442.4483"/>
    <n v="12980.3685"/>
  </r>
  <r>
    <n v="34"/>
    <x v="28"/>
    <x v="13"/>
    <x v="0"/>
    <n v="3424"/>
    <n v="2844"/>
    <n v="2708.0565999999999"/>
    <n v="2686.5414999999998"/>
  </r>
  <r>
    <n v="34"/>
    <x v="28"/>
    <x v="13"/>
    <x v="1"/>
    <n v="2672"/>
    <n v="2483"/>
    <n v="2347.0562"/>
    <n v="2329.5835999999999"/>
  </r>
  <r>
    <n v="34"/>
    <x v="28"/>
    <x v="13"/>
    <x v="5"/>
    <n v="10245"/>
    <n v="2035"/>
    <n v="1888.7523000000001"/>
    <n v="1934.973"/>
  </r>
  <r>
    <n v="34"/>
    <x v="28"/>
    <x v="13"/>
    <x v="6"/>
    <n v="14652"/>
    <n v="7573"/>
    <n v="7551.1327000000001"/>
    <n v="7526.4826999999996"/>
  </r>
  <r>
    <n v="34"/>
    <x v="28"/>
    <x v="14"/>
    <x v="3"/>
    <n v="48804"/>
    <n v="48804"/>
    <n v="49802.426399999997"/>
    <n v="50988.058900000004"/>
  </r>
  <r>
    <n v="34"/>
    <x v="28"/>
    <x v="14"/>
    <x v="2"/>
    <n v="410"/>
    <n v="410"/>
    <n v="422.57859999999999"/>
    <n v="436.9828"/>
  </r>
  <r>
    <n v="34"/>
    <x v="28"/>
    <x v="14"/>
    <x v="4"/>
    <n v="796"/>
    <n v="796"/>
    <n v="860.17049999999995"/>
    <n v="933.36189999999999"/>
  </r>
  <r>
    <n v="34"/>
    <x v="28"/>
    <x v="14"/>
    <x v="0"/>
    <n v="7060"/>
    <n v="7060"/>
    <n v="7156.4485999999997"/>
    <n v="7270.3365999999996"/>
  </r>
  <r>
    <n v="34"/>
    <x v="28"/>
    <x v="14"/>
    <x v="1"/>
    <n v="7052"/>
    <n v="7052"/>
    <n v="7147.9898000000003"/>
    <n v="7261.2701999999999"/>
  </r>
  <r>
    <n v="34"/>
    <x v="28"/>
    <x v="14"/>
    <x v="5"/>
    <n v="119"/>
    <n v="119"/>
    <n v="127.379"/>
    <n v="138.0137"/>
  </r>
  <r>
    <n v="34"/>
    <x v="28"/>
    <x v="14"/>
    <x v="6"/>
    <n v="8920"/>
    <n v="8920"/>
    <n v="8846.5730000000003"/>
    <n v="8761.1258999999991"/>
  </r>
  <r>
    <n v="35"/>
    <x v="29"/>
    <x v="0"/>
    <x v="0"/>
    <n v="486890"/>
    <n v="572380"/>
    <n v="572476.92012499995"/>
    <n v="572708.23705700005"/>
  </r>
  <r>
    <n v="35"/>
    <x v="29"/>
    <x v="0"/>
    <x v="1"/>
    <n v="49953"/>
    <n v="59526"/>
    <n v="59546.020361700001"/>
    <n v="59592.188382"/>
  </r>
  <r>
    <n v="35"/>
    <x v="29"/>
    <x v="1"/>
    <x v="2"/>
    <n v="36426"/>
    <n v="35411"/>
    <n v="35273.555"/>
    <n v="35537.114999999998"/>
  </r>
  <r>
    <n v="35"/>
    <x v="29"/>
    <x v="2"/>
    <x v="3"/>
    <n v="3887"/>
    <n v="3541"/>
    <n v="4006.3261000000002"/>
    <n v="4467.7210999999998"/>
  </r>
  <r>
    <n v="35"/>
    <x v="29"/>
    <x v="2"/>
    <x v="2"/>
    <n v="9"/>
    <n v="11"/>
    <n v="11.239000000000001"/>
    <n v="11.239000000000001"/>
  </r>
  <r>
    <n v="35"/>
    <x v="29"/>
    <x v="2"/>
    <x v="4"/>
    <n v="36366"/>
    <n v="24139"/>
    <n v="19939.372100000001"/>
    <n v="15376.984899999999"/>
  </r>
  <r>
    <n v="35"/>
    <x v="29"/>
    <x v="2"/>
    <x v="0"/>
    <n v="1003"/>
    <n v="800"/>
    <n v="550.07950000000005"/>
    <n v="376.18020000000001"/>
  </r>
  <r>
    <n v="35"/>
    <x v="29"/>
    <x v="2"/>
    <x v="1"/>
    <n v="1003"/>
    <n v="736"/>
    <n v="500.57100000000003"/>
    <n v="340.7353"/>
  </r>
  <r>
    <n v="35"/>
    <x v="29"/>
    <x v="2"/>
    <x v="5"/>
    <n v="2512"/>
    <n v="250"/>
    <n v="10.292"/>
    <n v="11.216100000000001"/>
  </r>
  <r>
    <n v="35"/>
    <x v="29"/>
    <x v="2"/>
    <x v="6"/>
    <n v="1763"/>
    <n v="1191"/>
    <n v="746.36749999999995"/>
    <n v="533.87699999999995"/>
  </r>
  <r>
    <n v="35"/>
    <x v="29"/>
    <x v="4"/>
    <x v="3"/>
    <n v="24787"/>
    <n v="15452"/>
    <n v="15394.9107"/>
    <n v="15394.9107"/>
  </r>
  <r>
    <n v="35"/>
    <x v="29"/>
    <x v="4"/>
    <x v="2"/>
    <n v="38"/>
    <n v="343"/>
    <n v="342.81029999999998"/>
    <n v="342.81029999999998"/>
  </r>
  <r>
    <n v="35"/>
    <x v="29"/>
    <x v="4"/>
    <x v="4"/>
    <n v="7635"/>
    <n v="5239"/>
    <n v="5238.6278000000002"/>
    <n v="5238.6278000000002"/>
  </r>
  <r>
    <n v="35"/>
    <x v="29"/>
    <x v="4"/>
    <x v="0"/>
    <n v="5491"/>
    <n v="3780"/>
    <n v="3779.7847999999999"/>
    <n v="3779.7847999999999"/>
  </r>
  <r>
    <n v="35"/>
    <x v="29"/>
    <x v="4"/>
    <x v="1"/>
    <n v="4366"/>
    <n v="2712"/>
    <n v="2711.6801999999998"/>
    <n v="2711.6801999999998"/>
  </r>
  <r>
    <n v="35"/>
    <x v="29"/>
    <x v="4"/>
    <x v="5"/>
    <n v="2912"/>
    <n v="970"/>
    <n v="969.97069999999997"/>
    <n v="969.97069999999997"/>
  </r>
  <r>
    <n v="35"/>
    <x v="29"/>
    <x v="4"/>
    <x v="6"/>
    <n v="29359"/>
    <n v="29729"/>
    <n v="28506.466799999998"/>
    <n v="27301.092799999999"/>
  </r>
  <r>
    <n v="35"/>
    <x v="29"/>
    <x v="5"/>
    <x v="3"/>
    <n v="119573"/>
    <n v="78605"/>
    <n v="70805.574800000002"/>
    <n v="74775.262600000002"/>
  </r>
  <r>
    <n v="35"/>
    <x v="29"/>
    <x v="5"/>
    <x v="2"/>
    <n v="9"/>
    <n v="10"/>
    <n v="11.628299999999999"/>
    <n v="12.9011"/>
  </r>
  <r>
    <n v="35"/>
    <x v="29"/>
    <x v="5"/>
    <x v="4"/>
    <n v="9541"/>
    <n v="7490"/>
    <n v="4900.2717000000002"/>
    <n v="3652.5275999999999"/>
  </r>
  <r>
    <n v="35"/>
    <x v="29"/>
    <x v="5"/>
    <x v="0"/>
    <n v="1051"/>
    <n v="800"/>
    <n v="536.54330000000004"/>
    <n v="394.32679999999999"/>
  </r>
  <r>
    <n v="35"/>
    <x v="29"/>
    <x v="5"/>
    <x v="1"/>
    <n v="1006"/>
    <n v="762"/>
    <n v="507.98579999999998"/>
    <n v="370.28919999999999"/>
  </r>
  <r>
    <n v="35"/>
    <x v="29"/>
    <x v="5"/>
    <x v="5"/>
    <n v="960"/>
    <n v="21"/>
    <n v="8.5188000000000006"/>
    <n v="13.537699999999999"/>
  </r>
  <r>
    <n v="35"/>
    <x v="29"/>
    <x v="5"/>
    <x v="6"/>
    <n v="13613"/>
    <n v="10363"/>
    <n v="7160.7542999999996"/>
    <n v="6293.4434000000001"/>
  </r>
  <r>
    <n v="35"/>
    <x v="29"/>
    <x v="6"/>
    <x v="3"/>
    <n v="32004"/>
    <n v="54005"/>
    <n v="59348.4067"/>
    <n v="57501.981699999997"/>
  </r>
  <r>
    <n v="35"/>
    <x v="29"/>
    <x v="6"/>
    <x v="4"/>
    <n v="61674"/>
    <n v="41510"/>
    <n v="45977.161500000002"/>
    <n v="44304.1754"/>
  </r>
  <r>
    <n v="35"/>
    <x v="29"/>
    <x v="6"/>
    <x v="0"/>
    <n v="0"/>
    <n v="815"/>
    <n v="941.44269999999995"/>
    <n v="878.71410000000003"/>
  </r>
  <r>
    <n v="35"/>
    <x v="29"/>
    <x v="6"/>
    <x v="1"/>
    <n v="0"/>
    <n v="813"/>
    <n v="938.69110000000001"/>
    <n v="876.19489999999996"/>
  </r>
  <r>
    <n v="35"/>
    <x v="29"/>
    <x v="6"/>
    <x v="5"/>
    <n v="369"/>
    <n v="458"/>
    <n v="629.15070000000003"/>
    <n v="540.71310000000005"/>
  </r>
  <r>
    <n v="35"/>
    <x v="29"/>
    <x v="6"/>
    <x v="6"/>
    <n v="215634"/>
    <n v="137481"/>
    <n v="146171.45540000001"/>
    <n v="140648.9094"/>
  </r>
  <r>
    <n v="35"/>
    <x v="29"/>
    <x v="7"/>
    <x v="3"/>
    <n v="451396"/>
    <n v="206816"/>
    <n v="137042.71307900001"/>
    <n v="108236.420396"/>
  </r>
  <r>
    <n v="35"/>
    <x v="29"/>
    <x v="7"/>
    <x v="2"/>
    <n v="1330"/>
    <n v="957"/>
    <n v="711.20515556700002"/>
    <n v="710.66697180100005"/>
  </r>
  <r>
    <n v="35"/>
    <x v="29"/>
    <x v="7"/>
    <x v="4"/>
    <n v="131534"/>
    <n v="65270"/>
    <n v="31640.882384600001"/>
    <n v="16662.514641000002"/>
  </r>
  <r>
    <n v="35"/>
    <x v="29"/>
    <x v="7"/>
    <x v="0"/>
    <n v="4842"/>
    <n v="2800"/>
    <n v="1841.6713534099999"/>
    <n v="1455.6157566100001"/>
  </r>
  <r>
    <n v="35"/>
    <x v="29"/>
    <x v="7"/>
    <x v="1"/>
    <n v="4211"/>
    <n v="2210"/>
    <n v="1234.39334859"/>
    <n v="801.47016352399999"/>
  </r>
  <r>
    <n v="35"/>
    <x v="29"/>
    <x v="7"/>
    <x v="5"/>
    <n v="2700"/>
    <n v="261"/>
    <n v="110.81141715299999"/>
    <n v="99.985558450699997"/>
  </r>
  <r>
    <n v="35"/>
    <x v="29"/>
    <x v="7"/>
    <x v="6"/>
    <n v="43817"/>
    <n v="26242"/>
    <n v="13633.0392557"/>
    <n v="10213.627496999999"/>
  </r>
  <r>
    <n v="35"/>
    <x v="29"/>
    <x v="8"/>
    <x v="6"/>
    <n v="4081"/>
    <n v="1766"/>
    <n v="877.43444182799999"/>
    <n v="638.36763240200003"/>
  </r>
  <r>
    <n v="35"/>
    <x v="29"/>
    <x v="9"/>
    <x v="3"/>
    <n v="1084"/>
    <n v="1647"/>
    <n v="1776.7157999999999"/>
    <n v="1690.6512"/>
  </r>
  <r>
    <n v="35"/>
    <x v="29"/>
    <x v="9"/>
    <x v="2"/>
    <n v="8"/>
    <n v="0"/>
    <n v="0"/>
    <n v="0"/>
  </r>
  <r>
    <n v="35"/>
    <x v="29"/>
    <x v="9"/>
    <x v="4"/>
    <n v="989"/>
    <n v="767"/>
    <n v="868.24400000000003"/>
    <n v="835.08579999999995"/>
  </r>
  <r>
    <n v="35"/>
    <x v="29"/>
    <x v="9"/>
    <x v="0"/>
    <n v="45"/>
    <n v="132"/>
    <n v="159.95160000000001"/>
    <n v="156.48320000000001"/>
  </r>
  <r>
    <n v="35"/>
    <x v="29"/>
    <x v="9"/>
    <x v="1"/>
    <n v="43"/>
    <n v="131"/>
    <n v="159.63050000000001"/>
    <n v="156.18"/>
  </r>
  <r>
    <n v="35"/>
    <x v="29"/>
    <x v="9"/>
    <x v="5"/>
    <n v="13477"/>
    <n v="12376"/>
    <n v="12951.365100000001"/>
    <n v="12272.436600000001"/>
  </r>
  <r>
    <n v="35"/>
    <x v="29"/>
    <x v="9"/>
    <x v="6"/>
    <n v="4257"/>
    <n v="1918"/>
    <n v="2191.3780999999999"/>
    <n v="2087.6615999999999"/>
  </r>
  <r>
    <n v="35"/>
    <x v="29"/>
    <x v="10"/>
    <x v="3"/>
    <n v="5539"/>
    <n v="17110"/>
    <n v="3307.9268000000002"/>
    <n v="4015.3335000000002"/>
  </r>
  <r>
    <n v="35"/>
    <x v="29"/>
    <x v="10"/>
    <x v="2"/>
    <n v="10"/>
    <n v="227"/>
    <n v="216.66560000000001"/>
    <n v="271.91070000000002"/>
  </r>
  <r>
    <n v="35"/>
    <x v="29"/>
    <x v="10"/>
    <x v="4"/>
    <n v="78547"/>
    <n v="22909"/>
    <n v="6553.8272999999999"/>
    <n v="6916.4868999999999"/>
  </r>
  <r>
    <n v="35"/>
    <x v="29"/>
    <x v="10"/>
    <x v="0"/>
    <n v="8024"/>
    <n v="513"/>
    <n v="2093.3856999999998"/>
    <n v="2096.0587"/>
  </r>
  <r>
    <n v="35"/>
    <x v="29"/>
    <x v="10"/>
    <x v="1"/>
    <n v="5557"/>
    <n v="505"/>
    <n v="1990.2090000000001"/>
    <n v="1991.8471999999999"/>
  </r>
  <r>
    <n v="35"/>
    <x v="29"/>
    <x v="10"/>
    <x v="5"/>
    <n v="51017"/>
    <n v="5998"/>
    <n v="4212.5517"/>
    <n v="4212.5519000000004"/>
  </r>
  <r>
    <n v="35"/>
    <x v="29"/>
    <x v="10"/>
    <x v="6"/>
    <n v="563"/>
    <n v="285"/>
    <n v="176.5403"/>
    <n v="194.22540000000001"/>
  </r>
  <r>
    <n v="35"/>
    <x v="29"/>
    <x v="11"/>
    <x v="3"/>
    <m/>
    <n v="18"/>
    <n v="15.974600000000001"/>
    <n v="45.218000000000004"/>
  </r>
  <r>
    <n v="35"/>
    <x v="29"/>
    <x v="11"/>
    <x v="2"/>
    <m/>
    <n v="8"/>
    <n v="0.62749999999999995"/>
    <n v="3.5312999999999999"/>
  </r>
  <r>
    <n v="35"/>
    <x v="29"/>
    <x v="11"/>
    <x v="4"/>
    <m/>
    <n v="178"/>
    <n v="37.269399999999997"/>
    <n v="42.234900000000003"/>
  </r>
  <r>
    <n v="35"/>
    <x v="29"/>
    <x v="11"/>
    <x v="0"/>
    <m/>
    <n v="10"/>
    <n v="0.1"/>
    <n v="0.1709"/>
  </r>
  <r>
    <n v="35"/>
    <x v="29"/>
    <x v="11"/>
    <x v="1"/>
    <m/>
    <n v="10"/>
    <n v="8.2299999999999998E-2"/>
    <n v="0.1047"/>
  </r>
  <r>
    <n v="35"/>
    <x v="29"/>
    <x v="11"/>
    <x v="5"/>
    <m/>
    <n v="1"/>
    <n v="0"/>
    <n v="0"/>
  </r>
  <r>
    <n v="35"/>
    <x v="29"/>
    <x v="11"/>
    <x v="6"/>
    <m/>
    <n v="7"/>
    <n v="1.0267999999999999"/>
    <n v="1.1304000000000001"/>
  </r>
  <r>
    <n v="35"/>
    <x v="29"/>
    <x v="12"/>
    <x v="3"/>
    <n v="973478"/>
    <n v="973478"/>
    <n v="973477.15475099895"/>
    <n v="973477.15475099895"/>
  </r>
  <r>
    <n v="35"/>
    <x v="29"/>
    <x v="12"/>
    <x v="2"/>
    <n v="16002"/>
    <n v="16002"/>
    <n v="16002.217080999901"/>
    <n v="16002.217080999901"/>
  </r>
  <r>
    <n v="35"/>
    <x v="29"/>
    <x v="12"/>
    <x v="4"/>
    <n v="14567"/>
    <n v="14567"/>
    <n v="14567.221744"/>
    <n v="14567.221744"/>
  </r>
  <r>
    <n v="35"/>
    <x v="29"/>
    <x v="12"/>
    <x v="0"/>
    <n v="100182"/>
    <n v="100182"/>
    <n v="100177.760086999"/>
    <n v="100177.760086999"/>
  </r>
  <r>
    <n v="35"/>
    <x v="29"/>
    <x v="12"/>
    <x v="1"/>
    <n v="84900"/>
    <n v="84900"/>
    <n v="84896.402715999895"/>
    <n v="84896.402715999895"/>
  </r>
  <r>
    <n v="35"/>
    <x v="29"/>
    <x v="12"/>
    <x v="5"/>
    <n v="7708"/>
    <n v="7708"/>
    <n v="7708.3857390000003"/>
    <n v="7708.3857390000003"/>
  </r>
  <r>
    <n v="35"/>
    <x v="29"/>
    <x v="12"/>
    <x v="6"/>
    <n v="230032"/>
    <n v="230032"/>
    <n v="230031.95978400001"/>
    <n v="230031.95978400001"/>
  </r>
  <r>
    <n v="35"/>
    <x v="29"/>
    <x v="13"/>
    <x v="3"/>
    <n v="35803"/>
    <n v="15609"/>
    <n v="15409.9216"/>
    <n v="15581.345300000001"/>
  </r>
  <r>
    <n v="35"/>
    <x v="29"/>
    <x v="13"/>
    <x v="2"/>
    <n v="36"/>
    <n v="38"/>
    <n v="36.287700000000001"/>
    <n v="32.616100000000003"/>
  </r>
  <r>
    <n v="35"/>
    <x v="29"/>
    <x v="13"/>
    <x v="4"/>
    <n v="59780"/>
    <n v="23655"/>
    <n v="23610.284100000001"/>
    <n v="23591.885900000001"/>
  </r>
  <r>
    <n v="35"/>
    <x v="29"/>
    <x v="13"/>
    <x v="0"/>
    <n v="4052"/>
    <n v="1892"/>
    <n v="1892.1069"/>
    <n v="1884.3561"/>
  </r>
  <r>
    <n v="35"/>
    <x v="29"/>
    <x v="13"/>
    <x v="1"/>
    <n v="3332"/>
    <n v="1078"/>
    <n v="1078.1514"/>
    <n v="1071.6864"/>
  </r>
  <r>
    <n v="35"/>
    <x v="29"/>
    <x v="13"/>
    <x v="5"/>
    <n v="4748"/>
    <n v="1598"/>
    <n v="1578.8154"/>
    <n v="1492.3958"/>
  </r>
  <r>
    <n v="35"/>
    <x v="29"/>
    <x v="13"/>
    <x v="6"/>
    <n v="11656"/>
    <n v="4555"/>
    <n v="4388.4050999999999"/>
    <n v="4288.4326000000001"/>
  </r>
  <r>
    <n v="35"/>
    <x v="29"/>
    <x v="14"/>
    <x v="3"/>
    <n v="14598"/>
    <n v="14598"/>
    <n v="14929.007100000001"/>
    <n v="15366.711300000001"/>
  </r>
  <r>
    <n v="35"/>
    <x v="29"/>
    <x v="14"/>
    <x v="2"/>
    <n v="123"/>
    <n v="123"/>
    <n v="127.3407"/>
    <n v="132.84870000000001"/>
  </r>
  <r>
    <n v="35"/>
    <x v="29"/>
    <x v="14"/>
    <x v="4"/>
    <n v="248"/>
    <n v="248"/>
    <n v="274.53680000000003"/>
    <n v="305.43860000000001"/>
  </r>
  <r>
    <n v="35"/>
    <x v="29"/>
    <x v="14"/>
    <x v="0"/>
    <n v="2113"/>
    <n v="2113"/>
    <n v="2147.4755"/>
    <n v="2195.3139000000001"/>
  </r>
  <r>
    <n v="35"/>
    <x v="29"/>
    <x v="14"/>
    <x v="1"/>
    <n v="2110"/>
    <n v="2110"/>
    <n v="2144.7856000000002"/>
    <n v="2192.4308999999998"/>
  </r>
  <r>
    <n v="35"/>
    <x v="29"/>
    <x v="14"/>
    <x v="5"/>
    <n v="40"/>
    <n v="40"/>
    <n v="43.648600000000002"/>
    <n v="48.438499999999998"/>
  </r>
  <r>
    <n v="35"/>
    <x v="29"/>
    <x v="14"/>
    <x v="6"/>
    <n v="2620"/>
    <n v="2620"/>
    <n v="2594.569"/>
    <n v="2567.7665999999999"/>
  </r>
  <r>
    <n v="36"/>
    <x v="30"/>
    <x v="0"/>
    <x v="0"/>
    <n v="48027"/>
    <n v="37683"/>
    <n v="37726.858336500001"/>
    <n v="37829.199556500003"/>
  </r>
  <r>
    <n v="36"/>
    <x v="30"/>
    <x v="0"/>
    <x v="1"/>
    <n v="4240"/>
    <n v="5503"/>
    <n v="5512.1114446600004"/>
    <n v="5532.5765649699997"/>
  </r>
  <r>
    <n v="36"/>
    <x v="30"/>
    <x v="1"/>
    <x v="2"/>
    <n v="49558"/>
    <n v="43050"/>
    <n v="43140.2238"/>
    <n v="43727.3413"/>
  </r>
  <r>
    <n v="36"/>
    <x v="30"/>
    <x v="2"/>
    <x v="3"/>
    <n v="8593"/>
    <n v="4367"/>
    <n v="4436.5823"/>
    <n v="4684.7498999999998"/>
  </r>
  <r>
    <n v="36"/>
    <x v="30"/>
    <x v="2"/>
    <x v="2"/>
    <n v="23"/>
    <n v="13"/>
    <n v="12.7182"/>
    <n v="12.7173"/>
  </r>
  <r>
    <n v="36"/>
    <x v="30"/>
    <x v="2"/>
    <x v="4"/>
    <n v="54284"/>
    <n v="26059"/>
    <n v="20804.841899999999"/>
    <n v="15741.606299999999"/>
  </r>
  <r>
    <n v="36"/>
    <x v="30"/>
    <x v="2"/>
    <x v="0"/>
    <n v="1743"/>
    <n v="845"/>
    <n v="575.36940000000004"/>
    <n v="412.03460000000001"/>
  </r>
  <r>
    <n v="36"/>
    <x v="30"/>
    <x v="2"/>
    <x v="1"/>
    <n v="1699"/>
    <n v="798"/>
    <n v="535.19269999999995"/>
    <n v="381.54399999999998"/>
  </r>
  <r>
    <n v="36"/>
    <x v="30"/>
    <x v="2"/>
    <x v="5"/>
    <n v="2457"/>
    <n v="283"/>
    <n v="24.3491"/>
    <n v="10.8878"/>
  </r>
  <r>
    <n v="36"/>
    <x v="30"/>
    <x v="2"/>
    <x v="6"/>
    <n v="1414"/>
    <n v="946"/>
    <n v="650.46939999999995"/>
    <n v="481.10160000000002"/>
  </r>
  <r>
    <n v="36"/>
    <x v="30"/>
    <x v="3"/>
    <x v="3"/>
    <n v="1027"/>
    <n v="495"/>
    <n v="628.28200000000004"/>
    <n v="804.00340000000006"/>
  </r>
  <r>
    <n v="36"/>
    <x v="30"/>
    <x v="3"/>
    <x v="4"/>
    <n v="12917"/>
    <n v="5276"/>
    <n v="5542.3366999999998"/>
    <n v="4937.6728000000003"/>
  </r>
  <r>
    <n v="36"/>
    <x v="30"/>
    <x v="3"/>
    <x v="0"/>
    <n v="1019"/>
    <n v="159"/>
    <n v="81.321700000000007"/>
    <n v="103.9121"/>
  </r>
  <r>
    <n v="36"/>
    <x v="30"/>
    <x v="3"/>
    <x v="1"/>
    <n v="938"/>
    <n v="145"/>
    <n v="74.234700000000004"/>
    <n v="94.867500000000007"/>
  </r>
  <r>
    <n v="36"/>
    <x v="30"/>
    <x v="3"/>
    <x v="5"/>
    <n v="7532"/>
    <n v="1241"/>
    <n v="156.9658"/>
    <n v="200.23490000000001"/>
  </r>
  <r>
    <n v="36"/>
    <x v="30"/>
    <x v="3"/>
    <x v="6"/>
    <n v="441"/>
    <n v="218"/>
    <n v="277.04539999999997"/>
    <n v="355.35629999999998"/>
  </r>
  <r>
    <n v="36"/>
    <x v="30"/>
    <x v="4"/>
    <x v="3"/>
    <n v="95328"/>
    <n v="57981"/>
    <n v="57560.790399999998"/>
    <n v="57560.790399999998"/>
  </r>
  <r>
    <n v="36"/>
    <x v="30"/>
    <x v="4"/>
    <x v="2"/>
    <n v="1720"/>
    <n v="1057"/>
    <n v="1057.1855"/>
    <n v="1057.1855"/>
  </r>
  <r>
    <n v="36"/>
    <x v="30"/>
    <x v="4"/>
    <x v="4"/>
    <n v="86367"/>
    <n v="72308"/>
    <n v="72206.140100000004"/>
    <n v="72206.140100000004"/>
  </r>
  <r>
    <n v="36"/>
    <x v="30"/>
    <x v="4"/>
    <x v="0"/>
    <n v="42153"/>
    <n v="28392"/>
    <n v="28292.427100000001"/>
    <n v="28292.427100000001"/>
  </r>
  <r>
    <n v="36"/>
    <x v="30"/>
    <x v="4"/>
    <x v="1"/>
    <n v="22513"/>
    <n v="18219"/>
    <n v="18133.499800000001"/>
    <n v="18133.499800000001"/>
  </r>
  <r>
    <n v="36"/>
    <x v="30"/>
    <x v="4"/>
    <x v="5"/>
    <n v="124788"/>
    <n v="76445"/>
    <n v="44571.495499999997"/>
    <n v="44571.495499999997"/>
  </r>
  <r>
    <n v="36"/>
    <x v="30"/>
    <x v="4"/>
    <x v="6"/>
    <n v="368847"/>
    <n v="168280"/>
    <n v="157148.8928"/>
    <n v="155632.44390000001"/>
  </r>
  <r>
    <n v="36"/>
    <x v="30"/>
    <x v="5"/>
    <x v="3"/>
    <n v="1176952"/>
    <n v="782249"/>
    <n v="716477.36750000005"/>
    <n v="759962.125"/>
  </r>
  <r>
    <n v="36"/>
    <x v="30"/>
    <x v="5"/>
    <x v="2"/>
    <n v="79"/>
    <n v="92"/>
    <n v="102.5873"/>
    <n v="113.6185"/>
  </r>
  <r>
    <n v="36"/>
    <x v="30"/>
    <x v="5"/>
    <x v="4"/>
    <n v="77107"/>
    <n v="62380"/>
    <n v="42606.519"/>
    <n v="34810.14"/>
  </r>
  <r>
    <n v="36"/>
    <x v="30"/>
    <x v="5"/>
    <x v="0"/>
    <n v="8234"/>
    <n v="6455"/>
    <n v="4442.5213000000003"/>
    <n v="3405.8989999999999"/>
  </r>
  <r>
    <n v="36"/>
    <x v="30"/>
    <x v="5"/>
    <x v="1"/>
    <n v="7840"/>
    <n v="6121"/>
    <n v="4192.0078999999996"/>
    <n v="3192.7024000000001"/>
  </r>
  <r>
    <n v="36"/>
    <x v="30"/>
    <x v="5"/>
    <x v="5"/>
    <n v="6672"/>
    <n v="180"/>
    <n v="83.200999999999993"/>
    <n v="141.73390000000001"/>
  </r>
  <r>
    <n v="36"/>
    <x v="30"/>
    <x v="5"/>
    <x v="6"/>
    <n v="152926"/>
    <n v="109161"/>
    <n v="71975.090500000006"/>
    <n v="61056.984499999999"/>
  </r>
  <r>
    <n v="36"/>
    <x v="30"/>
    <x v="6"/>
    <x v="3"/>
    <m/>
    <n v="747"/>
    <n v="1169.9983"/>
    <n v="1491.6619000000001"/>
  </r>
  <r>
    <n v="36"/>
    <x v="30"/>
    <x v="6"/>
    <x v="4"/>
    <m/>
    <n v="605"/>
    <n v="941.81169999999997"/>
    <n v="1195.7126000000001"/>
  </r>
  <r>
    <n v="36"/>
    <x v="30"/>
    <x v="6"/>
    <x v="0"/>
    <m/>
    <n v="17"/>
    <n v="25.747299999999999"/>
    <n v="31.805199999999999"/>
  </r>
  <r>
    <n v="36"/>
    <x v="30"/>
    <x v="6"/>
    <x v="1"/>
    <m/>
    <n v="17"/>
    <n v="25.6692"/>
    <n v="31.705400000000001"/>
  </r>
  <r>
    <n v="36"/>
    <x v="30"/>
    <x v="6"/>
    <x v="5"/>
    <m/>
    <n v="95"/>
    <n v="140.46899999999999"/>
    <n v="172.07220000000001"/>
  </r>
  <r>
    <n v="36"/>
    <x v="30"/>
    <x v="6"/>
    <x v="6"/>
    <m/>
    <n v="8204"/>
    <n v="11350.4118"/>
    <n v="13363.6993"/>
  </r>
  <r>
    <n v="36"/>
    <x v="30"/>
    <x v="7"/>
    <x v="3"/>
    <n v="2978635"/>
    <n v="904316"/>
    <n v="610561.80634300003"/>
    <n v="504336.75452199997"/>
  </r>
  <r>
    <n v="36"/>
    <x v="30"/>
    <x v="7"/>
    <x v="2"/>
    <n v="8251"/>
    <n v="4944"/>
    <n v="3514.7240147000002"/>
    <n v="3470.9196773200001"/>
  </r>
  <r>
    <n v="36"/>
    <x v="30"/>
    <x v="7"/>
    <x v="4"/>
    <n v="478155"/>
    <n v="188863"/>
    <n v="94615.613253599993"/>
    <n v="52396.887918499997"/>
  </r>
  <r>
    <n v="36"/>
    <x v="30"/>
    <x v="7"/>
    <x v="0"/>
    <n v="20387"/>
    <n v="11390"/>
    <n v="8826.26877479"/>
    <n v="7954.9098808999997"/>
  </r>
  <r>
    <n v="36"/>
    <x v="30"/>
    <x v="7"/>
    <x v="1"/>
    <n v="16146"/>
    <n v="7842"/>
    <n v="5155.9808386699997"/>
    <n v="3961.1835320999999"/>
  </r>
  <r>
    <n v="36"/>
    <x v="30"/>
    <x v="7"/>
    <x v="5"/>
    <n v="9890"/>
    <n v="1334"/>
    <n v="479.35934183099999"/>
    <n v="431.94782834199998"/>
  </r>
  <r>
    <n v="36"/>
    <x v="30"/>
    <x v="7"/>
    <x v="6"/>
    <n v="249431"/>
    <n v="87052"/>
    <n v="45705.623664600003"/>
    <n v="33843.973780100001"/>
  </r>
  <r>
    <n v="36"/>
    <x v="30"/>
    <x v="8"/>
    <x v="6"/>
    <n v="14517"/>
    <n v="5198"/>
    <n v="2480.1618156599998"/>
    <n v="1755.01101679"/>
  </r>
  <r>
    <n v="36"/>
    <x v="30"/>
    <x v="9"/>
    <x v="3"/>
    <n v="2"/>
    <n v="2"/>
    <n v="2.3622999999999998"/>
    <n v="3.0196000000000001"/>
  </r>
  <r>
    <n v="36"/>
    <x v="30"/>
    <x v="9"/>
    <x v="4"/>
    <n v="11"/>
    <n v="1"/>
    <n v="1.4005000000000001"/>
    <n v="1.7918000000000001"/>
  </r>
  <r>
    <n v="36"/>
    <x v="30"/>
    <x v="9"/>
    <x v="0"/>
    <n v="2"/>
    <n v="0"/>
    <n v="4.0599999999999997E-2"/>
    <n v="5.1900000000000002E-2"/>
  </r>
  <r>
    <n v="36"/>
    <x v="30"/>
    <x v="9"/>
    <x v="1"/>
    <n v="1"/>
    <n v="0"/>
    <n v="3.7999999999999999E-2"/>
    <n v="4.8599999999999997E-2"/>
  </r>
  <r>
    <n v="36"/>
    <x v="30"/>
    <x v="9"/>
    <x v="5"/>
    <n v="30"/>
    <n v="0"/>
    <n v="0.154"/>
    <n v="0.1968"/>
  </r>
  <r>
    <n v="36"/>
    <x v="30"/>
    <x v="9"/>
    <x v="6"/>
    <n v="77"/>
    <n v="17"/>
    <n v="27.123999999999999"/>
    <n v="34.755200000000002"/>
  </r>
  <r>
    <n v="36"/>
    <x v="30"/>
    <x v="10"/>
    <x v="3"/>
    <n v="12205"/>
    <n v="9361"/>
    <n v="19989.4447"/>
    <n v="17464.731599999999"/>
  </r>
  <r>
    <n v="36"/>
    <x v="30"/>
    <x v="10"/>
    <x v="2"/>
    <n v="2439"/>
    <n v="919"/>
    <n v="1214.9023999999999"/>
    <n v="1057.1976"/>
  </r>
  <r>
    <n v="36"/>
    <x v="30"/>
    <x v="10"/>
    <x v="4"/>
    <n v="81206"/>
    <n v="21226"/>
    <n v="11875.1423"/>
    <n v="10559.3074"/>
  </r>
  <r>
    <n v="36"/>
    <x v="30"/>
    <x v="10"/>
    <x v="0"/>
    <n v="13670"/>
    <n v="1802"/>
    <n v="862.4357"/>
    <n v="850.7627"/>
  </r>
  <r>
    <n v="36"/>
    <x v="30"/>
    <x v="10"/>
    <x v="1"/>
    <n v="12082"/>
    <n v="1111"/>
    <n v="675.11120000000005"/>
    <n v="666.78219999999999"/>
  </r>
  <r>
    <n v="36"/>
    <x v="30"/>
    <x v="10"/>
    <x v="5"/>
    <n v="238038"/>
    <n v="39949"/>
    <n v="3625.7240000000002"/>
    <n v="3625.7732999999998"/>
  </r>
  <r>
    <n v="36"/>
    <x v="30"/>
    <x v="10"/>
    <x v="6"/>
    <n v="857"/>
    <n v="671"/>
    <n v="636.43809999999996"/>
    <n v="534.69449999999995"/>
  </r>
  <r>
    <n v="36"/>
    <x v="30"/>
    <x v="11"/>
    <x v="3"/>
    <m/>
    <n v="339"/>
    <n v="243.42670000000001"/>
    <n v="148.2276"/>
  </r>
  <r>
    <n v="36"/>
    <x v="30"/>
    <x v="11"/>
    <x v="2"/>
    <m/>
    <n v="22"/>
    <n v="17.127700000000001"/>
    <n v="15.1275"/>
  </r>
  <r>
    <n v="36"/>
    <x v="30"/>
    <x v="11"/>
    <x v="4"/>
    <m/>
    <n v="1130"/>
    <n v="521.14800000000002"/>
    <n v="312.56029999999998"/>
  </r>
  <r>
    <n v="36"/>
    <x v="30"/>
    <x v="11"/>
    <x v="0"/>
    <m/>
    <n v="68"/>
    <n v="1.0403"/>
    <n v="1.4188000000000001"/>
  </r>
  <r>
    <n v="36"/>
    <x v="30"/>
    <x v="11"/>
    <x v="1"/>
    <m/>
    <n v="55"/>
    <n v="0.70150000000000001"/>
    <n v="1.2022999999999999"/>
  </r>
  <r>
    <n v="36"/>
    <x v="30"/>
    <x v="11"/>
    <x v="5"/>
    <m/>
    <n v="1276"/>
    <n v="0"/>
    <n v="0"/>
  </r>
  <r>
    <n v="36"/>
    <x v="30"/>
    <x v="11"/>
    <x v="6"/>
    <m/>
    <n v="31"/>
    <n v="7.9908999999999999"/>
    <n v="3.7317999999999998"/>
  </r>
  <r>
    <n v="36"/>
    <x v="30"/>
    <x v="12"/>
    <x v="3"/>
    <n v="7578"/>
    <n v="7578"/>
    <n v="7577.6218283799999"/>
    <n v="7577.6218283799999"/>
  </r>
  <r>
    <n v="36"/>
    <x v="30"/>
    <x v="12"/>
    <x v="2"/>
    <n v="125"/>
    <n v="125"/>
    <n v="124.62426385539899"/>
    <n v="124.62426385539899"/>
  </r>
  <r>
    <n v="36"/>
    <x v="30"/>
    <x v="12"/>
    <x v="4"/>
    <n v="117"/>
    <n v="117"/>
    <n v="117.49048239530001"/>
    <n v="117.49048239530001"/>
  </r>
  <r>
    <n v="36"/>
    <x v="30"/>
    <x v="12"/>
    <x v="0"/>
    <n v="783"/>
    <n v="783"/>
    <n v="783.46993901400197"/>
    <n v="783.46993901400197"/>
  </r>
  <r>
    <n v="36"/>
    <x v="30"/>
    <x v="12"/>
    <x v="1"/>
    <n v="664"/>
    <n v="664"/>
    <n v="663.96162272299796"/>
    <n v="663.96162272299796"/>
  </r>
  <r>
    <n v="36"/>
    <x v="30"/>
    <x v="12"/>
    <x v="5"/>
    <n v="61"/>
    <n v="61"/>
    <n v="61.2586957128999"/>
    <n v="61.2586957128999"/>
  </r>
  <r>
    <n v="36"/>
    <x v="30"/>
    <x v="12"/>
    <x v="6"/>
    <n v="1792"/>
    <n v="1792"/>
    <n v="1791.731903655"/>
    <n v="1791.731903655"/>
  </r>
  <r>
    <n v="36"/>
    <x v="30"/>
    <x v="13"/>
    <x v="3"/>
    <n v="72191"/>
    <n v="61885"/>
    <n v="62374.208899999998"/>
    <n v="64825.994599999998"/>
  </r>
  <r>
    <n v="36"/>
    <x v="30"/>
    <x v="13"/>
    <x v="2"/>
    <n v="1241"/>
    <n v="1235"/>
    <n v="1234.7972"/>
    <n v="1234.7972"/>
  </r>
  <r>
    <n v="36"/>
    <x v="30"/>
    <x v="13"/>
    <x v="4"/>
    <n v="42427"/>
    <n v="39616"/>
    <n v="40700.3577"/>
    <n v="42357.638800000001"/>
  </r>
  <r>
    <n v="36"/>
    <x v="30"/>
    <x v="13"/>
    <x v="0"/>
    <n v="9081"/>
    <n v="6460"/>
    <n v="5828.3630000000003"/>
    <n v="5881.0131000000001"/>
  </r>
  <r>
    <n v="36"/>
    <x v="30"/>
    <x v="13"/>
    <x v="1"/>
    <n v="4835"/>
    <n v="4592"/>
    <n v="4118.2389000000003"/>
    <n v="4160.1854999999996"/>
  </r>
  <r>
    <n v="36"/>
    <x v="30"/>
    <x v="13"/>
    <x v="5"/>
    <n v="59387"/>
    <n v="25602"/>
    <n v="10163.766"/>
    <n v="10508.339900000001"/>
  </r>
  <r>
    <n v="36"/>
    <x v="30"/>
    <x v="13"/>
    <x v="6"/>
    <n v="7289"/>
    <n v="10084"/>
    <n v="10217.532800000001"/>
    <n v="10352.8302"/>
  </r>
  <r>
    <n v="36"/>
    <x v="30"/>
    <x v="14"/>
    <x v="3"/>
    <n v="151770"/>
    <n v="151770"/>
    <n v="164317.75820000001"/>
    <n v="179396.52590000001"/>
  </r>
  <r>
    <n v="36"/>
    <x v="30"/>
    <x v="14"/>
    <x v="2"/>
    <n v="1110"/>
    <n v="1110"/>
    <n v="1192.1595"/>
    <n v="1292.7738999999999"/>
  </r>
  <r>
    <n v="36"/>
    <x v="30"/>
    <x v="14"/>
    <x v="4"/>
    <n v="1987"/>
    <n v="1987"/>
    <n v="2240.2287999999999"/>
    <n v="2536.5219000000002"/>
  </r>
  <r>
    <n v="36"/>
    <x v="30"/>
    <x v="14"/>
    <x v="0"/>
    <n v="23023"/>
    <n v="23023"/>
    <n v="25013.694"/>
    <n v="27396.0635"/>
  </r>
  <r>
    <n v="36"/>
    <x v="30"/>
    <x v="14"/>
    <x v="1"/>
    <n v="23014"/>
    <n v="23014"/>
    <n v="25003.9709"/>
    <n v="27385.642100000001"/>
  </r>
  <r>
    <n v="36"/>
    <x v="30"/>
    <x v="14"/>
    <x v="5"/>
    <n v="552"/>
    <n v="552"/>
    <n v="635.87239999999997"/>
    <n v="740.66449999999998"/>
  </r>
  <r>
    <n v="36"/>
    <x v="30"/>
    <x v="14"/>
    <x v="6"/>
    <n v="27795"/>
    <n v="27795"/>
    <n v="29469.084699999999"/>
    <n v="31430.073400000001"/>
  </r>
  <r>
    <n v="37"/>
    <x v="31"/>
    <x v="0"/>
    <x v="0"/>
    <n v="49821"/>
    <n v="39732"/>
    <n v="39862.1441424"/>
    <n v="40165.321317800001"/>
  </r>
  <r>
    <n v="37"/>
    <x v="31"/>
    <x v="0"/>
    <x v="1"/>
    <n v="5568"/>
    <n v="7225"/>
    <n v="7250.57267108"/>
    <n v="7311.1957584600004"/>
  </r>
  <r>
    <n v="37"/>
    <x v="31"/>
    <x v="1"/>
    <x v="2"/>
    <n v="158235"/>
    <n v="167617"/>
    <n v="175204.4056"/>
    <n v="182049.05710000001"/>
  </r>
  <r>
    <n v="37"/>
    <x v="31"/>
    <x v="2"/>
    <x v="3"/>
    <n v="2415"/>
    <n v="1695"/>
    <n v="1837.4029"/>
    <n v="2016.4239"/>
  </r>
  <r>
    <n v="37"/>
    <x v="31"/>
    <x v="2"/>
    <x v="2"/>
    <n v="8"/>
    <n v="5"/>
    <n v="4.8573000000000004"/>
    <n v="4.8573000000000004"/>
  </r>
  <r>
    <n v="37"/>
    <x v="31"/>
    <x v="2"/>
    <x v="4"/>
    <n v="20725"/>
    <n v="11199"/>
    <n v="9081.4249"/>
    <n v="6990.5722999999998"/>
  </r>
  <r>
    <n v="37"/>
    <x v="31"/>
    <x v="2"/>
    <x v="0"/>
    <n v="554"/>
    <n v="371"/>
    <n v="254.55609999999999"/>
    <n v="176.80680000000001"/>
  </r>
  <r>
    <n v="37"/>
    <x v="31"/>
    <x v="2"/>
    <x v="1"/>
    <n v="508"/>
    <n v="345"/>
    <n v="236.08600000000001"/>
    <n v="164.0334"/>
  </r>
  <r>
    <n v="37"/>
    <x v="31"/>
    <x v="2"/>
    <x v="5"/>
    <n v="1139"/>
    <n v="116"/>
    <n v="4.7512999999999996"/>
    <n v="3.9701"/>
  </r>
  <r>
    <n v="37"/>
    <x v="31"/>
    <x v="2"/>
    <x v="6"/>
    <n v="727"/>
    <n v="524"/>
    <n v="334.34589999999997"/>
    <n v="242.00309999999999"/>
  </r>
  <r>
    <n v="37"/>
    <x v="31"/>
    <x v="3"/>
    <x v="3"/>
    <n v="4105"/>
    <n v="141"/>
    <n v="191.9374"/>
    <n v="261.2072"/>
  </r>
  <r>
    <n v="37"/>
    <x v="31"/>
    <x v="3"/>
    <x v="4"/>
    <n v="52561"/>
    <n v="1528"/>
    <n v="1631.4502"/>
    <n v="1359.3252"/>
  </r>
  <r>
    <n v="37"/>
    <x v="31"/>
    <x v="3"/>
    <x v="0"/>
    <n v="4110"/>
    <n v="48"/>
    <n v="26.400500000000001"/>
    <n v="35.928400000000003"/>
  </r>
  <r>
    <n v="37"/>
    <x v="31"/>
    <x v="3"/>
    <x v="1"/>
    <n v="3781"/>
    <n v="43"/>
    <n v="24.123100000000001"/>
    <n v="32.8292"/>
  </r>
  <r>
    <n v="37"/>
    <x v="31"/>
    <x v="3"/>
    <x v="5"/>
    <n v="31133"/>
    <n v="722"/>
    <n v="98.218100000000007"/>
    <n v="133.6651"/>
  </r>
  <r>
    <n v="37"/>
    <x v="31"/>
    <x v="3"/>
    <x v="6"/>
    <n v="1742"/>
    <n v="59"/>
    <n v="79.805400000000006"/>
    <n v="108.6074"/>
  </r>
  <r>
    <n v="37"/>
    <x v="31"/>
    <x v="4"/>
    <x v="3"/>
    <n v="132507"/>
    <n v="112113"/>
    <n v="111816.1562"/>
    <n v="111816.1562"/>
  </r>
  <r>
    <n v="37"/>
    <x v="31"/>
    <x v="4"/>
    <x v="2"/>
    <n v="236"/>
    <n v="1074"/>
    <n v="1074.2353000000001"/>
    <n v="1074.2353000000001"/>
  </r>
  <r>
    <n v="37"/>
    <x v="31"/>
    <x v="4"/>
    <x v="4"/>
    <n v="18749"/>
    <n v="25055"/>
    <n v="24993.302"/>
    <n v="24993.302"/>
  </r>
  <r>
    <n v="37"/>
    <x v="31"/>
    <x v="4"/>
    <x v="0"/>
    <n v="26124"/>
    <n v="31372"/>
    <n v="31340.087299999999"/>
    <n v="31340.087299999999"/>
  </r>
  <r>
    <n v="37"/>
    <x v="31"/>
    <x v="4"/>
    <x v="1"/>
    <n v="22843"/>
    <n v="25570"/>
    <n v="25539.504700000001"/>
    <n v="25539.504700000001"/>
  </r>
  <r>
    <n v="37"/>
    <x v="31"/>
    <x v="4"/>
    <x v="5"/>
    <n v="22234"/>
    <n v="10792"/>
    <n v="10791.7876"/>
    <n v="10791.7876"/>
  </r>
  <r>
    <n v="37"/>
    <x v="31"/>
    <x v="4"/>
    <x v="6"/>
    <n v="182746"/>
    <n v="113479"/>
    <n v="104953.0598"/>
    <n v="103555.0465"/>
  </r>
  <r>
    <n v="37"/>
    <x v="31"/>
    <x v="5"/>
    <x v="3"/>
    <n v="746472"/>
    <n v="463828"/>
    <n v="416263.24410000001"/>
    <n v="439122.63319999998"/>
  </r>
  <r>
    <n v="37"/>
    <x v="31"/>
    <x v="5"/>
    <x v="2"/>
    <n v="53"/>
    <n v="62"/>
    <n v="69.484399999999994"/>
    <n v="77.077299999999994"/>
  </r>
  <r>
    <n v="37"/>
    <x v="31"/>
    <x v="5"/>
    <x v="4"/>
    <n v="60855"/>
    <n v="46693"/>
    <n v="29642.864600000001"/>
    <n v="22495.908100000001"/>
  </r>
  <r>
    <n v="37"/>
    <x v="31"/>
    <x v="5"/>
    <x v="0"/>
    <n v="6260"/>
    <n v="4780"/>
    <n v="3193.8665000000001"/>
    <n v="2403.9699999999998"/>
  </r>
  <r>
    <n v="37"/>
    <x v="31"/>
    <x v="5"/>
    <x v="1"/>
    <n v="5983"/>
    <n v="4549"/>
    <n v="3022.8162000000002"/>
    <n v="2257.8130999999998"/>
  </r>
  <r>
    <n v="37"/>
    <x v="31"/>
    <x v="5"/>
    <x v="5"/>
    <n v="5666"/>
    <n v="130"/>
    <n v="59.075899999999997"/>
    <n v="90.875600000000006"/>
  </r>
  <r>
    <n v="37"/>
    <x v="31"/>
    <x v="5"/>
    <x v="6"/>
    <n v="89873"/>
    <n v="62549"/>
    <n v="41480.896200000003"/>
    <n v="36052.707699999999"/>
  </r>
  <r>
    <n v="37"/>
    <x v="31"/>
    <x v="7"/>
    <x v="3"/>
    <n v="2277972"/>
    <n v="1172446"/>
    <n v="686888.15031299996"/>
    <n v="490059.03953200002"/>
  </r>
  <r>
    <n v="37"/>
    <x v="31"/>
    <x v="7"/>
    <x v="2"/>
    <n v="4631"/>
    <n v="4478"/>
    <n v="3332.0144118600001"/>
    <n v="3193.3911315800001"/>
  </r>
  <r>
    <n v="37"/>
    <x v="31"/>
    <x v="7"/>
    <x v="4"/>
    <n v="338578"/>
    <n v="208845"/>
    <n v="102022.717662"/>
    <n v="53283.374841099998"/>
  </r>
  <r>
    <n v="37"/>
    <x v="31"/>
    <x v="7"/>
    <x v="0"/>
    <n v="12297"/>
    <n v="9236"/>
    <n v="6817.5680358099999"/>
    <n v="5985.0906291800002"/>
  </r>
  <r>
    <n v="37"/>
    <x v="31"/>
    <x v="7"/>
    <x v="1"/>
    <n v="10090"/>
    <n v="6647"/>
    <n v="4134.9623217099997"/>
    <n v="3065.63765195"/>
  </r>
  <r>
    <n v="37"/>
    <x v="31"/>
    <x v="7"/>
    <x v="5"/>
    <n v="9124"/>
    <n v="1101"/>
    <n v="415.41389704300002"/>
    <n v="383.80358233800001"/>
  </r>
  <r>
    <n v="37"/>
    <x v="31"/>
    <x v="7"/>
    <x v="6"/>
    <n v="171308"/>
    <n v="114598"/>
    <n v="59109.652587099998"/>
    <n v="41876.261479699999"/>
  </r>
  <r>
    <n v="37"/>
    <x v="31"/>
    <x v="8"/>
    <x v="6"/>
    <n v="17142"/>
    <n v="11524"/>
    <n v="5368.3070383699996"/>
    <n v="3188.2940357000002"/>
  </r>
  <r>
    <n v="37"/>
    <x v="31"/>
    <x v="9"/>
    <x v="3"/>
    <n v="3"/>
    <m/>
    <m/>
    <m/>
  </r>
  <r>
    <n v="37"/>
    <x v="31"/>
    <x v="9"/>
    <x v="4"/>
    <n v="14"/>
    <m/>
    <m/>
    <m/>
  </r>
  <r>
    <n v="37"/>
    <x v="31"/>
    <x v="9"/>
    <x v="0"/>
    <n v="0"/>
    <m/>
    <m/>
    <m/>
  </r>
  <r>
    <n v="37"/>
    <x v="31"/>
    <x v="9"/>
    <x v="1"/>
    <n v="0"/>
    <m/>
    <m/>
    <m/>
  </r>
  <r>
    <n v="37"/>
    <x v="31"/>
    <x v="9"/>
    <x v="5"/>
    <n v="17"/>
    <m/>
    <m/>
    <m/>
  </r>
  <r>
    <n v="37"/>
    <x v="31"/>
    <x v="9"/>
    <x v="6"/>
    <n v="0"/>
    <m/>
    <m/>
    <m/>
  </r>
  <r>
    <n v="37"/>
    <x v="31"/>
    <x v="10"/>
    <x v="3"/>
    <n v="12112"/>
    <n v="32150"/>
    <n v="28672.205000000002"/>
    <n v="38742.125200000002"/>
  </r>
  <r>
    <n v="37"/>
    <x v="31"/>
    <x v="10"/>
    <x v="2"/>
    <n v="124"/>
    <n v="195"/>
    <n v="1206.8608999999999"/>
    <n v="1431.6542999999999"/>
  </r>
  <r>
    <n v="37"/>
    <x v="31"/>
    <x v="10"/>
    <x v="4"/>
    <n v="153226"/>
    <n v="45834"/>
    <n v="34417.544600000001"/>
    <n v="35184.107199999999"/>
  </r>
  <r>
    <n v="37"/>
    <x v="31"/>
    <x v="10"/>
    <x v="0"/>
    <n v="22260"/>
    <n v="9037"/>
    <n v="7826.4029"/>
    <n v="8492.3830999999991"/>
  </r>
  <r>
    <n v="37"/>
    <x v="31"/>
    <x v="10"/>
    <x v="1"/>
    <n v="16031"/>
    <n v="7086"/>
    <n v="6739.0733"/>
    <n v="7240.1980000000003"/>
  </r>
  <r>
    <n v="37"/>
    <x v="31"/>
    <x v="10"/>
    <x v="5"/>
    <n v="471343"/>
    <n v="77373"/>
    <n v="32284.006799999999"/>
    <n v="36088.921799999996"/>
  </r>
  <r>
    <n v="37"/>
    <x v="31"/>
    <x v="10"/>
    <x v="6"/>
    <n v="920"/>
    <n v="827"/>
    <n v="1238.76"/>
    <n v="1539.5014000000001"/>
  </r>
  <r>
    <n v="37"/>
    <x v="31"/>
    <x v="11"/>
    <x v="3"/>
    <m/>
    <n v="243"/>
    <n v="819.91049999999996"/>
    <n v="369.0652"/>
  </r>
  <r>
    <n v="37"/>
    <x v="31"/>
    <x v="11"/>
    <x v="2"/>
    <m/>
    <n v="5"/>
    <n v="64.031099999999995"/>
    <n v="28.822199999999999"/>
  </r>
  <r>
    <n v="37"/>
    <x v="31"/>
    <x v="11"/>
    <x v="4"/>
    <m/>
    <n v="579"/>
    <n v="528.93140000000005"/>
    <n v="250.48670000000001"/>
  </r>
  <r>
    <n v="37"/>
    <x v="31"/>
    <x v="11"/>
    <x v="0"/>
    <m/>
    <n v="79"/>
    <n v="3.0981000000000001"/>
    <n v="1.3946000000000001"/>
  </r>
  <r>
    <n v="37"/>
    <x v="31"/>
    <x v="11"/>
    <x v="1"/>
    <m/>
    <n v="68"/>
    <n v="1.8989"/>
    <n v="0.85470000000000002"/>
  </r>
  <r>
    <n v="37"/>
    <x v="31"/>
    <x v="11"/>
    <x v="5"/>
    <m/>
    <n v="902"/>
    <n v="0"/>
    <n v="0"/>
  </r>
  <r>
    <n v="37"/>
    <x v="31"/>
    <x v="11"/>
    <x v="6"/>
    <m/>
    <n v="10"/>
    <n v="20.497800000000002"/>
    <n v="9.2265999999999995"/>
  </r>
  <r>
    <n v="37"/>
    <x v="31"/>
    <x v="12"/>
    <x v="3"/>
    <n v="1958245"/>
    <n v="1958245"/>
    <n v="1958302.99514594"/>
    <n v="1958302.99514594"/>
  </r>
  <r>
    <n v="37"/>
    <x v="31"/>
    <x v="12"/>
    <x v="2"/>
    <n v="31904"/>
    <n v="31904"/>
    <n v="31904.510634596601"/>
    <n v="31904.510634596601"/>
  </r>
  <r>
    <n v="37"/>
    <x v="31"/>
    <x v="12"/>
    <x v="4"/>
    <n v="14554"/>
    <n v="14554"/>
    <n v="14555.5131892108"/>
    <n v="14555.5131892108"/>
  </r>
  <r>
    <n v="37"/>
    <x v="31"/>
    <x v="12"/>
    <x v="0"/>
    <n v="188353"/>
    <n v="188353"/>
    <n v="188352.03136708899"/>
    <n v="188352.03136708899"/>
  </r>
  <r>
    <n v="37"/>
    <x v="31"/>
    <x v="12"/>
    <x v="1"/>
    <n v="159622"/>
    <n v="159622"/>
    <n v="159620.36265373399"/>
    <n v="159620.36265373399"/>
  </r>
  <r>
    <n v="37"/>
    <x v="31"/>
    <x v="12"/>
    <x v="5"/>
    <n v="10996"/>
    <n v="10996"/>
    <n v="10996.674546726999"/>
    <n v="10996.674546726999"/>
  </r>
  <r>
    <n v="37"/>
    <x v="31"/>
    <x v="12"/>
    <x v="6"/>
    <n v="458627"/>
    <n v="458627"/>
    <n v="458627.47362409899"/>
    <n v="458627.47362409899"/>
  </r>
  <r>
    <n v="37"/>
    <x v="31"/>
    <x v="13"/>
    <x v="3"/>
    <n v="60496"/>
    <n v="45622"/>
    <n v="40939.231500000002"/>
    <n v="42837.353999999999"/>
  </r>
  <r>
    <n v="37"/>
    <x v="31"/>
    <x v="13"/>
    <x v="2"/>
    <n v="1485"/>
    <n v="1487"/>
    <n v="1506.8778"/>
    <n v="1506.8629000000001"/>
  </r>
  <r>
    <n v="37"/>
    <x v="31"/>
    <x v="13"/>
    <x v="4"/>
    <n v="51127"/>
    <n v="35028"/>
    <n v="37559.2255"/>
    <n v="38552.597800000003"/>
  </r>
  <r>
    <n v="37"/>
    <x v="31"/>
    <x v="13"/>
    <x v="0"/>
    <n v="19910"/>
    <n v="9084"/>
    <n v="7600.1112999999996"/>
    <n v="8498.1743000000006"/>
  </r>
  <r>
    <n v="37"/>
    <x v="31"/>
    <x v="13"/>
    <x v="1"/>
    <n v="14090"/>
    <n v="6691"/>
    <n v="5730.5721999999996"/>
    <n v="6192.7241999999997"/>
  </r>
  <r>
    <n v="37"/>
    <x v="31"/>
    <x v="13"/>
    <x v="5"/>
    <n v="56209"/>
    <n v="26634"/>
    <n v="14266.9396"/>
    <n v="14481.5599"/>
  </r>
  <r>
    <n v="37"/>
    <x v="31"/>
    <x v="13"/>
    <x v="6"/>
    <n v="62341"/>
    <n v="32664"/>
    <n v="32402.186300000001"/>
    <n v="32537.867699999999"/>
  </r>
  <r>
    <n v="37"/>
    <x v="31"/>
    <x v="14"/>
    <x v="3"/>
    <n v="30164"/>
    <n v="30164"/>
    <n v="31104.913799999998"/>
    <n v="32172.088599999999"/>
  </r>
  <r>
    <n v="37"/>
    <x v="31"/>
    <x v="14"/>
    <x v="2"/>
    <n v="250"/>
    <n v="250"/>
    <n v="257.83600000000001"/>
    <n v="267.09109999999998"/>
  </r>
  <r>
    <n v="37"/>
    <x v="31"/>
    <x v="14"/>
    <x v="4"/>
    <n v="465"/>
    <n v="465"/>
    <n v="488.26639999999998"/>
    <n v="514.53340000000003"/>
  </r>
  <r>
    <n v="37"/>
    <x v="31"/>
    <x v="14"/>
    <x v="0"/>
    <n v="4460"/>
    <n v="4460"/>
    <n v="4583.1956"/>
    <n v="4721.3973999999998"/>
  </r>
  <r>
    <n v="37"/>
    <x v="31"/>
    <x v="14"/>
    <x v="1"/>
    <n v="4453"/>
    <n v="4453"/>
    <n v="4576.3993"/>
    <n v="4714.1129000000001"/>
  </r>
  <r>
    <n v="37"/>
    <x v="31"/>
    <x v="14"/>
    <x v="5"/>
    <n v="75"/>
    <n v="75"/>
    <n v="80.100700000000003"/>
    <n v="86.645300000000006"/>
  </r>
  <r>
    <n v="37"/>
    <x v="31"/>
    <x v="14"/>
    <x v="6"/>
    <n v="5521"/>
    <n v="5521"/>
    <n v="5562.1331"/>
    <n v="5605.9558999999999"/>
  </r>
  <r>
    <n v="38"/>
    <x v="32"/>
    <x v="0"/>
    <x v="0"/>
    <n v="139172"/>
    <n v="135477"/>
    <n v="136174.224839"/>
    <n v="137804.77288800001"/>
  </r>
  <r>
    <n v="38"/>
    <x v="32"/>
    <x v="0"/>
    <x v="1"/>
    <n v="19589"/>
    <n v="22826"/>
    <n v="22965.872191900002"/>
    <n v="23291.902345999999"/>
  </r>
  <r>
    <n v="38"/>
    <x v="32"/>
    <x v="1"/>
    <x v="2"/>
    <n v="71365"/>
    <n v="93220"/>
    <n v="95010.191200000001"/>
    <n v="97556.175300000003"/>
  </r>
  <r>
    <n v="38"/>
    <x v="32"/>
    <x v="2"/>
    <x v="3"/>
    <n v="2465"/>
    <n v="2160"/>
    <n v="2431.2530999999999"/>
    <n v="2712.6253000000002"/>
  </r>
  <r>
    <n v="38"/>
    <x v="32"/>
    <x v="2"/>
    <x v="2"/>
    <n v="6"/>
    <n v="7"/>
    <n v="6.8167"/>
    <n v="6.8167"/>
  </r>
  <r>
    <n v="38"/>
    <x v="32"/>
    <x v="2"/>
    <x v="4"/>
    <n v="22993"/>
    <n v="14937"/>
    <n v="12462.5072"/>
    <n v="9787.7569000000003"/>
  </r>
  <r>
    <n v="38"/>
    <x v="32"/>
    <x v="2"/>
    <x v="0"/>
    <n v="632"/>
    <n v="484"/>
    <n v="338.11989999999997"/>
    <n v="236.64680000000001"/>
  </r>
  <r>
    <n v="38"/>
    <x v="32"/>
    <x v="2"/>
    <x v="1"/>
    <n v="632"/>
    <n v="446"/>
    <n v="308.9973"/>
    <n v="215.73580000000001"/>
  </r>
  <r>
    <n v="38"/>
    <x v="32"/>
    <x v="2"/>
    <x v="5"/>
    <n v="1591"/>
    <n v="152"/>
    <n v="5.7023000000000001"/>
    <n v="6.2666000000000004"/>
  </r>
  <r>
    <n v="38"/>
    <x v="32"/>
    <x v="2"/>
    <x v="6"/>
    <n v="1137"/>
    <n v="723"/>
    <n v="465.40730000000002"/>
    <n v="345.5718"/>
  </r>
  <r>
    <n v="38"/>
    <x v="32"/>
    <x v="4"/>
    <x v="3"/>
    <n v="116107"/>
    <n v="114429"/>
    <n v="114329.92879999999"/>
    <n v="114329.92879999999"/>
  </r>
  <r>
    <n v="38"/>
    <x v="32"/>
    <x v="4"/>
    <x v="2"/>
    <n v="69"/>
    <n v="142"/>
    <n v="142.11320000000001"/>
    <n v="142.11320000000001"/>
  </r>
  <r>
    <n v="38"/>
    <x v="32"/>
    <x v="4"/>
    <x v="4"/>
    <n v="8722"/>
    <n v="9043"/>
    <n v="9037.5349000000006"/>
    <n v="9037.5349000000006"/>
  </r>
  <r>
    <n v="38"/>
    <x v="32"/>
    <x v="4"/>
    <x v="0"/>
    <n v="17796"/>
    <n v="16852"/>
    <n v="16847.738700000002"/>
    <n v="16847.738700000002"/>
  </r>
  <r>
    <n v="38"/>
    <x v="32"/>
    <x v="4"/>
    <x v="1"/>
    <n v="11241"/>
    <n v="10719"/>
    <n v="10715.1338"/>
    <n v="10715.1338"/>
  </r>
  <r>
    <n v="38"/>
    <x v="32"/>
    <x v="4"/>
    <x v="5"/>
    <n v="7630"/>
    <n v="2579"/>
    <n v="2579.3456000000001"/>
    <n v="2579.3456000000001"/>
  </r>
  <r>
    <n v="38"/>
    <x v="32"/>
    <x v="4"/>
    <x v="6"/>
    <n v="17507"/>
    <n v="28314"/>
    <n v="28079.140500000001"/>
    <n v="27786.950099999998"/>
  </r>
  <r>
    <n v="38"/>
    <x v="32"/>
    <x v="5"/>
    <x v="3"/>
    <n v="91668"/>
    <n v="62582"/>
    <n v="52821.368699999999"/>
    <n v="49497.166899999997"/>
  </r>
  <r>
    <n v="38"/>
    <x v="32"/>
    <x v="5"/>
    <x v="2"/>
    <n v="25"/>
    <n v="30"/>
    <n v="34.070999999999998"/>
    <n v="38.044600000000003"/>
  </r>
  <r>
    <n v="38"/>
    <x v="32"/>
    <x v="5"/>
    <x v="4"/>
    <n v="37645"/>
    <n v="30890"/>
    <n v="21141.811900000001"/>
    <n v="13499.637699999999"/>
  </r>
  <r>
    <n v="38"/>
    <x v="32"/>
    <x v="5"/>
    <x v="0"/>
    <n v="4593"/>
    <n v="2808"/>
    <n v="1663.1702"/>
    <n v="918.8691"/>
  </r>
  <r>
    <n v="38"/>
    <x v="32"/>
    <x v="5"/>
    <x v="1"/>
    <n v="4446"/>
    <n v="2714"/>
    <n v="1605.3655000000001"/>
    <n v="884.33140000000003"/>
  </r>
  <r>
    <n v="38"/>
    <x v="32"/>
    <x v="5"/>
    <x v="5"/>
    <n v="4066"/>
    <n v="67"/>
    <n v="24.651"/>
    <n v="28.722200000000001"/>
  </r>
  <r>
    <n v="38"/>
    <x v="32"/>
    <x v="5"/>
    <x v="6"/>
    <n v="13610"/>
    <n v="10498"/>
    <n v="7191.0819000000001"/>
    <n v="5867.2606999999998"/>
  </r>
  <r>
    <n v="38"/>
    <x v="32"/>
    <x v="6"/>
    <x v="3"/>
    <n v="38"/>
    <n v="3592"/>
    <n v="4648.3541999999998"/>
    <n v="4572.5339999999997"/>
  </r>
  <r>
    <n v="38"/>
    <x v="32"/>
    <x v="6"/>
    <x v="4"/>
    <n v="6040"/>
    <n v="6197"/>
    <n v="7959.1656000000003"/>
    <n v="7837.0734000000002"/>
  </r>
  <r>
    <n v="38"/>
    <x v="32"/>
    <x v="6"/>
    <x v="0"/>
    <n v="0"/>
    <n v="257"/>
    <n v="351.27409999999998"/>
    <n v="344.30070000000001"/>
  </r>
  <r>
    <n v="38"/>
    <x v="32"/>
    <x v="6"/>
    <x v="1"/>
    <n v="0"/>
    <n v="253"/>
    <n v="346.03059999999999"/>
    <n v="339.12060000000002"/>
  </r>
  <r>
    <n v="38"/>
    <x v="32"/>
    <x v="6"/>
    <x v="5"/>
    <n v="688"/>
    <n v="477"/>
    <n v="724.13879999999995"/>
    <n v="700.51089999999999"/>
  </r>
  <r>
    <n v="38"/>
    <x v="32"/>
    <x v="6"/>
    <x v="6"/>
    <n v="8988"/>
    <n v="96757"/>
    <n v="117778.7083"/>
    <n v="116028.7135"/>
  </r>
  <r>
    <n v="38"/>
    <x v="32"/>
    <x v="7"/>
    <x v="3"/>
    <n v="160332"/>
    <n v="86371"/>
    <n v="58609.492238999999"/>
    <n v="48820.148547199999"/>
  </r>
  <r>
    <n v="38"/>
    <x v="32"/>
    <x v="7"/>
    <x v="2"/>
    <n v="423"/>
    <n v="346"/>
    <n v="257.62441968100001"/>
    <n v="257.51791583099998"/>
  </r>
  <r>
    <n v="38"/>
    <x v="32"/>
    <x v="7"/>
    <x v="4"/>
    <n v="38200"/>
    <n v="20638"/>
    <n v="9461.5294271300008"/>
    <n v="5271.0157753499998"/>
  </r>
  <r>
    <n v="38"/>
    <x v="32"/>
    <x v="7"/>
    <x v="0"/>
    <n v="1701"/>
    <n v="1096"/>
    <n v="727.58663941400005"/>
    <n v="567.95634366599995"/>
  </r>
  <r>
    <n v="38"/>
    <x v="32"/>
    <x v="7"/>
    <x v="1"/>
    <n v="1489"/>
    <n v="880"/>
    <n v="507.6340616"/>
    <n v="333.37712046600001"/>
  </r>
  <r>
    <n v="38"/>
    <x v="32"/>
    <x v="7"/>
    <x v="5"/>
    <n v="823"/>
    <n v="93"/>
    <n v="39.107749712299999"/>
    <n v="35.476840193800001"/>
  </r>
  <r>
    <n v="38"/>
    <x v="32"/>
    <x v="7"/>
    <x v="6"/>
    <n v="12811"/>
    <n v="8213"/>
    <n v="4135.3655814800004"/>
    <n v="2747.1085745700002"/>
  </r>
  <r>
    <n v="38"/>
    <x v="32"/>
    <x v="8"/>
    <x v="6"/>
    <n v="1061"/>
    <n v="628"/>
    <n v="307.97431801599998"/>
    <n v="225.399884238"/>
  </r>
  <r>
    <n v="38"/>
    <x v="32"/>
    <x v="9"/>
    <x v="3"/>
    <n v="307"/>
    <n v="1513"/>
    <n v="1678.1773000000001"/>
    <n v="1675.0737999999999"/>
  </r>
  <r>
    <n v="38"/>
    <x v="32"/>
    <x v="9"/>
    <x v="4"/>
    <n v="188"/>
    <n v="177"/>
    <n v="220.19540000000001"/>
    <n v="217.56020000000001"/>
  </r>
  <r>
    <n v="38"/>
    <x v="32"/>
    <x v="9"/>
    <x v="0"/>
    <n v="7"/>
    <n v="24"/>
    <n v="29.5488"/>
    <n v="29.2302"/>
  </r>
  <r>
    <n v="38"/>
    <x v="32"/>
    <x v="9"/>
    <x v="1"/>
    <n v="7"/>
    <n v="23"/>
    <n v="28.450800000000001"/>
    <n v="28.133199999999999"/>
  </r>
  <r>
    <n v="38"/>
    <x v="32"/>
    <x v="9"/>
    <x v="5"/>
    <n v="2840"/>
    <n v="1596"/>
    <n v="1752.6256000000001"/>
    <n v="1751.0219999999999"/>
  </r>
  <r>
    <n v="38"/>
    <x v="32"/>
    <x v="9"/>
    <x v="6"/>
    <n v="33"/>
    <n v="117"/>
    <n v="130.9991"/>
    <n v="130.6474"/>
  </r>
  <r>
    <n v="38"/>
    <x v="32"/>
    <x v="10"/>
    <x v="3"/>
    <n v="5237"/>
    <n v="6701"/>
    <n v="10062.227000000001"/>
    <n v="9930.5660000000007"/>
  </r>
  <r>
    <n v="38"/>
    <x v="32"/>
    <x v="10"/>
    <x v="2"/>
    <n v="378"/>
    <n v="182"/>
    <n v="292.21589999999998"/>
    <n v="294.0684"/>
  </r>
  <r>
    <n v="38"/>
    <x v="32"/>
    <x v="10"/>
    <x v="4"/>
    <n v="75947"/>
    <n v="51105"/>
    <n v="50342.073900000003"/>
    <n v="51068.836300000003"/>
  </r>
  <r>
    <n v="38"/>
    <x v="32"/>
    <x v="10"/>
    <x v="0"/>
    <n v="7625"/>
    <n v="3390"/>
    <n v="2666.627"/>
    <n v="2689.4697999999999"/>
  </r>
  <r>
    <n v="38"/>
    <x v="32"/>
    <x v="10"/>
    <x v="1"/>
    <n v="6479"/>
    <n v="2483"/>
    <n v="2342.8761"/>
    <n v="2364.2359000000001"/>
  </r>
  <r>
    <n v="38"/>
    <x v="32"/>
    <x v="10"/>
    <x v="5"/>
    <n v="140534"/>
    <n v="92614"/>
    <n v="14866.38"/>
    <n v="15109.2202"/>
  </r>
  <r>
    <n v="38"/>
    <x v="32"/>
    <x v="10"/>
    <x v="6"/>
    <n v="781"/>
    <n v="703"/>
    <n v="712.70399999999995"/>
    <n v="717.12279999999998"/>
  </r>
  <r>
    <n v="38"/>
    <x v="32"/>
    <x v="12"/>
    <x v="3"/>
    <n v="164547"/>
    <n v="164547"/>
    <n v="164297.542786109"/>
    <n v="164297.542786109"/>
  </r>
  <r>
    <n v="38"/>
    <x v="32"/>
    <x v="12"/>
    <x v="2"/>
    <n v="2703"/>
    <n v="2703"/>
    <n v="2698.52019358289"/>
    <n v="2698.52019358289"/>
  </r>
  <r>
    <n v="38"/>
    <x v="32"/>
    <x v="12"/>
    <x v="4"/>
    <n v="2345"/>
    <n v="2345"/>
    <n v="2343.5530591832899"/>
    <n v="2343.5530591832899"/>
  </r>
  <r>
    <n v="38"/>
    <x v="32"/>
    <x v="12"/>
    <x v="0"/>
    <n v="16828"/>
    <n v="16828"/>
    <n v="16804.677359385401"/>
    <n v="16804.677359385401"/>
  </r>
  <r>
    <n v="38"/>
    <x v="32"/>
    <x v="12"/>
    <x v="1"/>
    <n v="14261"/>
    <n v="14261"/>
    <n v="14241.254583112801"/>
    <n v="14241.254583112801"/>
  </r>
  <r>
    <n v="38"/>
    <x v="32"/>
    <x v="12"/>
    <x v="5"/>
    <n v="1267"/>
    <n v="1267"/>
    <n v="1265.8055322657999"/>
    <n v="1265.8055322657999"/>
  </r>
  <r>
    <n v="38"/>
    <x v="32"/>
    <x v="12"/>
    <x v="6"/>
    <n v="38791"/>
    <n v="38791"/>
    <n v="38791.2772766692"/>
    <n v="38791.2772766692"/>
  </r>
  <r>
    <n v="38"/>
    <x v="32"/>
    <x v="13"/>
    <x v="3"/>
    <n v="7858"/>
    <n v="8530"/>
    <n v="7792.3868000000002"/>
    <n v="8075.6674000000003"/>
  </r>
  <r>
    <n v="38"/>
    <x v="32"/>
    <x v="13"/>
    <x v="2"/>
    <n v="139"/>
    <n v="5908"/>
    <n v="5908.01"/>
    <n v="5904.0835999999999"/>
  </r>
  <r>
    <n v="38"/>
    <x v="32"/>
    <x v="13"/>
    <x v="4"/>
    <n v="9838"/>
    <n v="9922"/>
    <n v="10103.565699999999"/>
    <n v="10093.681"/>
  </r>
  <r>
    <n v="38"/>
    <x v="32"/>
    <x v="13"/>
    <x v="0"/>
    <n v="1484"/>
    <n v="2277"/>
    <n v="2175.5421000000001"/>
    <n v="2155.9447"/>
  </r>
  <r>
    <n v="38"/>
    <x v="32"/>
    <x v="13"/>
    <x v="1"/>
    <n v="1138"/>
    <n v="1617"/>
    <n v="1518.5001"/>
    <n v="1503.7573"/>
  </r>
  <r>
    <n v="38"/>
    <x v="32"/>
    <x v="13"/>
    <x v="5"/>
    <n v="12621"/>
    <n v="7985"/>
    <n v="6398.0590000000002"/>
    <n v="6369.3383000000003"/>
  </r>
  <r>
    <n v="38"/>
    <x v="32"/>
    <x v="13"/>
    <x v="6"/>
    <n v="1337"/>
    <n v="3054"/>
    <n v="2986.9654999999998"/>
    <n v="2940.2685999999999"/>
  </r>
  <r>
    <n v="38"/>
    <x v="32"/>
    <x v="14"/>
    <x v="3"/>
    <n v="4257"/>
    <n v="4257"/>
    <n v="4370.9261999999999"/>
    <n v="4527.7055"/>
  </r>
  <r>
    <n v="38"/>
    <x v="32"/>
    <x v="14"/>
    <x v="2"/>
    <n v="34"/>
    <n v="34"/>
    <n v="35.363"/>
    <n v="37.0105"/>
  </r>
  <r>
    <n v="38"/>
    <x v="32"/>
    <x v="14"/>
    <x v="4"/>
    <n v="71"/>
    <n v="71"/>
    <n v="78.453000000000003"/>
    <n v="87.193200000000004"/>
  </r>
  <r>
    <n v="38"/>
    <x v="32"/>
    <x v="14"/>
    <x v="0"/>
    <n v="619"/>
    <n v="619"/>
    <n v="631.68219999999997"/>
    <n v="650.50459999999998"/>
  </r>
  <r>
    <n v="38"/>
    <x v="32"/>
    <x v="14"/>
    <x v="1"/>
    <n v="618"/>
    <n v="618"/>
    <n v="630.6268"/>
    <n v="649.37339999999995"/>
  </r>
  <r>
    <n v="38"/>
    <x v="32"/>
    <x v="14"/>
    <x v="5"/>
    <n v="13"/>
    <n v="13"/>
    <n v="13.7522"/>
    <n v="15.429600000000001"/>
  </r>
  <r>
    <n v="38"/>
    <x v="32"/>
    <x v="14"/>
    <x v="6"/>
    <n v="777"/>
    <n v="777"/>
    <n v="773.44500000000005"/>
    <n v="770.60469999999998"/>
  </r>
  <r>
    <n v="39"/>
    <x v="33"/>
    <x v="0"/>
    <x v="0"/>
    <n v="99287"/>
    <n v="95071"/>
    <n v="95419.207107599999"/>
    <n v="96232.930860599998"/>
  </r>
  <r>
    <n v="39"/>
    <x v="33"/>
    <x v="0"/>
    <x v="1"/>
    <n v="11690"/>
    <n v="15311"/>
    <n v="15380.3971516"/>
    <n v="15543.130014099999"/>
  </r>
  <r>
    <n v="39"/>
    <x v="33"/>
    <x v="1"/>
    <x v="2"/>
    <n v="98869"/>
    <n v="92042"/>
    <n v="94429.725600000005"/>
    <n v="96956.97"/>
  </r>
  <r>
    <n v="39"/>
    <x v="33"/>
    <x v="2"/>
    <x v="3"/>
    <n v="5917"/>
    <n v="4825"/>
    <n v="5447.9865"/>
    <n v="6056.9659000000001"/>
  </r>
  <r>
    <n v="39"/>
    <x v="33"/>
    <x v="2"/>
    <x v="2"/>
    <n v="23"/>
    <n v="15"/>
    <n v="14.8949"/>
    <n v="14.8911"/>
  </r>
  <r>
    <n v="39"/>
    <x v="33"/>
    <x v="2"/>
    <x v="4"/>
    <n v="54208"/>
    <n v="33533"/>
    <n v="28061.961200000002"/>
    <n v="21974.104500000001"/>
  </r>
  <r>
    <n v="39"/>
    <x v="33"/>
    <x v="2"/>
    <x v="0"/>
    <n v="1592"/>
    <n v="1163"/>
    <n v="813.89409999999998"/>
    <n v="570.79110000000003"/>
  </r>
  <r>
    <n v="39"/>
    <x v="33"/>
    <x v="2"/>
    <x v="1"/>
    <n v="1436"/>
    <n v="1070"/>
    <n v="739.54340000000002"/>
    <n v="516.14959999999996"/>
  </r>
  <r>
    <n v="39"/>
    <x v="33"/>
    <x v="2"/>
    <x v="5"/>
    <n v="7637"/>
    <n v="864"/>
    <n v="81.298400000000001"/>
    <n v="50.889299999999999"/>
  </r>
  <r>
    <n v="39"/>
    <x v="33"/>
    <x v="2"/>
    <x v="6"/>
    <n v="2226"/>
    <n v="1684"/>
    <n v="1094.4305999999999"/>
    <n v="809.10699999999997"/>
  </r>
  <r>
    <n v="39"/>
    <x v="33"/>
    <x v="4"/>
    <x v="3"/>
    <n v="85042"/>
    <n v="57264"/>
    <n v="57565.050900000002"/>
    <n v="57565.050900000002"/>
  </r>
  <r>
    <n v="39"/>
    <x v="33"/>
    <x v="4"/>
    <x v="2"/>
    <n v="7083"/>
    <n v="3391"/>
    <n v="3390.8521999999998"/>
    <n v="3390.8521999999998"/>
  </r>
  <r>
    <n v="39"/>
    <x v="33"/>
    <x v="4"/>
    <x v="4"/>
    <n v="40663"/>
    <n v="37255"/>
    <n v="38361.514000000003"/>
    <n v="38361.514000000003"/>
  </r>
  <r>
    <n v="39"/>
    <x v="33"/>
    <x v="4"/>
    <x v="0"/>
    <n v="16796"/>
    <n v="14546"/>
    <n v="14626.678900000001"/>
    <n v="14626.678900000001"/>
  </r>
  <r>
    <n v="39"/>
    <x v="33"/>
    <x v="4"/>
    <x v="1"/>
    <n v="14997"/>
    <n v="12625"/>
    <n v="12632.938599999999"/>
    <n v="12632.938599999999"/>
  </r>
  <r>
    <n v="39"/>
    <x v="33"/>
    <x v="4"/>
    <x v="5"/>
    <n v="19802"/>
    <n v="4140"/>
    <n v="4251.5164999999997"/>
    <n v="4251.5164999999997"/>
  </r>
  <r>
    <n v="39"/>
    <x v="33"/>
    <x v="4"/>
    <x v="6"/>
    <n v="265665"/>
    <n v="124577"/>
    <n v="121819.076"/>
    <n v="119983.40609999999"/>
  </r>
  <r>
    <n v="39"/>
    <x v="33"/>
    <x v="5"/>
    <x v="3"/>
    <n v="910171"/>
    <n v="600841"/>
    <n v="521705.90289999999"/>
    <n v="550162.24930000002"/>
  </r>
  <r>
    <n v="39"/>
    <x v="33"/>
    <x v="5"/>
    <x v="2"/>
    <n v="73"/>
    <n v="80"/>
    <n v="86.555700000000002"/>
    <n v="96.415499999999994"/>
  </r>
  <r>
    <n v="39"/>
    <x v="33"/>
    <x v="5"/>
    <x v="4"/>
    <n v="89848"/>
    <n v="61641"/>
    <n v="36352.924700000003"/>
    <n v="27169.265100000001"/>
  </r>
  <r>
    <n v="39"/>
    <x v="33"/>
    <x v="5"/>
    <x v="0"/>
    <n v="8331"/>
    <n v="5903"/>
    <n v="3753.5282999999999"/>
    <n v="2887.6828"/>
  </r>
  <r>
    <n v="39"/>
    <x v="33"/>
    <x v="5"/>
    <x v="1"/>
    <n v="7975"/>
    <n v="5620"/>
    <n v="3548.4661999999998"/>
    <n v="2707.9106000000002"/>
  </r>
  <r>
    <n v="39"/>
    <x v="33"/>
    <x v="5"/>
    <x v="5"/>
    <n v="8157"/>
    <n v="170"/>
    <n v="73.2881"/>
    <n v="113.3874"/>
  </r>
  <r>
    <n v="39"/>
    <x v="33"/>
    <x v="5"/>
    <x v="6"/>
    <n v="104351"/>
    <n v="69465"/>
    <n v="46328.281999999999"/>
    <n v="42424.2961"/>
  </r>
  <r>
    <n v="39"/>
    <x v="33"/>
    <x v="6"/>
    <x v="3"/>
    <n v="0"/>
    <n v="151"/>
    <n v="233.22790000000001"/>
    <n v="298.04300000000001"/>
  </r>
  <r>
    <n v="39"/>
    <x v="33"/>
    <x v="6"/>
    <x v="4"/>
    <n v="0"/>
    <n v="319"/>
    <n v="496.57319999999999"/>
    <n v="634.61270000000002"/>
  </r>
  <r>
    <n v="39"/>
    <x v="33"/>
    <x v="6"/>
    <x v="0"/>
    <n v="0"/>
    <n v="12"/>
    <n v="18.5244"/>
    <n v="23.674099999999999"/>
  </r>
  <r>
    <n v="39"/>
    <x v="33"/>
    <x v="6"/>
    <x v="1"/>
    <n v="0"/>
    <n v="11"/>
    <n v="17.9894"/>
    <n v="22.990400000000001"/>
  </r>
  <r>
    <n v="39"/>
    <x v="33"/>
    <x v="6"/>
    <x v="5"/>
    <n v="0"/>
    <n v="335"/>
    <n v="534.60910000000001"/>
    <n v="689.64"/>
  </r>
  <r>
    <n v="39"/>
    <x v="33"/>
    <x v="6"/>
    <x v="6"/>
    <n v="1171"/>
    <n v="10178"/>
    <n v="11757.308499999999"/>
    <n v="12779.0355"/>
  </r>
  <r>
    <n v="39"/>
    <x v="33"/>
    <x v="7"/>
    <x v="3"/>
    <n v="2859706"/>
    <n v="1348754"/>
    <n v="809252.84885299997"/>
    <n v="651579.176982"/>
  </r>
  <r>
    <n v="39"/>
    <x v="33"/>
    <x v="7"/>
    <x v="2"/>
    <n v="6213"/>
    <n v="5196"/>
    <n v="3659.8763435000001"/>
    <n v="3705.3862960400002"/>
  </r>
  <r>
    <n v="39"/>
    <x v="33"/>
    <x v="7"/>
    <x v="4"/>
    <n v="538773"/>
    <n v="279199"/>
    <n v="135071.91925400001"/>
    <n v="75549.041387100006"/>
  </r>
  <r>
    <n v="39"/>
    <x v="33"/>
    <x v="7"/>
    <x v="0"/>
    <n v="24929"/>
    <n v="16379"/>
    <n v="11575.3270957"/>
    <n v="9682.6973017799992"/>
  </r>
  <r>
    <n v="39"/>
    <x v="33"/>
    <x v="7"/>
    <x v="1"/>
    <n v="20732"/>
    <n v="12065"/>
    <n v="7053.5688745500001"/>
    <n v="4777.75886008"/>
  </r>
  <r>
    <n v="39"/>
    <x v="33"/>
    <x v="7"/>
    <x v="5"/>
    <n v="15893"/>
    <n v="1350"/>
    <n v="544.64143305100004"/>
    <n v="498.18773935899998"/>
  </r>
  <r>
    <n v="39"/>
    <x v="33"/>
    <x v="7"/>
    <x v="6"/>
    <n v="261030"/>
    <n v="137443"/>
    <n v="70266.8732858"/>
    <n v="57254.415311999997"/>
  </r>
  <r>
    <n v="39"/>
    <x v="33"/>
    <x v="8"/>
    <x v="6"/>
    <n v="16397"/>
    <n v="8278"/>
    <n v="3962.0765982799999"/>
    <n v="2802.1924552800001"/>
  </r>
  <r>
    <n v="39"/>
    <x v="33"/>
    <x v="9"/>
    <x v="3"/>
    <n v="10"/>
    <n v="15"/>
    <n v="24.6265"/>
    <n v="31.770900000000001"/>
  </r>
  <r>
    <n v="39"/>
    <x v="33"/>
    <x v="9"/>
    <x v="2"/>
    <n v="0"/>
    <n v="0"/>
    <n v="0.21859999999999999"/>
    <n v="0.28199999999999997"/>
  </r>
  <r>
    <n v="39"/>
    <x v="33"/>
    <x v="9"/>
    <x v="4"/>
    <n v="3"/>
    <n v="4"/>
    <n v="5.7137000000000002"/>
    <n v="7.3712999999999997"/>
  </r>
  <r>
    <n v="39"/>
    <x v="33"/>
    <x v="9"/>
    <x v="0"/>
    <n v="0"/>
    <n v="1"/>
    <n v="1.8552999999999999"/>
    <n v="2.3868999999999998"/>
  </r>
  <r>
    <n v="39"/>
    <x v="33"/>
    <x v="9"/>
    <x v="1"/>
    <n v="0"/>
    <n v="1"/>
    <n v="1.6980999999999999"/>
    <n v="2.1859999999999999"/>
  </r>
  <r>
    <n v="39"/>
    <x v="33"/>
    <x v="9"/>
    <x v="5"/>
    <n v="0"/>
    <n v="0"/>
    <n v="6.8099999999999994E-2"/>
    <n v="8.7900000000000006E-2"/>
  </r>
  <r>
    <n v="39"/>
    <x v="33"/>
    <x v="9"/>
    <x v="6"/>
    <n v="109"/>
    <n v="146"/>
    <n v="228.3115"/>
    <n v="291.38830000000002"/>
  </r>
  <r>
    <n v="39"/>
    <x v="33"/>
    <x v="10"/>
    <x v="3"/>
    <n v="14817"/>
    <n v="19603"/>
    <n v="21106.6057"/>
    <n v="26732.716100000001"/>
  </r>
  <r>
    <n v="39"/>
    <x v="33"/>
    <x v="10"/>
    <x v="2"/>
    <n v="74"/>
    <n v="311"/>
    <n v="1067.1819"/>
    <n v="1283.1042"/>
  </r>
  <r>
    <n v="39"/>
    <x v="33"/>
    <x v="10"/>
    <x v="4"/>
    <n v="373298"/>
    <n v="103046"/>
    <n v="62774.734299999996"/>
    <n v="62545.979299999999"/>
  </r>
  <r>
    <n v="39"/>
    <x v="33"/>
    <x v="10"/>
    <x v="0"/>
    <n v="62309"/>
    <n v="36977"/>
    <n v="19106.981899999999"/>
    <n v="19056.644"/>
  </r>
  <r>
    <n v="39"/>
    <x v="33"/>
    <x v="10"/>
    <x v="1"/>
    <n v="55731"/>
    <n v="33598"/>
    <n v="14778.921700000001"/>
    <n v="14701.3446"/>
  </r>
  <r>
    <n v="39"/>
    <x v="33"/>
    <x v="10"/>
    <x v="5"/>
    <n v="1145194"/>
    <n v="591415"/>
    <n v="105084.5763"/>
    <n v="105023.04210000001"/>
  </r>
  <r>
    <n v="39"/>
    <x v="33"/>
    <x v="10"/>
    <x v="6"/>
    <n v="1773"/>
    <n v="1456"/>
    <n v="1258.7440999999999"/>
    <n v="1459.4495999999999"/>
  </r>
  <r>
    <n v="39"/>
    <x v="33"/>
    <x v="11"/>
    <x v="3"/>
    <m/>
    <n v="85"/>
    <n v="172.56870000000001"/>
    <n v="115.7761"/>
  </r>
  <r>
    <n v="39"/>
    <x v="33"/>
    <x v="11"/>
    <x v="2"/>
    <m/>
    <n v="6"/>
    <n v="13.476800000000001"/>
    <n v="9.0418000000000003"/>
  </r>
  <r>
    <n v="39"/>
    <x v="33"/>
    <x v="11"/>
    <x v="4"/>
    <m/>
    <n v="632"/>
    <n v="65.301000000000002"/>
    <n v="47.039900000000003"/>
  </r>
  <r>
    <n v="39"/>
    <x v="33"/>
    <x v="11"/>
    <x v="0"/>
    <m/>
    <n v="113"/>
    <n v="0.65210000000000001"/>
    <n v="0.4375"/>
  </r>
  <r>
    <n v="39"/>
    <x v="33"/>
    <x v="11"/>
    <x v="1"/>
    <m/>
    <n v="95"/>
    <n v="0.3997"/>
    <n v="0.2681"/>
  </r>
  <r>
    <n v="39"/>
    <x v="33"/>
    <x v="11"/>
    <x v="5"/>
    <m/>
    <n v="2605"/>
    <n v="0"/>
    <n v="0"/>
  </r>
  <r>
    <n v="39"/>
    <x v="33"/>
    <x v="11"/>
    <x v="6"/>
    <m/>
    <n v="5"/>
    <n v="4.3141999999999996"/>
    <n v="2.8944999999999999"/>
  </r>
  <r>
    <n v="39"/>
    <x v="33"/>
    <x v="12"/>
    <x v="3"/>
    <n v="9898"/>
    <n v="9898"/>
    <n v="9896.5314178600001"/>
    <n v="9896.5314178600001"/>
  </r>
  <r>
    <n v="39"/>
    <x v="33"/>
    <x v="12"/>
    <x v="2"/>
    <n v="163"/>
    <n v="163"/>
    <n v="163.00736202069999"/>
    <n v="163.00736202069999"/>
  </r>
  <r>
    <n v="39"/>
    <x v="33"/>
    <x v="12"/>
    <x v="4"/>
    <n v="165"/>
    <n v="165"/>
    <n v="164.88462713409999"/>
    <n v="164.88462713409999"/>
  </r>
  <r>
    <n v="39"/>
    <x v="33"/>
    <x v="12"/>
    <x v="0"/>
    <n v="1034"/>
    <n v="1034"/>
    <n v="1033.419747276"/>
    <n v="1033.419747276"/>
  </r>
  <r>
    <n v="39"/>
    <x v="33"/>
    <x v="12"/>
    <x v="1"/>
    <n v="876"/>
    <n v="876"/>
    <n v="875.77940684600003"/>
    <n v="875.77940684600003"/>
  </r>
  <r>
    <n v="39"/>
    <x v="33"/>
    <x v="12"/>
    <x v="5"/>
    <n v="84"/>
    <n v="84"/>
    <n v="83.499439796399898"/>
    <n v="83.499439796399898"/>
  </r>
  <r>
    <n v="39"/>
    <x v="33"/>
    <x v="12"/>
    <x v="6"/>
    <n v="2343"/>
    <n v="2343"/>
    <n v="2343.231862824"/>
    <n v="2343.231862824"/>
  </r>
  <r>
    <n v="39"/>
    <x v="33"/>
    <x v="13"/>
    <x v="3"/>
    <n v="253791"/>
    <n v="261758"/>
    <n v="244696.4277"/>
    <n v="246123.22880000001"/>
  </r>
  <r>
    <n v="39"/>
    <x v="33"/>
    <x v="13"/>
    <x v="2"/>
    <n v="6370"/>
    <n v="3915"/>
    <n v="3870.1543999999999"/>
    <n v="3866.8829999999998"/>
  </r>
  <r>
    <n v="39"/>
    <x v="33"/>
    <x v="13"/>
    <x v="4"/>
    <n v="67226"/>
    <n v="58853"/>
    <n v="57905.517899999999"/>
    <n v="58224.506200000003"/>
  </r>
  <r>
    <n v="39"/>
    <x v="33"/>
    <x v="13"/>
    <x v="0"/>
    <n v="14762"/>
    <n v="18338"/>
    <n v="17251.397799999999"/>
    <n v="17124.455099999999"/>
  </r>
  <r>
    <n v="39"/>
    <x v="33"/>
    <x v="13"/>
    <x v="1"/>
    <n v="10305"/>
    <n v="15006"/>
    <n v="14085.877500000001"/>
    <n v="13964.7801"/>
  </r>
  <r>
    <n v="39"/>
    <x v="33"/>
    <x v="13"/>
    <x v="5"/>
    <n v="111385"/>
    <n v="79498"/>
    <n v="38062.167699999998"/>
    <n v="39625.462500000001"/>
  </r>
  <r>
    <n v="39"/>
    <x v="33"/>
    <x v="13"/>
    <x v="6"/>
    <n v="30272"/>
    <n v="30086"/>
    <n v="29815.175800000001"/>
    <n v="29695.243600000002"/>
  </r>
  <r>
    <n v="39"/>
    <x v="33"/>
    <x v="14"/>
    <x v="3"/>
    <n v="122373"/>
    <n v="122373"/>
    <n v="136727.2095"/>
    <n v="155169.62650000001"/>
  </r>
  <r>
    <n v="39"/>
    <x v="33"/>
    <x v="14"/>
    <x v="2"/>
    <n v="908"/>
    <n v="908"/>
    <n v="999.47379999999998"/>
    <n v="1124.1569999999999"/>
  </r>
  <r>
    <n v="39"/>
    <x v="33"/>
    <x v="14"/>
    <x v="4"/>
    <n v="1408"/>
    <n v="1408"/>
    <n v="1575.9786999999999"/>
    <n v="1787.03"/>
  </r>
  <r>
    <n v="39"/>
    <x v="33"/>
    <x v="14"/>
    <x v="0"/>
    <n v="19439"/>
    <n v="19439"/>
    <n v="21845.466199999999"/>
    <n v="24900.211899999998"/>
  </r>
  <r>
    <n v="39"/>
    <x v="33"/>
    <x v="14"/>
    <x v="1"/>
    <n v="19426"/>
    <n v="19426"/>
    <n v="21831.3246"/>
    <n v="24885.054499999998"/>
  </r>
  <r>
    <n v="39"/>
    <x v="33"/>
    <x v="14"/>
    <x v="5"/>
    <n v="625"/>
    <n v="625"/>
    <n v="720.28859999999997"/>
    <n v="852.6182"/>
  </r>
  <r>
    <n v="39"/>
    <x v="33"/>
    <x v="14"/>
    <x v="6"/>
    <n v="20022"/>
    <n v="20022"/>
    <n v="22148.301100000001"/>
    <n v="24709.031500000001"/>
  </r>
  <r>
    <n v="40"/>
    <x v="34"/>
    <x v="0"/>
    <x v="0"/>
    <n v="305420"/>
    <n v="348406"/>
    <n v="348979.92640200001"/>
    <n v="350322.42249999999"/>
  </r>
  <r>
    <n v="40"/>
    <x v="34"/>
    <x v="0"/>
    <x v="1"/>
    <n v="33729"/>
    <n v="43279"/>
    <n v="43393.396630800002"/>
    <n v="43661.8494842"/>
  </r>
  <r>
    <n v="40"/>
    <x v="34"/>
    <x v="1"/>
    <x v="2"/>
    <n v="95090"/>
    <n v="102712"/>
    <n v="105172.30100000001"/>
    <n v="107477.45050000001"/>
  </r>
  <r>
    <n v="40"/>
    <x v="34"/>
    <x v="2"/>
    <x v="3"/>
    <n v="2757"/>
    <n v="2668"/>
    <n v="3047.9202"/>
    <n v="3392.5468999999998"/>
  </r>
  <r>
    <n v="40"/>
    <x v="34"/>
    <x v="2"/>
    <x v="2"/>
    <n v="7"/>
    <n v="8"/>
    <n v="8.5647000000000002"/>
    <n v="8.5647000000000002"/>
  </r>
  <r>
    <n v="40"/>
    <x v="34"/>
    <x v="2"/>
    <x v="4"/>
    <n v="25654"/>
    <n v="18596"/>
    <n v="15708.7922"/>
    <n v="12348.8842"/>
  </r>
  <r>
    <n v="40"/>
    <x v="34"/>
    <x v="2"/>
    <x v="0"/>
    <n v="710"/>
    <n v="609"/>
    <n v="429.40530000000001"/>
    <n v="301.24239999999998"/>
  </r>
  <r>
    <n v="40"/>
    <x v="34"/>
    <x v="2"/>
    <x v="1"/>
    <n v="709"/>
    <n v="560"/>
    <n v="387.19709999999998"/>
    <n v="269.3793"/>
  </r>
  <r>
    <n v="40"/>
    <x v="34"/>
    <x v="2"/>
    <x v="5"/>
    <n v="1767"/>
    <n v="188"/>
    <n v="9.5229999999999997"/>
    <n v="10.1127"/>
  </r>
  <r>
    <n v="40"/>
    <x v="34"/>
    <x v="2"/>
    <x v="6"/>
    <n v="1216"/>
    <n v="906"/>
    <n v="590.57389999999998"/>
    <n v="438.61590000000001"/>
  </r>
  <r>
    <n v="40"/>
    <x v="34"/>
    <x v="4"/>
    <x v="3"/>
    <n v="38549"/>
    <n v="42250"/>
    <n v="41876.091399999998"/>
    <n v="41876.091399999998"/>
  </r>
  <r>
    <n v="40"/>
    <x v="34"/>
    <x v="4"/>
    <x v="2"/>
    <n v="6233"/>
    <n v="1064"/>
    <n v="1064.0012999999999"/>
    <n v="1064.0012999999999"/>
  </r>
  <r>
    <n v="40"/>
    <x v="34"/>
    <x v="4"/>
    <x v="4"/>
    <n v="9817"/>
    <n v="19521"/>
    <n v="19398.172299999998"/>
    <n v="20537.561000000002"/>
  </r>
  <r>
    <n v="40"/>
    <x v="34"/>
    <x v="4"/>
    <x v="0"/>
    <n v="8297"/>
    <n v="9914"/>
    <n v="9910.0182999999997"/>
    <n v="9914.7356999999993"/>
  </r>
  <r>
    <n v="40"/>
    <x v="34"/>
    <x v="4"/>
    <x v="1"/>
    <n v="6895"/>
    <n v="7810"/>
    <n v="7806.7611999999999"/>
    <n v="7809.2614000000003"/>
  </r>
  <r>
    <n v="40"/>
    <x v="34"/>
    <x v="4"/>
    <x v="5"/>
    <n v="1074"/>
    <n v="3749"/>
    <n v="3748.5571"/>
    <n v="4442.3009000000002"/>
  </r>
  <r>
    <n v="40"/>
    <x v="34"/>
    <x v="4"/>
    <x v="6"/>
    <n v="60003"/>
    <n v="51068"/>
    <n v="48201.2984"/>
    <n v="46765.532599999999"/>
  </r>
  <r>
    <n v="40"/>
    <x v="34"/>
    <x v="5"/>
    <x v="3"/>
    <n v="308708"/>
    <n v="198847"/>
    <n v="174706.024"/>
    <n v="180863.93239999999"/>
  </r>
  <r>
    <n v="40"/>
    <x v="34"/>
    <x v="5"/>
    <x v="2"/>
    <n v="26"/>
    <n v="30"/>
    <n v="33.804400000000001"/>
    <n v="37.424799999999998"/>
  </r>
  <r>
    <n v="40"/>
    <x v="34"/>
    <x v="5"/>
    <x v="4"/>
    <n v="31019"/>
    <n v="24499"/>
    <n v="16513.825099999998"/>
    <n v="11927.306"/>
  </r>
  <r>
    <n v="40"/>
    <x v="34"/>
    <x v="5"/>
    <x v="0"/>
    <n v="3470"/>
    <n v="2411"/>
    <n v="1558.5519999999999"/>
    <n v="1084.8352"/>
  </r>
  <r>
    <n v="40"/>
    <x v="34"/>
    <x v="5"/>
    <x v="1"/>
    <n v="3329"/>
    <n v="2304"/>
    <n v="1482.8726999999999"/>
    <n v="1024.3766000000001"/>
  </r>
  <r>
    <n v="40"/>
    <x v="34"/>
    <x v="5"/>
    <x v="5"/>
    <n v="3060"/>
    <n v="63"/>
    <n v="26.896100000000001"/>
    <n v="39.907800000000002"/>
  </r>
  <r>
    <n v="40"/>
    <x v="34"/>
    <x v="5"/>
    <x v="6"/>
    <n v="38484"/>
    <n v="28203"/>
    <n v="18688.3596"/>
    <n v="14866.7701"/>
  </r>
  <r>
    <n v="40"/>
    <x v="34"/>
    <x v="6"/>
    <x v="3"/>
    <n v="32821"/>
    <n v="97428"/>
    <n v="90606.218399999998"/>
    <n v="89651.406499999997"/>
  </r>
  <r>
    <n v="40"/>
    <x v="34"/>
    <x v="6"/>
    <x v="4"/>
    <n v="39668"/>
    <n v="82506"/>
    <n v="76964.431599999996"/>
    <n v="76272.680900000007"/>
  </r>
  <r>
    <n v="40"/>
    <x v="34"/>
    <x v="6"/>
    <x v="0"/>
    <n v="1918"/>
    <n v="2891"/>
    <n v="2733.1113"/>
    <n v="2726.2109"/>
  </r>
  <r>
    <n v="40"/>
    <x v="34"/>
    <x v="6"/>
    <x v="1"/>
    <n v="1918"/>
    <n v="2888"/>
    <n v="2730.2570999999998"/>
    <n v="2723.3478"/>
  </r>
  <r>
    <n v="40"/>
    <x v="34"/>
    <x v="6"/>
    <x v="5"/>
    <n v="1014"/>
    <n v="169"/>
    <n v="165.98099999999999"/>
    <n v="168.92699999999999"/>
  </r>
  <r>
    <n v="40"/>
    <x v="34"/>
    <x v="6"/>
    <x v="6"/>
    <n v="155908"/>
    <n v="215259"/>
    <n v="205004.53959999999"/>
    <n v="204698.10250000001"/>
  </r>
  <r>
    <n v="40"/>
    <x v="34"/>
    <x v="7"/>
    <x v="3"/>
    <n v="998048"/>
    <n v="392754"/>
    <n v="258568.67879199999"/>
    <n v="202454.88428"/>
  </r>
  <r>
    <n v="40"/>
    <x v="34"/>
    <x v="7"/>
    <x v="2"/>
    <n v="2631"/>
    <n v="1791"/>
    <n v="1313.3639524099999"/>
    <n v="1308.1234252199999"/>
  </r>
  <r>
    <n v="40"/>
    <x v="34"/>
    <x v="7"/>
    <x v="4"/>
    <n v="225537"/>
    <n v="98956"/>
    <n v="45160.811397600002"/>
    <n v="23935.976954199999"/>
  </r>
  <r>
    <n v="40"/>
    <x v="34"/>
    <x v="7"/>
    <x v="0"/>
    <n v="8343"/>
    <n v="4780"/>
    <n v="3317.3366871899998"/>
    <n v="2747.6613755399999"/>
  </r>
  <r>
    <n v="40"/>
    <x v="34"/>
    <x v="7"/>
    <x v="1"/>
    <n v="6991"/>
    <n v="3534"/>
    <n v="2021.7591985700001"/>
    <n v="1341.12664896"/>
  </r>
  <r>
    <n v="40"/>
    <x v="34"/>
    <x v="7"/>
    <x v="5"/>
    <n v="6560"/>
    <n v="498"/>
    <n v="200.67724529399999"/>
    <n v="181.551561824"/>
  </r>
  <r>
    <n v="40"/>
    <x v="34"/>
    <x v="7"/>
    <x v="6"/>
    <n v="85280"/>
    <n v="43983"/>
    <n v="22611.50704"/>
    <n v="17352.683498099999"/>
  </r>
  <r>
    <n v="40"/>
    <x v="34"/>
    <x v="8"/>
    <x v="6"/>
    <n v="8690"/>
    <n v="3656"/>
    <n v="1728.32416575"/>
    <n v="1214.39554269"/>
  </r>
  <r>
    <n v="40"/>
    <x v="34"/>
    <x v="9"/>
    <x v="3"/>
    <n v="539"/>
    <n v="1007"/>
    <n v="940.35860000000002"/>
    <n v="934.03610000000003"/>
  </r>
  <r>
    <n v="40"/>
    <x v="34"/>
    <x v="9"/>
    <x v="2"/>
    <n v="0"/>
    <n v="0"/>
    <n v="9.4500000000000001E-2"/>
    <n v="9.4700000000000006E-2"/>
  </r>
  <r>
    <n v="40"/>
    <x v="34"/>
    <x v="9"/>
    <x v="4"/>
    <n v="394"/>
    <n v="830"/>
    <n v="776.92499999999995"/>
    <n v="771.82330000000002"/>
  </r>
  <r>
    <n v="40"/>
    <x v="34"/>
    <x v="9"/>
    <x v="0"/>
    <n v="49"/>
    <n v="47"/>
    <n v="44.823300000000003"/>
    <n v="44.752699999999997"/>
  </r>
  <r>
    <n v="40"/>
    <x v="34"/>
    <x v="9"/>
    <x v="1"/>
    <n v="40"/>
    <n v="47"/>
    <n v="44.680199999999999"/>
    <n v="44.609299999999998"/>
  </r>
  <r>
    <n v="40"/>
    <x v="34"/>
    <x v="9"/>
    <x v="5"/>
    <n v="1375"/>
    <n v="745"/>
    <n v="680.87350000000004"/>
    <n v="667.23230000000001"/>
  </r>
  <r>
    <n v="40"/>
    <x v="34"/>
    <x v="9"/>
    <x v="6"/>
    <n v="2005"/>
    <n v="16344"/>
    <n v="15804.4058"/>
    <n v="15945.825999999999"/>
  </r>
  <r>
    <n v="40"/>
    <x v="34"/>
    <x v="10"/>
    <x v="3"/>
    <n v="13661"/>
    <n v="12473"/>
    <n v="27748.145499999999"/>
    <n v="30231.782599999999"/>
  </r>
  <r>
    <n v="40"/>
    <x v="34"/>
    <x v="10"/>
    <x v="2"/>
    <n v="909"/>
    <n v="800"/>
    <n v="1006.7039"/>
    <n v="1195.3206"/>
  </r>
  <r>
    <n v="40"/>
    <x v="34"/>
    <x v="10"/>
    <x v="4"/>
    <n v="90302"/>
    <n v="82157"/>
    <n v="51463.804700000001"/>
    <n v="51755.003199999999"/>
  </r>
  <r>
    <n v="40"/>
    <x v="34"/>
    <x v="10"/>
    <x v="0"/>
    <n v="3350"/>
    <n v="5606"/>
    <n v="2211.373"/>
    <n v="2231.5041999999999"/>
  </r>
  <r>
    <n v="40"/>
    <x v="34"/>
    <x v="10"/>
    <x v="1"/>
    <n v="1722"/>
    <n v="3508"/>
    <n v="1985.2569000000001"/>
    <n v="2000.4311"/>
  </r>
  <r>
    <n v="40"/>
    <x v="34"/>
    <x v="10"/>
    <x v="5"/>
    <n v="111842"/>
    <n v="95698"/>
    <n v="19628.6266"/>
    <n v="21418.816999999999"/>
  </r>
  <r>
    <n v="40"/>
    <x v="34"/>
    <x v="10"/>
    <x v="6"/>
    <n v="984"/>
    <n v="1027"/>
    <n v="970.16079999999999"/>
    <n v="987.77679999999998"/>
  </r>
  <r>
    <n v="40"/>
    <x v="34"/>
    <x v="11"/>
    <x v="3"/>
    <m/>
    <n v="84"/>
    <n v="48.514299999999999"/>
    <n v="55.947200000000002"/>
  </r>
  <r>
    <n v="40"/>
    <x v="34"/>
    <x v="11"/>
    <x v="2"/>
    <m/>
    <n v="1"/>
    <n v="2.1156999999999999"/>
    <n v="3.1320000000000001"/>
  </r>
  <r>
    <n v="40"/>
    <x v="34"/>
    <x v="11"/>
    <x v="4"/>
    <m/>
    <n v="276"/>
    <n v="155.04329999999999"/>
    <n v="128.38810000000001"/>
  </r>
  <r>
    <n v="40"/>
    <x v="34"/>
    <x v="11"/>
    <x v="0"/>
    <m/>
    <n v="6"/>
    <n v="0.29039999999999999"/>
    <n v="0.29060000000000002"/>
  </r>
  <r>
    <n v="40"/>
    <x v="34"/>
    <x v="11"/>
    <x v="1"/>
    <m/>
    <n v="6"/>
    <n v="0.23469999999999999"/>
    <n v="0.22009999999999999"/>
  </r>
  <r>
    <n v="40"/>
    <x v="34"/>
    <x v="11"/>
    <x v="5"/>
    <m/>
    <n v="1"/>
    <n v="0"/>
    <n v="0"/>
  </r>
  <r>
    <n v="40"/>
    <x v="34"/>
    <x v="11"/>
    <x v="6"/>
    <m/>
    <n v="4"/>
    <n v="2.9058000000000002"/>
    <n v="2.6505999999999998"/>
  </r>
  <r>
    <n v="40"/>
    <x v="34"/>
    <x v="12"/>
    <x v="3"/>
    <n v="1024105"/>
    <n v="1024105"/>
    <n v="1025045.18267116"/>
    <n v="1025045.18267116"/>
  </r>
  <r>
    <n v="40"/>
    <x v="34"/>
    <x v="12"/>
    <x v="2"/>
    <n v="16929"/>
    <n v="16929"/>
    <n v="16944.186251290499"/>
    <n v="16944.186251290499"/>
  </r>
  <r>
    <n v="40"/>
    <x v="34"/>
    <x v="12"/>
    <x v="4"/>
    <n v="20176"/>
    <n v="20176"/>
    <n v="20192.907601148101"/>
    <n v="20192.907601148101"/>
  </r>
  <r>
    <n v="40"/>
    <x v="34"/>
    <x v="12"/>
    <x v="0"/>
    <n v="109721"/>
    <n v="109721"/>
    <n v="109819.35623017899"/>
    <n v="109819.35623017899"/>
  </r>
  <r>
    <n v="40"/>
    <x v="34"/>
    <x v="12"/>
    <x v="1"/>
    <n v="92985"/>
    <n v="92985"/>
    <n v="93067.251348509904"/>
    <n v="93067.251348509904"/>
  </r>
  <r>
    <n v="40"/>
    <x v="34"/>
    <x v="12"/>
    <x v="5"/>
    <n v="9593"/>
    <n v="9593"/>
    <n v="9601.0165386275803"/>
    <n v="9601.0165386275803"/>
  </r>
  <r>
    <n v="40"/>
    <x v="34"/>
    <x v="12"/>
    <x v="6"/>
    <n v="243573"/>
    <n v="243573"/>
    <n v="243572.77917567201"/>
    <n v="243572.77917567201"/>
  </r>
  <r>
    <n v="40"/>
    <x v="34"/>
    <x v="13"/>
    <x v="3"/>
    <n v="57545"/>
    <n v="64073"/>
    <n v="61623.301399999997"/>
    <n v="62246.9853"/>
  </r>
  <r>
    <n v="40"/>
    <x v="34"/>
    <x v="13"/>
    <x v="2"/>
    <n v="3118"/>
    <n v="5701"/>
    <n v="5948.4669000000004"/>
    <n v="5943.893"/>
  </r>
  <r>
    <n v="40"/>
    <x v="34"/>
    <x v="13"/>
    <x v="4"/>
    <n v="72706"/>
    <n v="80000"/>
    <n v="78087.450500000006"/>
    <n v="77862.661600000007"/>
  </r>
  <r>
    <n v="40"/>
    <x v="34"/>
    <x v="13"/>
    <x v="0"/>
    <n v="9296"/>
    <n v="8330"/>
    <n v="8062.0284000000001"/>
    <n v="8015.8010999999997"/>
  </r>
  <r>
    <n v="40"/>
    <x v="34"/>
    <x v="13"/>
    <x v="1"/>
    <n v="5329"/>
    <n v="4837"/>
    <n v="4708.0343999999996"/>
    <n v="4663.0041000000001"/>
  </r>
  <r>
    <n v="40"/>
    <x v="34"/>
    <x v="13"/>
    <x v="5"/>
    <n v="37154"/>
    <n v="20457"/>
    <n v="16518.451000000001"/>
    <n v="15149.084999999999"/>
  </r>
  <r>
    <n v="40"/>
    <x v="34"/>
    <x v="13"/>
    <x v="6"/>
    <n v="33504"/>
    <n v="29239"/>
    <n v="28142.782999999999"/>
    <n v="27636.407500000001"/>
  </r>
  <r>
    <n v="40"/>
    <x v="34"/>
    <x v="14"/>
    <x v="3"/>
    <n v="7750"/>
    <n v="7750"/>
    <n v="7919.3026"/>
    <n v="8100.89"/>
  </r>
  <r>
    <n v="40"/>
    <x v="34"/>
    <x v="14"/>
    <x v="2"/>
    <n v="67"/>
    <n v="67"/>
    <n v="69.010000000000005"/>
    <n v="71.251099999999994"/>
  </r>
  <r>
    <n v="40"/>
    <x v="34"/>
    <x v="14"/>
    <x v="4"/>
    <n v="132"/>
    <n v="132"/>
    <n v="140.64940000000001"/>
    <n v="150.69210000000001"/>
  </r>
  <r>
    <n v="40"/>
    <x v="34"/>
    <x v="14"/>
    <x v="0"/>
    <n v="1141"/>
    <n v="1141"/>
    <n v="1159.9694"/>
    <n v="1179.2992999999999"/>
  </r>
  <r>
    <n v="40"/>
    <x v="34"/>
    <x v="14"/>
    <x v="1"/>
    <n v="1139"/>
    <n v="1139"/>
    <n v="1157.8562999999999"/>
    <n v="1177.0345"/>
  </r>
  <r>
    <n v="40"/>
    <x v="34"/>
    <x v="14"/>
    <x v="5"/>
    <n v="17"/>
    <n v="17"/>
    <n v="18.463100000000001"/>
    <n v="19.644600000000001"/>
  </r>
  <r>
    <n v="40"/>
    <x v="34"/>
    <x v="14"/>
    <x v="6"/>
    <n v="1404"/>
    <n v="1404"/>
    <n v="1398.0335"/>
    <n v="1389.3088"/>
  </r>
  <r>
    <n v="41"/>
    <x v="35"/>
    <x v="0"/>
    <x v="0"/>
    <n v="67194"/>
    <n v="79488"/>
    <n v="79609.4266126"/>
    <n v="79892.435703900002"/>
  </r>
  <r>
    <n v="41"/>
    <x v="35"/>
    <x v="0"/>
    <x v="1"/>
    <n v="7498"/>
    <n v="10080"/>
    <n v="10103.973501300001"/>
    <n v="10160.564180199999"/>
  </r>
  <r>
    <n v="41"/>
    <x v="35"/>
    <x v="1"/>
    <x v="2"/>
    <n v="40733"/>
    <n v="43694"/>
    <n v="44391.538999999997"/>
    <n v="45300.249499999998"/>
  </r>
  <r>
    <n v="41"/>
    <x v="35"/>
    <x v="2"/>
    <x v="3"/>
    <n v="4199"/>
    <n v="2316"/>
    <n v="2398.672"/>
    <n v="2557.0796999999998"/>
  </r>
  <r>
    <n v="41"/>
    <x v="35"/>
    <x v="2"/>
    <x v="2"/>
    <n v="14"/>
    <n v="7"/>
    <n v="7.1067"/>
    <n v="7.1067"/>
  </r>
  <r>
    <n v="41"/>
    <x v="35"/>
    <x v="2"/>
    <x v="4"/>
    <n v="32964"/>
    <n v="14017"/>
    <n v="11399.3657"/>
    <n v="8769.4922000000006"/>
  </r>
  <r>
    <n v="41"/>
    <x v="35"/>
    <x v="2"/>
    <x v="0"/>
    <n v="1105"/>
    <n v="504"/>
    <n v="350.90769999999998"/>
    <n v="253.80369999999999"/>
  </r>
  <r>
    <n v="41"/>
    <x v="35"/>
    <x v="2"/>
    <x v="1"/>
    <n v="1048"/>
    <n v="475"/>
    <n v="329.4975"/>
    <n v="238.2072"/>
  </r>
  <r>
    <n v="41"/>
    <x v="35"/>
    <x v="2"/>
    <x v="5"/>
    <n v="1341"/>
    <n v="158"/>
    <n v="8.9938000000000002"/>
    <n v="6.3535000000000004"/>
  </r>
  <r>
    <n v="41"/>
    <x v="35"/>
    <x v="2"/>
    <x v="6"/>
    <n v="1064"/>
    <n v="595"/>
    <n v="415.80059999999997"/>
    <n v="310.48849999999999"/>
  </r>
  <r>
    <n v="41"/>
    <x v="35"/>
    <x v="3"/>
    <x v="3"/>
    <n v="1120"/>
    <n v="291"/>
    <n v="413.19319999999999"/>
    <n v="589.70860000000005"/>
  </r>
  <r>
    <n v="41"/>
    <x v="35"/>
    <x v="3"/>
    <x v="4"/>
    <n v="13888"/>
    <n v="2641"/>
    <n v="2960.2878999999998"/>
    <n v="2549.6954999999998"/>
  </r>
  <r>
    <n v="41"/>
    <x v="35"/>
    <x v="3"/>
    <x v="0"/>
    <n v="1102"/>
    <n v="88"/>
    <n v="52.416699999999999"/>
    <n v="75.878399999999999"/>
  </r>
  <r>
    <n v="41"/>
    <x v="35"/>
    <x v="3"/>
    <x v="1"/>
    <n v="1014"/>
    <n v="81"/>
    <n v="47.791200000000003"/>
    <n v="69.187299999999993"/>
  </r>
  <r>
    <n v="41"/>
    <x v="35"/>
    <x v="3"/>
    <x v="5"/>
    <n v="7990"/>
    <n v="648"/>
    <n v="93.639200000000002"/>
    <n v="136.59030000000001"/>
  </r>
  <r>
    <n v="41"/>
    <x v="35"/>
    <x v="3"/>
    <x v="6"/>
    <n v="494"/>
    <n v="153"/>
    <n v="216.87970000000001"/>
    <n v="309.61739999999998"/>
  </r>
  <r>
    <n v="41"/>
    <x v="35"/>
    <x v="4"/>
    <x v="3"/>
    <n v="50529"/>
    <n v="60191"/>
    <n v="60017.032200000001"/>
    <n v="60017.032200000001"/>
  </r>
  <r>
    <n v="41"/>
    <x v="35"/>
    <x v="4"/>
    <x v="2"/>
    <n v="167"/>
    <n v="1037"/>
    <n v="1036.9475"/>
    <n v="1036.9475"/>
  </r>
  <r>
    <n v="41"/>
    <x v="35"/>
    <x v="4"/>
    <x v="4"/>
    <n v="11535"/>
    <n v="12357"/>
    <n v="12320.1333"/>
    <n v="12320.1333"/>
  </r>
  <r>
    <n v="41"/>
    <x v="35"/>
    <x v="4"/>
    <x v="0"/>
    <n v="9256"/>
    <n v="14670"/>
    <n v="14628.5119"/>
    <n v="14628.5119"/>
  </r>
  <r>
    <n v="41"/>
    <x v="35"/>
    <x v="4"/>
    <x v="1"/>
    <n v="8330"/>
    <n v="13039"/>
    <n v="12998.4985"/>
    <n v="12998.4985"/>
  </r>
  <r>
    <n v="41"/>
    <x v="35"/>
    <x v="4"/>
    <x v="5"/>
    <n v="9437"/>
    <n v="4348"/>
    <n v="4348.0967000000001"/>
    <n v="4348.0967000000001"/>
  </r>
  <r>
    <n v="41"/>
    <x v="35"/>
    <x v="4"/>
    <x v="6"/>
    <n v="113108"/>
    <n v="51591"/>
    <n v="49469.478199999998"/>
    <n v="49097.804799999998"/>
  </r>
  <r>
    <n v="41"/>
    <x v="35"/>
    <x v="5"/>
    <x v="3"/>
    <n v="305039"/>
    <n v="204202"/>
    <n v="181179.17050000001"/>
    <n v="190842.11540000001"/>
  </r>
  <r>
    <n v="41"/>
    <x v="35"/>
    <x v="5"/>
    <x v="2"/>
    <n v="24"/>
    <n v="28"/>
    <n v="31.033100000000001"/>
    <n v="34.284799999999997"/>
  </r>
  <r>
    <n v="41"/>
    <x v="35"/>
    <x v="5"/>
    <x v="4"/>
    <n v="26070"/>
    <n v="20462"/>
    <n v="13436.657800000001"/>
    <n v="10148.117899999999"/>
  </r>
  <r>
    <n v="41"/>
    <x v="35"/>
    <x v="5"/>
    <x v="0"/>
    <n v="2882"/>
    <n v="2203"/>
    <n v="1468.8343"/>
    <n v="1096.0291999999999"/>
  </r>
  <r>
    <n v="41"/>
    <x v="35"/>
    <x v="5"/>
    <x v="1"/>
    <n v="2754"/>
    <n v="2094"/>
    <n v="1388.8135"/>
    <n v="1028.5798"/>
  </r>
  <r>
    <n v="41"/>
    <x v="35"/>
    <x v="5"/>
    <x v="5"/>
    <n v="2528"/>
    <n v="56"/>
    <n v="24.684899999999999"/>
    <n v="38.894399999999997"/>
  </r>
  <r>
    <n v="41"/>
    <x v="35"/>
    <x v="5"/>
    <x v="6"/>
    <n v="40207"/>
    <n v="29380"/>
    <n v="19846.3894"/>
    <n v="17284.019199999999"/>
  </r>
  <r>
    <n v="41"/>
    <x v="35"/>
    <x v="6"/>
    <x v="3"/>
    <n v="2"/>
    <n v="52"/>
    <n v="51.493499999999997"/>
    <n v="42.936700000000002"/>
  </r>
  <r>
    <n v="41"/>
    <x v="35"/>
    <x v="6"/>
    <x v="4"/>
    <n v="61"/>
    <n v="41"/>
    <n v="40.515500000000003"/>
    <n v="33.783900000000003"/>
  </r>
  <r>
    <n v="41"/>
    <x v="35"/>
    <x v="6"/>
    <x v="0"/>
    <n v="0"/>
    <n v="1"/>
    <n v="1.012"/>
    <n v="0.84379999999999999"/>
  </r>
  <r>
    <n v="41"/>
    <x v="35"/>
    <x v="6"/>
    <x v="1"/>
    <n v="0"/>
    <n v="1"/>
    <n v="1.012"/>
    <n v="0.84379999999999999"/>
  </r>
  <r>
    <n v="41"/>
    <x v="35"/>
    <x v="6"/>
    <x v="5"/>
    <n v="0"/>
    <n v="0"/>
    <n v="4.1500000000000002E-2"/>
    <n v="3.4599999999999999E-2"/>
  </r>
  <r>
    <n v="41"/>
    <x v="35"/>
    <x v="6"/>
    <x v="6"/>
    <n v="19"/>
    <n v="42"/>
    <n v="42.128799999999998"/>
    <n v="35.127800000000001"/>
  </r>
  <r>
    <n v="41"/>
    <x v="35"/>
    <x v="7"/>
    <x v="3"/>
    <n v="870523"/>
    <n v="319884"/>
    <n v="194651.13821400001"/>
    <n v="146488.24429999999"/>
  </r>
  <r>
    <n v="41"/>
    <x v="35"/>
    <x v="7"/>
    <x v="2"/>
    <n v="1952"/>
    <n v="1254"/>
    <n v="915.65902519300005"/>
    <n v="907.71350665199998"/>
  </r>
  <r>
    <n v="41"/>
    <x v="35"/>
    <x v="7"/>
    <x v="4"/>
    <n v="157259"/>
    <n v="69665"/>
    <n v="33957.577111500003"/>
    <n v="18276.731602600001"/>
  </r>
  <r>
    <n v="41"/>
    <x v="35"/>
    <x v="7"/>
    <x v="0"/>
    <n v="5941"/>
    <n v="3318"/>
    <n v="2395.4194426899999"/>
    <n v="2024.9068823299999"/>
  </r>
  <r>
    <n v="41"/>
    <x v="35"/>
    <x v="7"/>
    <x v="1"/>
    <n v="4952"/>
    <n v="2455"/>
    <n v="1494.8017525499999"/>
    <n v="1047.8663634100001"/>
  </r>
  <r>
    <n v="41"/>
    <x v="35"/>
    <x v="7"/>
    <x v="5"/>
    <n v="4017"/>
    <n v="340"/>
    <n v="131.35778114199999"/>
    <n v="118.868038705"/>
  </r>
  <r>
    <n v="41"/>
    <x v="35"/>
    <x v="7"/>
    <x v="6"/>
    <n v="68655"/>
    <n v="30583"/>
    <n v="15867.8259344"/>
    <n v="10832.7767379"/>
  </r>
  <r>
    <n v="41"/>
    <x v="35"/>
    <x v="8"/>
    <x v="6"/>
    <n v="4284"/>
    <n v="1709"/>
    <n v="821.795304235"/>
    <n v="568.85018953700001"/>
  </r>
  <r>
    <n v="41"/>
    <x v="35"/>
    <x v="9"/>
    <x v="6"/>
    <m/>
    <n v="3"/>
    <n v="2.5663"/>
    <n v="2.5143"/>
  </r>
  <r>
    <n v="41"/>
    <x v="35"/>
    <x v="10"/>
    <x v="3"/>
    <n v="1105"/>
    <n v="1644"/>
    <n v="6357.9180999999999"/>
    <n v="6822.2082"/>
  </r>
  <r>
    <n v="41"/>
    <x v="35"/>
    <x v="10"/>
    <x v="2"/>
    <n v="162"/>
    <n v="124"/>
    <n v="280.32319999999999"/>
    <n v="286.4683"/>
  </r>
  <r>
    <n v="41"/>
    <x v="35"/>
    <x v="10"/>
    <x v="4"/>
    <n v="9006"/>
    <n v="4855"/>
    <n v="2598.5102000000002"/>
    <n v="2785.6246000000001"/>
  </r>
  <r>
    <n v="41"/>
    <x v="35"/>
    <x v="10"/>
    <x v="0"/>
    <n v="711"/>
    <n v="763"/>
    <n v="133.773"/>
    <n v="150.81399999999999"/>
  </r>
  <r>
    <n v="41"/>
    <x v="35"/>
    <x v="10"/>
    <x v="1"/>
    <n v="326"/>
    <n v="388"/>
    <n v="126.21339999999999"/>
    <n v="142.8177"/>
  </r>
  <r>
    <n v="41"/>
    <x v="35"/>
    <x v="10"/>
    <x v="5"/>
    <n v="12286"/>
    <n v="13136"/>
    <n v="587.59169999999995"/>
    <n v="653.01919999999996"/>
  </r>
  <r>
    <n v="41"/>
    <x v="35"/>
    <x v="10"/>
    <x v="6"/>
    <n v="142"/>
    <n v="104"/>
    <n v="168.75200000000001"/>
    <n v="181.72479999999999"/>
  </r>
  <r>
    <n v="41"/>
    <x v="35"/>
    <x v="12"/>
    <x v="3"/>
    <n v="1466986"/>
    <n v="1466986"/>
    <n v="1461019.69998433"/>
    <n v="1461019.69998433"/>
  </r>
  <r>
    <n v="41"/>
    <x v="35"/>
    <x v="12"/>
    <x v="2"/>
    <n v="23965"/>
    <n v="23965"/>
    <n v="23868.129781507399"/>
    <n v="23868.129781507399"/>
  </r>
  <r>
    <n v="41"/>
    <x v="35"/>
    <x v="12"/>
    <x v="4"/>
    <n v="14275"/>
    <n v="14275"/>
    <n v="14221.9545250838"/>
    <n v="14221.9545250838"/>
  </r>
  <r>
    <n v="41"/>
    <x v="35"/>
    <x v="12"/>
    <x v="0"/>
    <n v="144110"/>
    <n v="144110"/>
    <n v="143525.66557680999"/>
    <n v="143525.66557680999"/>
  </r>
  <r>
    <n v="41"/>
    <x v="35"/>
    <x v="12"/>
    <x v="1"/>
    <n v="122127"/>
    <n v="122127"/>
    <n v="121631.920948307"/>
    <n v="121631.920948307"/>
  </r>
  <r>
    <n v="41"/>
    <x v="35"/>
    <x v="12"/>
    <x v="5"/>
    <n v="9269"/>
    <n v="9269"/>
    <n v="9232.4649994914907"/>
    <n v="9232.4649994914907"/>
  </r>
  <r>
    <n v="41"/>
    <x v="35"/>
    <x v="12"/>
    <x v="6"/>
    <n v="343104"/>
    <n v="343104"/>
    <n v="343104.42945533001"/>
    <n v="343104.42945533001"/>
  </r>
  <r>
    <n v="41"/>
    <x v="35"/>
    <x v="13"/>
    <x v="3"/>
    <n v="41617"/>
    <n v="32121"/>
    <n v="27357.184600000001"/>
    <n v="28097.0952"/>
  </r>
  <r>
    <n v="41"/>
    <x v="35"/>
    <x v="13"/>
    <x v="2"/>
    <n v="787"/>
    <n v="593"/>
    <n v="593.19470000000001"/>
    <n v="593.19470000000001"/>
  </r>
  <r>
    <n v="41"/>
    <x v="35"/>
    <x v="13"/>
    <x v="4"/>
    <n v="17649"/>
    <n v="15519"/>
    <n v="15275.2299"/>
    <n v="15490.279500000001"/>
  </r>
  <r>
    <n v="41"/>
    <x v="35"/>
    <x v="13"/>
    <x v="0"/>
    <n v="10152"/>
    <n v="6821"/>
    <n v="5867.2744000000002"/>
    <n v="6399.2217000000001"/>
  </r>
  <r>
    <n v="41"/>
    <x v="35"/>
    <x v="13"/>
    <x v="1"/>
    <n v="6457"/>
    <n v="5161"/>
    <n v="4445.6734999999999"/>
    <n v="4822.7088999999996"/>
  </r>
  <r>
    <n v="41"/>
    <x v="35"/>
    <x v="13"/>
    <x v="5"/>
    <n v="5463"/>
    <n v="2793"/>
    <n v="1826.6320000000001"/>
    <n v="1850.385"/>
  </r>
  <r>
    <n v="41"/>
    <x v="35"/>
    <x v="13"/>
    <x v="6"/>
    <n v="15222"/>
    <n v="9241"/>
    <n v="9027.5676000000003"/>
    <n v="9047.0771999999997"/>
  </r>
  <r>
    <n v="41"/>
    <x v="35"/>
    <x v="14"/>
    <x v="3"/>
    <n v="101044"/>
    <n v="101044"/>
    <n v="101044.1547"/>
    <n v="101044.1547"/>
  </r>
  <r>
    <n v="41"/>
    <x v="35"/>
    <x v="14"/>
    <x v="2"/>
    <n v="873"/>
    <n v="873"/>
    <n v="872.52369999999996"/>
    <n v="872.52369999999996"/>
  </r>
  <r>
    <n v="41"/>
    <x v="35"/>
    <x v="14"/>
    <x v="4"/>
    <n v="1748"/>
    <n v="1748"/>
    <n v="1747.8353"/>
    <n v="1747.8353"/>
  </r>
  <r>
    <n v="41"/>
    <x v="35"/>
    <x v="14"/>
    <x v="0"/>
    <n v="15101"/>
    <n v="15101"/>
    <n v="15101.206099999999"/>
    <n v="15101.206099999999"/>
  </r>
  <r>
    <n v="41"/>
    <x v="35"/>
    <x v="14"/>
    <x v="1"/>
    <n v="15089"/>
    <n v="15089"/>
    <n v="15088.981299999999"/>
    <n v="15088.981299999999"/>
  </r>
  <r>
    <n v="41"/>
    <x v="35"/>
    <x v="14"/>
    <x v="5"/>
    <n v="310"/>
    <n v="310"/>
    <n v="309.78030000000001"/>
    <n v="309.78030000000001"/>
  </r>
  <r>
    <n v="41"/>
    <x v="35"/>
    <x v="14"/>
    <x v="6"/>
    <n v="16827"/>
    <n v="16827"/>
    <n v="16826.537899999999"/>
    <n v="16826.537899999999"/>
  </r>
  <r>
    <n v="42"/>
    <x v="36"/>
    <x v="0"/>
    <x v="0"/>
    <n v="46061"/>
    <n v="28255"/>
    <n v="28322.003727899999"/>
    <n v="28477.576330200001"/>
  </r>
  <r>
    <n v="42"/>
    <x v="36"/>
    <x v="0"/>
    <x v="1"/>
    <n v="4256"/>
    <n v="4186"/>
    <n v="4199.7997351900003"/>
    <n v="4230.9100006600002"/>
  </r>
  <r>
    <n v="42"/>
    <x v="36"/>
    <x v="1"/>
    <x v="2"/>
    <n v="76816"/>
    <n v="70639"/>
    <n v="72092.179399999994"/>
    <n v="73598.432100000005"/>
  </r>
  <r>
    <n v="42"/>
    <x v="36"/>
    <x v="2"/>
    <x v="3"/>
    <n v="4612"/>
    <n v="3440"/>
    <n v="3770.7527"/>
    <n v="4115.9408000000003"/>
  </r>
  <r>
    <n v="42"/>
    <x v="36"/>
    <x v="2"/>
    <x v="2"/>
    <n v="13"/>
    <n v="10"/>
    <n v="10.6044"/>
    <n v="10.604200000000001"/>
  </r>
  <r>
    <n v="42"/>
    <x v="36"/>
    <x v="2"/>
    <x v="4"/>
    <n v="34728"/>
    <n v="21925"/>
    <n v="18387.445400000001"/>
    <n v="14474.1819"/>
  </r>
  <r>
    <n v="42"/>
    <x v="36"/>
    <x v="2"/>
    <x v="0"/>
    <n v="1049"/>
    <n v="752"/>
    <n v="532.05370000000005"/>
    <n v="382.16289999999998"/>
  </r>
  <r>
    <n v="42"/>
    <x v="36"/>
    <x v="2"/>
    <x v="1"/>
    <n v="1034"/>
    <n v="698"/>
    <n v="484.69779999999997"/>
    <n v="345.83850000000001"/>
  </r>
  <r>
    <n v="42"/>
    <x v="36"/>
    <x v="2"/>
    <x v="5"/>
    <n v="2125"/>
    <n v="235"/>
    <n v="15.1373"/>
    <n v="12.9582"/>
  </r>
  <r>
    <n v="42"/>
    <x v="36"/>
    <x v="2"/>
    <x v="6"/>
    <n v="1233"/>
    <n v="1023"/>
    <n v="693.75329999999997"/>
    <n v="526.22879999999998"/>
  </r>
  <r>
    <n v="42"/>
    <x v="36"/>
    <x v="3"/>
    <x v="3"/>
    <n v="224"/>
    <n v="308"/>
    <n v="396.44560000000001"/>
    <n v="513.35149999999999"/>
  </r>
  <r>
    <n v="42"/>
    <x v="36"/>
    <x v="3"/>
    <x v="4"/>
    <n v="2838"/>
    <n v="3446"/>
    <n v="3632.6711"/>
    <n v="3190.7725999999998"/>
  </r>
  <r>
    <n v="42"/>
    <x v="36"/>
    <x v="3"/>
    <x v="0"/>
    <n v="232"/>
    <n v="107"/>
    <n v="55.7654"/>
    <n v="72.401499999999999"/>
  </r>
  <r>
    <n v="42"/>
    <x v="36"/>
    <x v="3"/>
    <x v="1"/>
    <n v="213"/>
    <n v="98"/>
    <n v="50.9178"/>
    <n v="66.114199999999997"/>
  </r>
  <r>
    <n v="42"/>
    <x v="36"/>
    <x v="3"/>
    <x v="5"/>
    <n v="2420"/>
    <n v="1221"/>
    <n v="159.9896"/>
    <n v="210.80529999999999"/>
  </r>
  <r>
    <n v="42"/>
    <x v="36"/>
    <x v="3"/>
    <x v="6"/>
    <n v="89"/>
    <n v="123"/>
    <n v="156.98740000000001"/>
    <n v="202.51439999999999"/>
  </r>
  <r>
    <n v="42"/>
    <x v="36"/>
    <x v="4"/>
    <x v="3"/>
    <n v="193141"/>
    <n v="79445"/>
    <n v="80882.713600000003"/>
    <n v="80882.713600000003"/>
  </r>
  <r>
    <n v="42"/>
    <x v="36"/>
    <x v="4"/>
    <x v="2"/>
    <n v="3687"/>
    <n v="2851"/>
    <n v="2851.4310999999998"/>
    <n v="2851.4310999999998"/>
  </r>
  <r>
    <n v="42"/>
    <x v="36"/>
    <x v="4"/>
    <x v="4"/>
    <n v="52560"/>
    <n v="34888"/>
    <n v="38467.373"/>
    <n v="39606.7592"/>
  </r>
  <r>
    <n v="42"/>
    <x v="36"/>
    <x v="4"/>
    <x v="0"/>
    <n v="32075"/>
    <n v="25850"/>
    <n v="26132.695"/>
    <n v="26137.4123"/>
  </r>
  <r>
    <n v="42"/>
    <x v="36"/>
    <x v="4"/>
    <x v="1"/>
    <n v="21280"/>
    <n v="20256"/>
    <n v="20392.1188"/>
    <n v="20394.618900000001"/>
  </r>
  <r>
    <n v="42"/>
    <x v="36"/>
    <x v="4"/>
    <x v="5"/>
    <n v="68167"/>
    <n v="29817"/>
    <n v="16379.6373"/>
    <n v="17017.8832"/>
  </r>
  <r>
    <n v="42"/>
    <x v="36"/>
    <x v="4"/>
    <x v="6"/>
    <n v="246873"/>
    <n v="124277"/>
    <n v="121883.658"/>
    <n v="120326.78449999999"/>
  </r>
  <r>
    <n v="42"/>
    <x v="36"/>
    <x v="5"/>
    <x v="3"/>
    <n v="856609"/>
    <n v="555908"/>
    <n v="505995.23060000001"/>
    <n v="536260.14190000005"/>
  </r>
  <r>
    <n v="42"/>
    <x v="36"/>
    <x v="5"/>
    <x v="2"/>
    <n v="55"/>
    <n v="64"/>
    <n v="72.158199999999994"/>
    <n v="80.013499999999993"/>
  </r>
  <r>
    <n v="42"/>
    <x v="36"/>
    <x v="5"/>
    <x v="4"/>
    <n v="61280"/>
    <n v="45922"/>
    <n v="29509.2788"/>
    <n v="23523.122200000002"/>
  </r>
  <r>
    <n v="42"/>
    <x v="36"/>
    <x v="5"/>
    <x v="0"/>
    <n v="6200"/>
    <n v="5003"/>
    <n v="3495.2062000000001"/>
    <n v="2769.7498999999998"/>
  </r>
  <r>
    <n v="42"/>
    <x v="36"/>
    <x v="5"/>
    <x v="1"/>
    <n v="5913"/>
    <n v="4746"/>
    <n v="3297.0513000000001"/>
    <n v="2595.3272999999999"/>
  </r>
  <r>
    <n v="42"/>
    <x v="36"/>
    <x v="5"/>
    <x v="5"/>
    <n v="5114"/>
    <n v="133"/>
    <n v="62.3964"/>
    <n v="100.82080000000001"/>
  </r>
  <r>
    <n v="42"/>
    <x v="36"/>
    <x v="5"/>
    <x v="6"/>
    <n v="97507"/>
    <n v="71939"/>
    <n v="49619.933900000004"/>
    <n v="44449.950499999999"/>
  </r>
  <r>
    <n v="42"/>
    <x v="36"/>
    <x v="6"/>
    <x v="3"/>
    <m/>
    <n v="34198"/>
    <n v="54305.731200000002"/>
    <n v="69992.739700000006"/>
  </r>
  <r>
    <n v="42"/>
    <x v="36"/>
    <x v="6"/>
    <x v="4"/>
    <m/>
    <n v="40563"/>
    <n v="64241.503199999999"/>
    <n v="82623.486900000004"/>
  </r>
  <r>
    <n v="42"/>
    <x v="36"/>
    <x v="6"/>
    <x v="0"/>
    <m/>
    <n v="1355"/>
    <n v="2158.6259"/>
    <n v="2781.2291"/>
  </r>
  <r>
    <n v="42"/>
    <x v="36"/>
    <x v="6"/>
    <x v="1"/>
    <m/>
    <n v="1296"/>
    <n v="2065.0585000000001"/>
    <n v="2661.6365000000001"/>
  </r>
  <r>
    <n v="42"/>
    <x v="36"/>
    <x v="6"/>
    <x v="5"/>
    <m/>
    <n v="1952"/>
    <n v="3099.6298000000002"/>
    <n v="3996.8624"/>
  </r>
  <r>
    <n v="42"/>
    <x v="36"/>
    <x v="6"/>
    <x v="6"/>
    <m/>
    <n v="18618"/>
    <n v="25312.0206"/>
    <n v="30438.8982"/>
  </r>
  <r>
    <n v="42"/>
    <x v="36"/>
    <x v="7"/>
    <x v="3"/>
    <n v="2966255"/>
    <n v="1038686"/>
    <n v="641453.64231899998"/>
    <n v="477754.49358499999"/>
  </r>
  <r>
    <n v="42"/>
    <x v="36"/>
    <x v="7"/>
    <x v="2"/>
    <n v="6103"/>
    <n v="4069"/>
    <n v="2961.4662544799999"/>
    <n v="2808.1525951899998"/>
  </r>
  <r>
    <n v="42"/>
    <x v="36"/>
    <x v="7"/>
    <x v="4"/>
    <n v="477775"/>
    <n v="206722"/>
    <n v="99960.413513699998"/>
    <n v="52887.167536499997"/>
  </r>
  <r>
    <n v="42"/>
    <x v="36"/>
    <x v="7"/>
    <x v="0"/>
    <n v="18961"/>
    <n v="9212"/>
    <n v="6527.7515390899998"/>
    <n v="5242.4152232400002"/>
  </r>
  <r>
    <n v="42"/>
    <x v="36"/>
    <x v="7"/>
    <x v="1"/>
    <n v="16362"/>
    <n v="7154"/>
    <n v="4417.0073736900003"/>
    <n v="2977.79534242"/>
  </r>
  <r>
    <n v="42"/>
    <x v="36"/>
    <x v="7"/>
    <x v="5"/>
    <n v="9445"/>
    <n v="954"/>
    <n v="392.199359195"/>
    <n v="360.541432504"/>
  </r>
  <r>
    <n v="42"/>
    <x v="36"/>
    <x v="7"/>
    <x v="6"/>
    <n v="229458"/>
    <n v="105897"/>
    <n v="57385.235441800003"/>
    <n v="36124.246544399997"/>
  </r>
  <r>
    <n v="42"/>
    <x v="36"/>
    <x v="8"/>
    <x v="6"/>
    <n v="11287"/>
    <n v="5186"/>
    <n v="2765.31166549"/>
    <n v="1839.0585280299999"/>
  </r>
  <r>
    <n v="42"/>
    <x v="36"/>
    <x v="9"/>
    <x v="3"/>
    <n v="2"/>
    <n v="30"/>
    <n v="48.119399999999999"/>
    <n v="61.684199999999997"/>
  </r>
  <r>
    <n v="42"/>
    <x v="36"/>
    <x v="9"/>
    <x v="2"/>
    <n v="0"/>
    <n v="1"/>
    <n v="1.2576000000000001"/>
    <n v="1.6072"/>
  </r>
  <r>
    <n v="42"/>
    <x v="36"/>
    <x v="9"/>
    <x v="4"/>
    <n v="1"/>
    <n v="41"/>
    <n v="65.421199999999999"/>
    <n v="83.837699999999998"/>
  </r>
  <r>
    <n v="42"/>
    <x v="36"/>
    <x v="9"/>
    <x v="0"/>
    <n v="0"/>
    <n v="5"/>
    <n v="8.4097000000000008"/>
    <n v="10.7567"/>
  </r>
  <r>
    <n v="42"/>
    <x v="36"/>
    <x v="9"/>
    <x v="1"/>
    <n v="0"/>
    <n v="5"/>
    <n v="8.3109000000000002"/>
    <n v="10.629300000000001"/>
  </r>
  <r>
    <n v="42"/>
    <x v="36"/>
    <x v="9"/>
    <x v="5"/>
    <n v="0"/>
    <n v="0"/>
    <n v="0.72060000000000002"/>
    <n v="0.92769999999999997"/>
  </r>
  <r>
    <n v="42"/>
    <x v="36"/>
    <x v="9"/>
    <x v="6"/>
    <n v="252"/>
    <n v="329"/>
    <n v="519.83410000000003"/>
    <n v="666.47709999999995"/>
  </r>
  <r>
    <n v="42"/>
    <x v="36"/>
    <x v="10"/>
    <x v="3"/>
    <n v="17018"/>
    <n v="21240"/>
    <n v="29542.391299999999"/>
    <n v="34449.565600000002"/>
  </r>
  <r>
    <n v="42"/>
    <x v="36"/>
    <x v="10"/>
    <x v="2"/>
    <n v="401"/>
    <n v="553"/>
    <n v="1753.1397999999999"/>
    <n v="1979.0854999999999"/>
  </r>
  <r>
    <n v="42"/>
    <x v="36"/>
    <x v="10"/>
    <x v="4"/>
    <n v="210149"/>
    <n v="147565"/>
    <n v="104226.923"/>
    <n v="105628.03939999999"/>
  </r>
  <r>
    <n v="42"/>
    <x v="36"/>
    <x v="10"/>
    <x v="0"/>
    <n v="63200"/>
    <n v="12466"/>
    <n v="11622.513800000001"/>
    <n v="14136.515299999999"/>
  </r>
  <r>
    <n v="42"/>
    <x v="36"/>
    <x v="10"/>
    <x v="1"/>
    <n v="53068"/>
    <n v="7675"/>
    <n v="10227.6232"/>
    <n v="11489.5666"/>
  </r>
  <r>
    <n v="42"/>
    <x v="36"/>
    <x v="10"/>
    <x v="5"/>
    <n v="907740"/>
    <n v="336722"/>
    <n v="65793.574099999998"/>
    <n v="67452.590400000001"/>
  </r>
  <r>
    <n v="42"/>
    <x v="36"/>
    <x v="10"/>
    <x v="6"/>
    <n v="1212"/>
    <n v="593"/>
    <n v="1582.0772999999999"/>
    <n v="1710.8366000000001"/>
  </r>
  <r>
    <n v="42"/>
    <x v="36"/>
    <x v="11"/>
    <x v="3"/>
    <m/>
    <n v="362"/>
    <n v="54.755299999999998"/>
    <n v="64.743399999999994"/>
  </r>
  <r>
    <n v="42"/>
    <x v="36"/>
    <x v="11"/>
    <x v="2"/>
    <m/>
    <n v="18"/>
    <n v="4.2760999999999996"/>
    <n v="5.0560999999999998"/>
  </r>
  <r>
    <n v="42"/>
    <x v="36"/>
    <x v="11"/>
    <x v="4"/>
    <m/>
    <n v="1475"/>
    <n v="27.5154"/>
    <n v="44.205500000000001"/>
  </r>
  <r>
    <n v="42"/>
    <x v="36"/>
    <x v="11"/>
    <x v="0"/>
    <m/>
    <n v="127"/>
    <n v="0.2069"/>
    <n v="0.24460000000000001"/>
  </r>
  <r>
    <n v="42"/>
    <x v="36"/>
    <x v="11"/>
    <x v="1"/>
    <m/>
    <n v="112"/>
    <n v="0.1268"/>
    <n v="0.14990000000000001"/>
  </r>
  <r>
    <n v="42"/>
    <x v="36"/>
    <x v="11"/>
    <x v="5"/>
    <m/>
    <n v="884"/>
    <n v="0"/>
    <n v="0"/>
  </r>
  <r>
    <n v="42"/>
    <x v="36"/>
    <x v="11"/>
    <x v="6"/>
    <m/>
    <n v="71"/>
    <n v="1.3689"/>
    <n v="1.6186"/>
  </r>
  <r>
    <n v="42"/>
    <x v="36"/>
    <x v="12"/>
    <x v="3"/>
    <n v="21661"/>
    <n v="21661"/>
    <n v="21657.034741759999"/>
    <n v="21657.034741759999"/>
  </r>
  <r>
    <n v="42"/>
    <x v="36"/>
    <x v="12"/>
    <x v="2"/>
    <n v="356"/>
    <n v="356"/>
    <n v="355.43663173610003"/>
    <n v="355.43663173610003"/>
  </r>
  <r>
    <n v="42"/>
    <x v="36"/>
    <x v="12"/>
    <x v="4"/>
    <n v="295"/>
    <n v="295"/>
    <n v="294.94299214850002"/>
    <n v="294.94299214850002"/>
  </r>
  <r>
    <n v="42"/>
    <x v="36"/>
    <x v="12"/>
    <x v="0"/>
    <n v="2203"/>
    <n v="2203"/>
    <n v="2202.6445640970001"/>
    <n v="2202.6445640970001"/>
  </r>
  <r>
    <n v="42"/>
    <x v="36"/>
    <x v="12"/>
    <x v="1"/>
    <n v="1867"/>
    <n v="1867"/>
    <n v="1866.6480331539899"/>
    <n v="1866.6480331539899"/>
  </r>
  <r>
    <n v="42"/>
    <x v="36"/>
    <x v="12"/>
    <x v="5"/>
    <n v="163"/>
    <n v="163"/>
    <n v="162.57974206009899"/>
    <n v="162.57974206009899"/>
  </r>
  <r>
    <n v="42"/>
    <x v="36"/>
    <x v="12"/>
    <x v="6"/>
    <n v="5109"/>
    <n v="5109"/>
    <n v="5109.40682353599"/>
    <n v="5109.40682353599"/>
  </r>
  <r>
    <n v="42"/>
    <x v="36"/>
    <x v="13"/>
    <x v="3"/>
    <n v="119523"/>
    <n v="86235"/>
    <n v="82565.292199999996"/>
    <n v="83932.364400000006"/>
  </r>
  <r>
    <n v="42"/>
    <x v="36"/>
    <x v="13"/>
    <x v="2"/>
    <n v="1334"/>
    <n v="1418"/>
    <n v="1417.1457"/>
    <n v="1415.0604000000001"/>
  </r>
  <r>
    <n v="42"/>
    <x v="36"/>
    <x v="13"/>
    <x v="4"/>
    <n v="91591"/>
    <n v="61107"/>
    <n v="61897.140599999999"/>
    <n v="61383.4395"/>
  </r>
  <r>
    <n v="42"/>
    <x v="36"/>
    <x v="13"/>
    <x v="0"/>
    <n v="22794"/>
    <n v="20396"/>
    <n v="19294.806799999998"/>
    <n v="19182.4493"/>
  </r>
  <r>
    <n v="42"/>
    <x v="36"/>
    <x v="13"/>
    <x v="1"/>
    <n v="11890"/>
    <n v="15588"/>
    <n v="14792.163500000001"/>
    <n v="14684.688200000001"/>
  </r>
  <r>
    <n v="42"/>
    <x v="36"/>
    <x v="13"/>
    <x v="5"/>
    <n v="88382"/>
    <n v="30586"/>
    <n v="18451.835899999998"/>
    <n v="18288.245599999998"/>
  </r>
  <r>
    <n v="42"/>
    <x v="36"/>
    <x v="13"/>
    <x v="6"/>
    <n v="37455"/>
    <n v="23216"/>
    <n v="22929.5278"/>
    <n v="22827.946400000001"/>
  </r>
  <r>
    <n v="42"/>
    <x v="36"/>
    <x v="14"/>
    <x v="3"/>
    <n v="168249"/>
    <n v="168249"/>
    <n v="174709.4823"/>
    <n v="182712.6251"/>
  </r>
  <r>
    <n v="42"/>
    <x v="36"/>
    <x v="14"/>
    <x v="2"/>
    <n v="1272"/>
    <n v="1272"/>
    <n v="1321.1071999999999"/>
    <n v="1383.2026000000001"/>
  </r>
  <r>
    <n v="42"/>
    <x v="36"/>
    <x v="14"/>
    <x v="4"/>
    <n v="2406"/>
    <n v="2406"/>
    <n v="2637.2543000000001"/>
    <n v="2907.4209999999998"/>
  </r>
  <r>
    <n v="42"/>
    <x v="36"/>
    <x v="14"/>
    <x v="0"/>
    <n v="24203"/>
    <n v="24203"/>
    <n v="25016.856899999999"/>
    <n v="26032.8583"/>
  </r>
  <r>
    <n v="42"/>
    <x v="36"/>
    <x v="14"/>
    <x v="1"/>
    <n v="24193"/>
    <n v="24193"/>
    <n v="25005.567299999999"/>
    <n v="26020.757699999998"/>
  </r>
  <r>
    <n v="42"/>
    <x v="36"/>
    <x v="14"/>
    <x v="5"/>
    <n v="483"/>
    <n v="483"/>
    <n v="534.91600000000005"/>
    <n v="601.57460000000003"/>
  </r>
  <r>
    <n v="42"/>
    <x v="36"/>
    <x v="14"/>
    <x v="6"/>
    <n v="31892"/>
    <n v="31892"/>
    <n v="32241.6705"/>
    <n v="32679.406800000001"/>
  </r>
  <r>
    <n v="44"/>
    <x v="37"/>
    <x v="0"/>
    <x v="0"/>
    <n v="1671"/>
    <n v="1137"/>
    <n v="1137.1496588800001"/>
    <n v="1137.31325883"/>
  </r>
  <r>
    <n v="44"/>
    <x v="37"/>
    <x v="0"/>
    <x v="1"/>
    <n v="124"/>
    <n v="167"/>
    <n v="166.57555706100001"/>
    <n v="166.608269097"/>
  </r>
  <r>
    <n v="44"/>
    <x v="37"/>
    <x v="1"/>
    <x v="2"/>
    <n v="235"/>
    <n v="298"/>
    <n v="304.19139999999999"/>
    <n v="310.83319999999998"/>
  </r>
  <r>
    <n v="44"/>
    <x v="37"/>
    <x v="2"/>
    <x v="3"/>
    <n v="707"/>
    <n v="233"/>
    <n v="224.5812"/>
    <n v="225.66390000000001"/>
  </r>
  <r>
    <n v="44"/>
    <x v="37"/>
    <x v="2"/>
    <x v="2"/>
    <n v="2"/>
    <n v="1"/>
    <n v="0.62709999999999999"/>
    <n v="0.62709999999999999"/>
  </r>
  <r>
    <n v="44"/>
    <x v="37"/>
    <x v="2"/>
    <x v="4"/>
    <n v="3710"/>
    <n v="1183"/>
    <n v="930.21659999999997"/>
    <n v="679.17179999999996"/>
  </r>
  <r>
    <n v="44"/>
    <x v="37"/>
    <x v="2"/>
    <x v="0"/>
    <n v="123"/>
    <n v="38"/>
    <n v="26.877300000000002"/>
    <n v="20.0167"/>
  </r>
  <r>
    <n v="44"/>
    <x v="37"/>
    <x v="2"/>
    <x v="1"/>
    <n v="111"/>
    <n v="37"/>
    <n v="24.9864"/>
    <n v="18.343499999999999"/>
  </r>
  <r>
    <n v="44"/>
    <x v="37"/>
    <x v="2"/>
    <x v="5"/>
    <n v="130"/>
    <n v="14"/>
    <n v="2.4954000000000001"/>
    <n v="1.6261000000000001"/>
  </r>
  <r>
    <n v="44"/>
    <x v="37"/>
    <x v="2"/>
    <x v="6"/>
    <n v="74"/>
    <n v="28"/>
    <n v="22.929600000000001"/>
    <n v="16.876200000000001"/>
  </r>
  <r>
    <n v="44"/>
    <x v="37"/>
    <x v="3"/>
    <x v="3"/>
    <n v="212"/>
    <n v="21"/>
    <n v="28.035"/>
    <n v="38.152999999999999"/>
  </r>
  <r>
    <n v="44"/>
    <x v="37"/>
    <x v="3"/>
    <x v="4"/>
    <n v="2713"/>
    <n v="224"/>
    <n v="238.87039999999999"/>
    <n v="199.0266"/>
  </r>
  <r>
    <n v="44"/>
    <x v="37"/>
    <x v="3"/>
    <x v="0"/>
    <n v="213"/>
    <n v="7"/>
    <n v="3.9594"/>
    <n v="5.3883000000000001"/>
  </r>
  <r>
    <n v="44"/>
    <x v="37"/>
    <x v="3"/>
    <x v="1"/>
    <n v="196"/>
    <n v="7"/>
    <n v="3.6177999999999999"/>
    <n v="4.9234999999999998"/>
  </r>
  <r>
    <n v="44"/>
    <x v="37"/>
    <x v="3"/>
    <x v="5"/>
    <n v="1841"/>
    <n v="196"/>
    <n v="26.7088"/>
    <n v="36.348100000000002"/>
  </r>
  <r>
    <n v="44"/>
    <x v="37"/>
    <x v="3"/>
    <x v="6"/>
    <n v="90"/>
    <n v="8"/>
    <n v="11.0382"/>
    <n v="15.021800000000001"/>
  </r>
  <r>
    <n v="44"/>
    <x v="37"/>
    <x v="4"/>
    <x v="3"/>
    <n v="2737"/>
    <n v="3452"/>
    <n v="3329.8973000000001"/>
    <n v="3329.8973000000001"/>
  </r>
  <r>
    <n v="44"/>
    <x v="37"/>
    <x v="4"/>
    <x v="2"/>
    <n v="15"/>
    <n v="252"/>
    <n v="252.0814"/>
    <n v="252.0814"/>
  </r>
  <r>
    <n v="44"/>
    <x v="37"/>
    <x v="4"/>
    <x v="4"/>
    <n v="2928"/>
    <n v="5557"/>
    <n v="5556.7359999999999"/>
    <n v="5556.7359999999999"/>
  </r>
  <r>
    <n v="44"/>
    <x v="37"/>
    <x v="4"/>
    <x v="0"/>
    <n v="797"/>
    <n v="1061"/>
    <n v="1026.7817"/>
    <n v="1026.7817"/>
  </r>
  <r>
    <n v="44"/>
    <x v="37"/>
    <x v="4"/>
    <x v="1"/>
    <n v="733"/>
    <n v="946"/>
    <n v="914.15430000000003"/>
    <n v="914.15430000000003"/>
  </r>
  <r>
    <n v="44"/>
    <x v="37"/>
    <x v="4"/>
    <x v="5"/>
    <n v="3358"/>
    <n v="3056"/>
    <n v="3056.4137999999998"/>
    <n v="3056.4137999999998"/>
  </r>
  <r>
    <n v="44"/>
    <x v="37"/>
    <x v="4"/>
    <x v="6"/>
    <n v="15524"/>
    <n v="8047"/>
    <n v="7899.3729000000003"/>
    <n v="7761.3662000000004"/>
  </r>
  <r>
    <n v="44"/>
    <x v="37"/>
    <x v="5"/>
    <x v="3"/>
    <n v="66086"/>
    <n v="43451"/>
    <n v="39548.355000000003"/>
    <n v="41758.632299999997"/>
  </r>
  <r>
    <n v="44"/>
    <x v="37"/>
    <x v="5"/>
    <x v="2"/>
    <n v="4"/>
    <n v="5"/>
    <n v="5.3348000000000004"/>
    <n v="5.9032999999999998"/>
  </r>
  <r>
    <n v="44"/>
    <x v="37"/>
    <x v="5"/>
    <x v="4"/>
    <n v="4595"/>
    <n v="3499"/>
    <n v="2299.2073"/>
    <n v="1906.8205"/>
  </r>
  <r>
    <n v="44"/>
    <x v="37"/>
    <x v="5"/>
    <x v="0"/>
    <n v="424"/>
    <n v="319"/>
    <n v="216.34790000000001"/>
    <n v="171.5309"/>
  </r>
  <r>
    <n v="44"/>
    <x v="37"/>
    <x v="5"/>
    <x v="1"/>
    <n v="403"/>
    <n v="303"/>
    <n v="204.32570000000001"/>
    <n v="160.95339999999999"/>
  </r>
  <r>
    <n v="44"/>
    <x v="37"/>
    <x v="5"/>
    <x v="5"/>
    <n v="346"/>
    <n v="10"/>
    <n v="4.9927999999999999"/>
    <n v="8.1374999999999993"/>
  </r>
  <r>
    <n v="44"/>
    <x v="37"/>
    <x v="5"/>
    <x v="6"/>
    <n v="8612"/>
    <n v="5253"/>
    <n v="3251.9911000000002"/>
    <n v="2777.7591000000002"/>
  </r>
  <r>
    <n v="44"/>
    <x v="37"/>
    <x v="7"/>
    <x v="3"/>
    <n v="172364"/>
    <n v="59528"/>
    <n v="42316.039968999998"/>
    <n v="36067.105527799999"/>
  </r>
  <r>
    <n v="44"/>
    <x v="37"/>
    <x v="7"/>
    <x v="2"/>
    <n v="468"/>
    <n v="310"/>
    <n v="217.64791654999999"/>
    <n v="215.15000127499999"/>
  </r>
  <r>
    <n v="44"/>
    <x v="37"/>
    <x v="7"/>
    <x v="4"/>
    <n v="23118"/>
    <n v="8780"/>
    <n v="4164.0721136700004"/>
    <n v="2533.03511454"/>
  </r>
  <r>
    <n v="44"/>
    <x v="37"/>
    <x v="7"/>
    <x v="0"/>
    <n v="966"/>
    <n v="591"/>
    <n v="467.75216451799997"/>
    <n v="426.07669937100002"/>
  </r>
  <r>
    <n v="44"/>
    <x v="37"/>
    <x v="7"/>
    <x v="1"/>
    <n v="757"/>
    <n v="402"/>
    <n v="273.09364257499999"/>
    <n v="214.86825308499999"/>
  </r>
  <r>
    <n v="44"/>
    <x v="37"/>
    <x v="7"/>
    <x v="5"/>
    <n v="529"/>
    <n v="78"/>
    <n v="27.039655079900001"/>
    <n v="24.454570470099998"/>
  </r>
  <r>
    <n v="44"/>
    <x v="37"/>
    <x v="7"/>
    <x v="6"/>
    <n v="14607"/>
    <n v="5519"/>
    <n v="3010.7421691599998"/>
    <n v="2515.8276978200001"/>
  </r>
  <r>
    <n v="44"/>
    <x v="37"/>
    <x v="8"/>
    <x v="6"/>
    <n v="239"/>
    <n v="104"/>
    <n v="64.103936083299999"/>
    <n v="52.488028049900002"/>
  </r>
  <r>
    <n v="44"/>
    <x v="37"/>
    <x v="10"/>
    <x v="3"/>
    <n v="453"/>
    <n v="267"/>
    <n v="2151.8831"/>
    <n v="2055.8589999999999"/>
  </r>
  <r>
    <n v="44"/>
    <x v="37"/>
    <x v="10"/>
    <x v="2"/>
    <n v="58"/>
    <n v="71"/>
    <n v="168.05179999999999"/>
    <n v="160.55279999999999"/>
  </r>
  <r>
    <n v="44"/>
    <x v="37"/>
    <x v="10"/>
    <x v="4"/>
    <n v="712"/>
    <n v="374"/>
    <n v="304.18259999999998"/>
    <n v="273.26920000000001"/>
  </r>
  <r>
    <n v="44"/>
    <x v="37"/>
    <x v="10"/>
    <x v="0"/>
    <n v="12"/>
    <n v="12"/>
    <n v="8.1311"/>
    <n v="7.7683"/>
  </r>
  <r>
    <n v="44"/>
    <x v="37"/>
    <x v="10"/>
    <x v="1"/>
    <n v="11"/>
    <n v="12"/>
    <n v="4.9836"/>
    <n v="4.7611999999999997"/>
  </r>
  <r>
    <n v="44"/>
    <x v="37"/>
    <x v="10"/>
    <x v="5"/>
    <n v="18"/>
    <n v="6"/>
    <n v="0"/>
    <n v="0"/>
  </r>
  <r>
    <n v="44"/>
    <x v="37"/>
    <x v="10"/>
    <x v="6"/>
    <n v="39"/>
    <n v="25"/>
    <n v="53.7971"/>
    <n v="51.396500000000003"/>
  </r>
  <r>
    <n v="44"/>
    <x v="37"/>
    <x v="12"/>
    <x v="3"/>
    <n v="688"/>
    <n v="688"/>
    <n v="687.77478399999904"/>
    <n v="687.77478399999904"/>
  </r>
  <r>
    <n v="44"/>
    <x v="37"/>
    <x v="12"/>
    <x v="2"/>
    <n v="11"/>
    <n v="11"/>
    <n v="11.399939"/>
    <n v="11.399939"/>
  </r>
  <r>
    <n v="44"/>
    <x v="37"/>
    <x v="12"/>
    <x v="4"/>
    <n v="15"/>
    <n v="15"/>
    <n v="15.140248"/>
    <n v="15.140248"/>
  </r>
  <r>
    <n v="44"/>
    <x v="37"/>
    <x v="12"/>
    <x v="0"/>
    <n v="75"/>
    <n v="75"/>
    <n v="75.106781999999896"/>
    <n v="75.106781999999896"/>
  </r>
  <r>
    <n v="44"/>
    <x v="37"/>
    <x v="12"/>
    <x v="1"/>
    <n v="64"/>
    <n v="64"/>
    <n v="63.649827000000002"/>
    <n v="63.649827000000002"/>
  </r>
  <r>
    <n v="44"/>
    <x v="37"/>
    <x v="12"/>
    <x v="5"/>
    <n v="7"/>
    <n v="7"/>
    <n v="6.9285740000000002"/>
    <n v="6.9285740000000002"/>
  </r>
  <r>
    <n v="44"/>
    <x v="37"/>
    <x v="12"/>
    <x v="6"/>
    <n v="164"/>
    <n v="164"/>
    <n v="163.87444600000001"/>
    <n v="163.87444600000001"/>
  </r>
  <r>
    <n v="44"/>
    <x v="37"/>
    <x v="13"/>
    <x v="3"/>
    <n v="4660"/>
    <n v="2642"/>
    <n v="2622.3714"/>
    <n v="2677.3589999999999"/>
  </r>
  <r>
    <n v="44"/>
    <x v="37"/>
    <x v="13"/>
    <x v="2"/>
    <n v="47"/>
    <n v="27"/>
    <n v="27.2943"/>
    <n v="27.2943"/>
  </r>
  <r>
    <n v="44"/>
    <x v="37"/>
    <x v="13"/>
    <x v="4"/>
    <n v="2627"/>
    <n v="1332"/>
    <n v="1333.8243"/>
    <n v="1357.2641000000001"/>
  </r>
  <r>
    <n v="44"/>
    <x v="37"/>
    <x v="13"/>
    <x v="0"/>
    <n v="292"/>
    <n v="162"/>
    <n v="154.7364"/>
    <n v="155.25380000000001"/>
  </r>
  <r>
    <n v="44"/>
    <x v="37"/>
    <x v="13"/>
    <x v="1"/>
    <n v="176"/>
    <n v="134"/>
    <n v="129.53919999999999"/>
    <n v="130.00980000000001"/>
  </r>
  <r>
    <n v="44"/>
    <x v="37"/>
    <x v="13"/>
    <x v="5"/>
    <n v="2710"/>
    <n v="995"/>
    <n v="925.54240000000004"/>
    <n v="928.41650000000004"/>
  </r>
  <r>
    <n v="44"/>
    <x v="37"/>
    <x v="13"/>
    <x v="6"/>
    <n v="2045"/>
    <n v="1081"/>
    <n v="1064.2722000000001"/>
    <n v="1061.4622999999999"/>
  </r>
  <r>
    <n v="44"/>
    <x v="37"/>
    <x v="14"/>
    <x v="3"/>
    <n v="10853"/>
    <n v="10853"/>
    <n v="11303.5566"/>
    <n v="11871.9202"/>
  </r>
  <r>
    <n v="44"/>
    <x v="37"/>
    <x v="14"/>
    <x v="2"/>
    <n v="86"/>
    <n v="86"/>
    <n v="90.574700000000007"/>
    <n v="96.388599999999997"/>
  </r>
  <r>
    <n v="44"/>
    <x v="37"/>
    <x v="14"/>
    <x v="4"/>
    <n v="190"/>
    <n v="190"/>
    <n v="220.89080000000001"/>
    <n v="256.83019999999999"/>
  </r>
  <r>
    <n v="44"/>
    <x v="37"/>
    <x v="14"/>
    <x v="0"/>
    <n v="1559"/>
    <n v="1559"/>
    <n v="1613.5965000000001"/>
    <n v="1683.5331000000001"/>
  </r>
  <r>
    <n v="44"/>
    <x v="37"/>
    <x v="14"/>
    <x v="1"/>
    <n v="1557"/>
    <n v="1557"/>
    <n v="1611.8126"/>
    <n v="1681.6211000000001"/>
  </r>
  <r>
    <n v="44"/>
    <x v="37"/>
    <x v="14"/>
    <x v="5"/>
    <n v="32"/>
    <n v="32"/>
    <n v="35.813000000000002"/>
    <n v="41.070799999999998"/>
  </r>
  <r>
    <n v="44"/>
    <x v="37"/>
    <x v="14"/>
    <x v="6"/>
    <n v="2014"/>
    <n v="2014"/>
    <n v="2033.0763999999999"/>
    <n v="2057.7689"/>
  </r>
  <r>
    <n v="45"/>
    <x v="38"/>
    <x v="0"/>
    <x v="0"/>
    <n v="56672"/>
    <n v="61175"/>
    <n v="61222.206334299997"/>
    <n v="61332.593089800001"/>
  </r>
  <r>
    <n v="45"/>
    <x v="38"/>
    <x v="0"/>
    <x v="1"/>
    <n v="5974"/>
    <n v="7492"/>
    <n v="7501.4498795700001"/>
    <n v="7523.5255625600003"/>
  </r>
  <r>
    <n v="45"/>
    <x v="38"/>
    <x v="1"/>
    <x v="2"/>
    <n v="27952"/>
    <n v="29705"/>
    <n v="30664.0864"/>
    <n v="31394.0913"/>
  </r>
  <r>
    <n v="45"/>
    <x v="38"/>
    <x v="2"/>
    <x v="3"/>
    <n v="1543"/>
    <n v="1232"/>
    <n v="1356.2891"/>
    <n v="1503.6792"/>
  </r>
  <r>
    <n v="45"/>
    <x v="38"/>
    <x v="2"/>
    <x v="2"/>
    <n v="4"/>
    <n v="4"/>
    <n v="3.9062000000000001"/>
    <n v="3.9062000000000001"/>
  </r>
  <r>
    <n v="45"/>
    <x v="38"/>
    <x v="2"/>
    <x v="4"/>
    <n v="13687"/>
    <n v="8473"/>
    <n v="6903.9601000000002"/>
    <n v="5308.9425000000001"/>
  </r>
  <r>
    <n v="45"/>
    <x v="38"/>
    <x v="2"/>
    <x v="0"/>
    <n v="409"/>
    <n v="289"/>
    <n v="197.25069999999999"/>
    <n v="135.94130000000001"/>
  </r>
  <r>
    <n v="45"/>
    <x v="38"/>
    <x v="2"/>
    <x v="1"/>
    <n v="406"/>
    <n v="267"/>
    <n v="182.26259999999999"/>
    <n v="125.6814"/>
  </r>
  <r>
    <n v="45"/>
    <x v="38"/>
    <x v="2"/>
    <x v="5"/>
    <n v="875"/>
    <n v="85"/>
    <n v="2.9946000000000002"/>
    <n v="2.9944999999999999"/>
  </r>
  <r>
    <n v="45"/>
    <x v="38"/>
    <x v="2"/>
    <x v="6"/>
    <n v="597"/>
    <n v="412"/>
    <n v="260.13029999999998"/>
    <n v="186.91149999999999"/>
  </r>
  <r>
    <n v="45"/>
    <x v="38"/>
    <x v="3"/>
    <x v="3"/>
    <n v="1586"/>
    <n v="318"/>
    <n v="432.399"/>
    <n v="588.45190000000002"/>
  </r>
  <r>
    <n v="45"/>
    <x v="38"/>
    <x v="3"/>
    <x v="4"/>
    <n v="20100"/>
    <n v="3306"/>
    <n v="3530.8341"/>
    <n v="2941.8912"/>
  </r>
  <r>
    <n v="45"/>
    <x v="38"/>
    <x v="3"/>
    <x v="0"/>
    <n v="1588"/>
    <n v="107"/>
    <n v="59.5351"/>
    <n v="81.0214"/>
  </r>
  <r>
    <n v="45"/>
    <x v="38"/>
    <x v="3"/>
    <x v="1"/>
    <n v="1461"/>
    <n v="98"/>
    <n v="54.399500000000003"/>
    <n v="74.032399999999996"/>
  </r>
  <r>
    <n v="45"/>
    <x v="38"/>
    <x v="3"/>
    <x v="5"/>
    <n v="14328"/>
    <n v="1671"/>
    <n v="227.3852"/>
    <n v="309.44830000000002"/>
  </r>
  <r>
    <n v="45"/>
    <x v="38"/>
    <x v="3"/>
    <x v="6"/>
    <n v="674"/>
    <n v="135"/>
    <n v="184.27430000000001"/>
    <n v="250.7782"/>
  </r>
  <r>
    <n v="45"/>
    <x v="38"/>
    <x v="4"/>
    <x v="3"/>
    <n v="63472"/>
    <n v="73158"/>
    <n v="73071.0674"/>
    <n v="73071.0674"/>
  </r>
  <r>
    <n v="45"/>
    <x v="38"/>
    <x v="4"/>
    <x v="2"/>
    <n v="186"/>
    <n v="426"/>
    <n v="426.0686"/>
    <n v="426.0686"/>
  </r>
  <r>
    <n v="45"/>
    <x v="38"/>
    <x v="4"/>
    <x v="4"/>
    <n v="17459"/>
    <n v="10532"/>
    <n v="11657.579100000001"/>
    <n v="11657.579100000001"/>
  </r>
  <r>
    <n v="45"/>
    <x v="38"/>
    <x v="4"/>
    <x v="0"/>
    <n v="11099"/>
    <n v="18745"/>
    <n v="18735.7592"/>
    <n v="18735.7592"/>
  </r>
  <r>
    <n v="45"/>
    <x v="38"/>
    <x v="4"/>
    <x v="1"/>
    <n v="10114"/>
    <n v="15795"/>
    <n v="15784.133"/>
    <n v="15784.133"/>
  </r>
  <r>
    <n v="45"/>
    <x v="38"/>
    <x v="4"/>
    <x v="5"/>
    <n v="13461"/>
    <n v="3733"/>
    <n v="4260.1713"/>
    <n v="4260.1713"/>
  </r>
  <r>
    <n v="45"/>
    <x v="38"/>
    <x v="4"/>
    <x v="6"/>
    <n v="126744"/>
    <n v="71933"/>
    <n v="66051.465400000001"/>
    <n v="63358.262000000002"/>
  </r>
  <r>
    <n v="45"/>
    <x v="38"/>
    <x v="5"/>
    <x v="3"/>
    <n v="378121"/>
    <n v="234359"/>
    <n v="208893.05790000001"/>
    <n v="218634.68900000001"/>
  </r>
  <r>
    <n v="45"/>
    <x v="38"/>
    <x v="5"/>
    <x v="2"/>
    <n v="27"/>
    <n v="31"/>
    <n v="34.783299999999997"/>
    <n v="38.436599999999999"/>
  </r>
  <r>
    <n v="45"/>
    <x v="38"/>
    <x v="5"/>
    <x v="4"/>
    <n v="29735"/>
    <n v="23064"/>
    <n v="14806.4779"/>
    <n v="11403.475700000001"/>
  </r>
  <r>
    <n v="45"/>
    <x v="38"/>
    <x v="5"/>
    <x v="0"/>
    <n v="3090"/>
    <n v="2335"/>
    <n v="1551.1378"/>
    <n v="1170.8067000000001"/>
  </r>
  <r>
    <n v="45"/>
    <x v="38"/>
    <x v="5"/>
    <x v="1"/>
    <n v="2949"/>
    <n v="2221"/>
    <n v="1466.8984"/>
    <n v="1098.9697000000001"/>
  </r>
  <r>
    <n v="45"/>
    <x v="38"/>
    <x v="5"/>
    <x v="5"/>
    <n v="2791"/>
    <n v="65"/>
    <n v="29.781500000000001"/>
    <n v="46.226900000000001"/>
  </r>
  <r>
    <n v="45"/>
    <x v="38"/>
    <x v="5"/>
    <x v="6"/>
    <n v="50758"/>
    <n v="34807"/>
    <n v="22678.543600000001"/>
    <n v="18996.334500000001"/>
  </r>
  <r>
    <n v="45"/>
    <x v="38"/>
    <x v="6"/>
    <x v="6"/>
    <n v="12"/>
    <m/>
    <m/>
    <m/>
  </r>
  <r>
    <n v="45"/>
    <x v="38"/>
    <x v="7"/>
    <x v="3"/>
    <n v="1046643"/>
    <n v="411985"/>
    <n v="267296.75307099998"/>
    <n v="205403.38938099999"/>
  </r>
  <r>
    <n v="45"/>
    <x v="38"/>
    <x v="7"/>
    <x v="2"/>
    <n v="2731"/>
    <n v="1852"/>
    <n v="1358.41736954"/>
    <n v="1353.3003483699999"/>
  </r>
  <r>
    <n v="45"/>
    <x v="38"/>
    <x v="7"/>
    <x v="4"/>
    <n v="222904"/>
    <n v="102053"/>
    <n v="46845.1241009"/>
    <n v="24972.461592600001"/>
  </r>
  <r>
    <n v="45"/>
    <x v="38"/>
    <x v="7"/>
    <x v="0"/>
    <n v="9281"/>
    <n v="5333"/>
    <n v="3641.7217516999999"/>
    <n v="2979.0229917000001"/>
  </r>
  <r>
    <n v="45"/>
    <x v="38"/>
    <x v="7"/>
    <x v="1"/>
    <n v="7811"/>
    <n v="3976"/>
    <n v="2211.67373843"/>
    <n v="1423.78901217"/>
  </r>
  <r>
    <n v="45"/>
    <x v="38"/>
    <x v="7"/>
    <x v="5"/>
    <n v="6151"/>
    <n v="516"/>
    <n v="209.723431339"/>
    <n v="190.33698073299999"/>
  </r>
  <r>
    <n v="45"/>
    <x v="38"/>
    <x v="7"/>
    <x v="6"/>
    <n v="87958"/>
    <n v="46293"/>
    <n v="23450.3007856"/>
    <n v="17515.794457"/>
  </r>
  <r>
    <n v="45"/>
    <x v="38"/>
    <x v="8"/>
    <x v="6"/>
    <n v="9155"/>
    <n v="4015"/>
    <n v="1859.47103874"/>
    <n v="1308.33896076"/>
  </r>
  <r>
    <n v="45"/>
    <x v="38"/>
    <x v="9"/>
    <x v="6"/>
    <n v="12"/>
    <n v="9"/>
    <n v="14.5665"/>
    <n v="18.533899999999999"/>
  </r>
  <r>
    <n v="45"/>
    <x v="38"/>
    <x v="10"/>
    <x v="3"/>
    <n v="4749"/>
    <n v="16321"/>
    <n v="5782.1584000000003"/>
    <n v="10987.526400000001"/>
  </r>
  <r>
    <n v="45"/>
    <x v="38"/>
    <x v="10"/>
    <x v="2"/>
    <n v="306"/>
    <n v="258"/>
    <n v="263.45370000000003"/>
    <n v="533.16759999999999"/>
  </r>
  <r>
    <n v="45"/>
    <x v="38"/>
    <x v="10"/>
    <x v="4"/>
    <n v="91296"/>
    <n v="24275"/>
    <n v="10605.3621"/>
    <n v="12983.008599999999"/>
  </r>
  <r>
    <n v="45"/>
    <x v="38"/>
    <x v="10"/>
    <x v="0"/>
    <n v="17707"/>
    <n v="10458"/>
    <n v="5696.8514999999998"/>
    <n v="6563.1646000000001"/>
  </r>
  <r>
    <n v="45"/>
    <x v="38"/>
    <x v="10"/>
    <x v="1"/>
    <n v="13734"/>
    <n v="8309"/>
    <n v="3681.779"/>
    <n v="4316.5716000000002"/>
  </r>
  <r>
    <n v="45"/>
    <x v="38"/>
    <x v="10"/>
    <x v="5"/>
    <n v="212573"/>
    <n v="68245"/>
    <n v="16170.049499999999"/>
    <n v="18852.858400000001"/>
  </r>
  <r>
    <n v="45"/>
    <x v="38"/>
    <x v="10"/>
    <x v="6"/>
    <n v="506"/>
    <n v="543"/>
    <n v="328.60759999999999"/>
    <n v="499.77620000000002"/>
  </r>
  <r>
    <n v="45"/>
    <x v="38"/>
    <x v="11"/>
    <x v="3"/>
    <m/>
    <n v="60"/>
    <n v="17.8171"/>
    <n v="20.8781"/>
  </r>
  <r>
    <n v="45"/>
    <x v="38"/>
    <x v="11"/>
    <x v="2"/>
    <m/>
    <n v="3"/>
    <n v="1.3914"/>
    <n v="1.6305000000000001"/>
  </r>
  <r>
    <n v="45"/>
    <x v="38"/>
    <x v="11"/>
    <x v="4"/>
    <m/>
    <n v="260"/>
    <n v="31.362400000000001"/>
    <n v="41.296700000000001"/>
  </r>
  <r>
    <n v="45"/>
    <x v="38"/>
    <x v="11"/>
    <x v="0"/>
    <m/>
    <n v="8"/>
    <n v="6.7299999999999999E-2"/>
    <n v="7.8899999999999998E-2"/>
  </r>
  <r>
    <n v="45"/>
    <x v="38"/>
    <x v="11"/>
    <x v="1"/>
    <m/>
    <n v="8"/>
    <n v="4.1300000000000003E-2"/>
    <n v="4.8399999999999999E-2"/>
  </r>
  <r>
    <n v="45"/>
    <x v="38"/>
    <x v="11"/>
    <x v="5"/>
    <m/>
    <n v="23"/>
    <n v="0"/>
    <n v="0"/>
  </r>
  <r>
    <n v="45"/>
    <x v="38"/>
    <x v="11"/>
    <x v="6"/>
    <m/>
    <n v="2"/>
    <n v="0.44540000000000002"/>
    <n v="0.52200000000000002"/>
  </r>
  <r>
    <n v="45"/>
    <x v="38"/>
    <x v="12"/>
    <x v="3"/>
    <n v="200448"/>
    <n v="200448"/>
    <n v="200667.97272503001"/>
    <n v="200667.97272503001"/>
  </r>
  <r>
    <n v="45"/>
    <x v="38"/>
    <x v="12"/>
    <x v="2"/>
    <n v="3315"/>
    <n v="3315"/>
    <n v="3318.1904526580001"/>
    <n v="3318.1904526580001"/>
  </r>
  <r>
    <n v="45"/>
    <x v="38"/>
    <x v="12"/>
    <x v="4"/>
    <n v="4006"/>
    <n v="4006"/>
    <n v="4010.8806158161901"/>
    <n v="4010.8806158161901"/>
  </r>
  <r>
    <n v="45"/>
    <x v="38"/>
    <x v="12"/>
    <x v="0"/>
    <n v="21527"/>
    <n v="21527"/>
    <n v="21550.436367685499"/>
    <n v="21550.436367685499"/>
  </r>
  <r>
    <n v="45"/>
    <x v="38"/>
    <x v="12"/>
    <x v="1"/>
    <n v="18243"/>
    <n v="18243"/>
    <n v="18263.0783965228"/>
    <n v="18263.0783965228"/>
  </r>
  <r>
    <n v="45"/>
    <x v="38"/>
    <x v="12"/>
    <x v="5"/>
    <n v="1895"/>
    <n v="1895"/>
    <n v="1897.2069289292001"/>
    <n v="1897.2069289292001"/>
  </r>
  <r>
    <n v="45"/>
    <x v="38"/>
    <x v="12"/>
    <x v="6"/>
    <n v="47699"/>
    <n v="47699"/>
    <n v="47699.176215157102"/>
    <n v="47699.176215157102"/>
  </r>
  <r>
    <n v="45"/>
    <x v="38"/>
    <x v="13"/>
    <x v="3"/>
    <n v="63432"/>
    <n v="89280"/>
    <n v="83978.6204"/>
    <n v="84697.718699999998"/>
  </r>
  <r>
    <n v="45"/>
    <x v="38"/>
    <x v="13"/>
    <x v="2"/>
    <n v="1552"/>
    <n v="1842"/>
    <n v="1841.337"/>
    <n v="1841.337"/>
  </r>
  <r>
    <n v="45"/>
    <x v="38"/>
    <x v="13"/>
    <x v="4"/>
    <n v="40709"/>
    <n v="25941"/>
    <n v="26373.1158"/>
    <n v="26779.353200000001"/>
  </r>
  <r>
    <n v="45"/>
    <x v="38"/>
    <x v="13"/>
    <x v="0"/>
    <n v="12854"/>
    <n v="7389"/>
    <n v="5035.8045000000002"/>
    <n v="6020.8062"/>
  </r>
  <r>
    <n v="45"/>
    <x v="38"/>
    <x v="13"/>
    <x v="1"/>
    <n v="8277"/>
    <n v="5223"/>
    <n v="3457.6025"/>
    <n v="4207.8271000000004"/>
  </r>
  <r>
    <n v="45"/>
    <x v="38"/>
    <x v="13"/>
    <x v="5"/>
    <n v="57334"/>
    <n v="26628"/>
    <n v="14401.6955"/>
    <n v="14454.1378"/>
  </r>
  <r>
    <n v="45"/>
    <x v="38"/>
    <x v="13"/>
    <x v="6"/>
    <n v="37049"/>
    <n v="24351"/>
    <n v="23933.531200000001"/>
    <n v="23977.050599999999"/>
  </r>
  <r>
    <n v="45"/>
    <x v="38"/>
    <x v="14"/>
    <x v="3"/>
    <n v="11112"/>
    <n v="11112"/>
    <n v="11306.273800000001"/>
    <n v="11513.387000000001"/>
  </r>
  <r>
    <n v="45"/>
    <x v="38"/>
    <x v="14"/>
    <x v="2"/>
    <n v="93"/>
    <n v="93"/>
    <n v="95.563299999999998"/>
    <n v="97.943600000000004"/>
  </r>
  <r>
    <n v="45"/>
    <x v="38"/>
    <x v="14"/>
    <x v="4"/>
    <n v="178"/>
    <n v="178"/>
    <n v="186.09880000000001"/>
    <n v="194.80609999999999"/>
  </r>
  <r>
    <n v="45"/>
    <x v="38"/>
    <x v="14"/>
    <x v="0"/>
    <n v="1620"/>
    <n v="1620"/>
    <n v="1636.9029"/>
    <n v="1653.4688000000001"/>
  </r>
  <r>
    <n v="45"/>
    <x v="38"/>
    <x v="14"/>
    <x v="1"/>
    <n v="1617"/>
    <n v="1617"/>
    <n v="1634.1605999999999"/>
    <n v="1650.5295000000001"/>
  </r>
  <r>
    <n v="45"/>
    <x v="38"/>
    <x v="14"/>
    <x v="5"/>
    <n v="24"/>
    <n v="24"/>
    <n v="25.155100000000001"/>
    <n v="26.3523"/>
  </r>
  <r>
    <n v="45"/>
    <x v="38"/>
    <x v="14"/>
    <x v="6"/>
    <n v="2056"/>
    <n v="2056"/>
    <n v="2041.7408"/>
    <n v="2022.8548000000001"/>
  </r>
  <r>
    <n v="46"/>
    <x v="39"/>
    <x v="0"/>
    <x v="0"/>
    <n v="110522"/>
    <n v="106998"/>
    <n v="107571.90252"/>
    <n v="108914.40018900001"/>
  </r>
  <r>
    <n v="46"/>
    <x v="39"/>
    <x v="0"/>
    <x v="1"/>
    <n v="15705"/>
    <n v="18373"/>
    <n v="18487.4940298"/>
    <n v="18755.9512784"/>
  </r>
  <r>
    <n v="46"/>
    <x v="39"/>
    <x v="1"/>
    <x v="2"/>
    <n v="102074"/>
    <n v="128813"/>
    <n v="130863.61990000001"/>
    <n v="133848.60459999999"/>
  </r>
  <r>
    <n v="46"/>
    <x v="39"/>
    <x v="2"/>
    <x v="3"/>
    <n v="443"/>
    <n v="533"/>
    <n v="608.29269999999997"/>
    <n v="677.71590000000003"/>
  </r>
  <r>
    <n v="46"/>
    <x v="39"/>
    <x v="2"/>
    <x v="2"/>
    <n v="1"/>
    <n v="2"/>
    <n v="1.7081999999999999"/>
    <n v="1.7081999999999999"/>
  </r>
  <r>
    <n v="46"/>
    <x v="39"/>
    <x v="2"/>
    <x v="4"/>
    <n v="4096"/>
    <n v="3931"/>
    <n v="3488.5590000000002"/>
    <n v="2921.7339000000002"/>
  </r>
  <r>
    <n v="46"/>
    <x v="39"/>
    <x v="2"/>
    <x v="0"/>
    <n v="114"/>
    <n v="122"/>
    <n v="91.896100000000004"/>
    <n v="69.981099999999998"/>
  </r>
  <r>
    <n v="46"/>
    <x v="39"/>
    <x v="2"/>
    <x v="1"/>
    <n v="114"/>
    <n v="112"/>
    <n v="83.122299999999996"/>
    <n v="62.9895"/>
  </r>
  <r>
    <n v="46"/>
    <x v="39"/>
    <x v="2"/>
    <x v="5"/>
    <n v="309"/>
    <n v="38"/>
    <n v="1.8136000000000001"/>
    <n v="1.9524999999999999"/>
  </r>
  <r>
    <n v="46"/>
    <x v="39"/>
    <x v="2"/>
    <x v="6"/>
    <n v="202"/>
    <n v="183"/>
    <n v="133.37819999999999"/>
    <n v="111.5352"/>
  </r>
  <r>
    <n v="46"/>
    <x v="39"/>
    <x v="4"/>
    <x v="3"/>
    <n v="126191"/>
    <n v="123353"/>
    <n v="123353.0756"/>
    <n v="123353.0756"/>
  </r>
  <r>
    <n v="46"/>
    <x v="39"/>
    <x v="4"/>
    <x v="2"/>
    <n v="50"/>
    <n v="146"/>
    <n v="145.94710000000001"/>
    <n v="145.94710000000001"/>
  </r>
  <r>
    <n v="46"/>
    <x v="39"/>
    <x v="4"/>
    <x v="4"/>
    <n v="10036"/>
    <n v="7031"/>
    <n v="7031.0973000000004"/>
    <n v="7031.0973000000004"/>
  </r>
  <r>
    <n v="46"/>
    <x v="39"/>
    <x v="4"/>
    <x v="0"/>
    <n v="24596"/>
    <n v="22112"/>
    <n v="22112.386999999999"/>
    <n v="22112.386999999999"/>
  </r>
  <r>
    <n v="46"/>
    <x v="39"/>
    <x v="4"/>
    <x v="1"/>
    <n v="13579"/>
    <n v="12587"/>
    <n v="12586.865599999999"/>
    <n v="12586.865599999999"/>
  </r>
  <r>
    <n v="46"/>
    <x v="39"/>
    <x v="4"/>
    <x v="5"/>
    <n v="12467"/>
    <n v="3404"/>
    <n v="3403.9164000000001"/>
    <n v="3403.9164000000001"/>
  </r>
  <r>
    <n v="46"/>
    <x v="39"/>
    <x v="4"/>
    <x v="6"/>
    <n v="21184"/>
    <n v="35499"/>
    <n v="36264.203500000003"/>
    <n v="35788.826300000001"/>
  </r>
  <r>
    <n v="46"/>
    <x v="39"/>
    <x v="5"/>
    <x v="3"/>
    <n v="79079"/>
    <n v="56247"/>
    <n v="48251.472500000003"/>
    <n v="46540.641199999998"/>
  </r>
  <r>
    <n v="46"/>
    <x v="39"/>
    <x v="5"/>
    <x v="2"/>
    <n v="18"/>
    <n v="22"/>
    <n v="24.893599999999999"/>
    <n v="27.7652"/>
  </r>
  <r>
    <n v="46"/>
    <x v="39"/>
    <x v="5"/>
    <x v="4"/>
    <n v="26954"/>
    <n v="22002"/>
    <n v="15017.293"/>
    <n v="9718.2468000000008"/>
  </r>
  <r>
    <n v="46"/>
    <x v="39"/>
    <x v="5"/>
    <x v="0"/>
    <n v="3261"/>
    <n v="2030"/>
    <n v="1211.1806999999999"/>
    <n v="687.80809999999997"/>
  </r>
  <r>
    <n v="46"/>
    <x v="39"/>
    <x v="5"/>
    <x v="1"/>
    <n v="3154"/>
    <n v="1959"/>
    <n v="1166.9211"/>
    <n v="660.1395"/>
  </r>
  <r>
    <n v="46"/>
    <x v="39"/>
    <x v="5"/>
    <x v="5"/>
    <n v="2873"/>
    <n v="48"/>
    <n v="18.325900000000001"/>
    <n v="22.140599999999999"/>
  </r>
  <r>
    <n v="46"/>
    <x v="39"/>
    <x v="5"/>
    <x v="6"/>
    <n v="12392"/>
    <n v="9659"/>
    <n v="6565.3845000000001"/>
    <n v="5416.3933999999999"/>
  </r>
  <r>
    <n v="46"/>
    <x v="39"/>
    <x v="6"/>
    <x v="3"/>
    <n v="15"/>
    <n v="307"/>
    <n v="359.1651"/>
    <n v="356.69209999999998"/>
  </r>
  <r>
    <n v="46"/>
    <x v="39"/>
    <x v="6"/>
    <x v="4"/>
    <n v="566"/>
    <n v="256"/>
    <n v="303.32889999999998"/>
    <n v="300.93419999999998"/>
  </r>
  <r>
    <n v="46"/>
    <x v="39"/>
    <x v="6"/>
    <x v="0"/>
    <n v="0"/>
    <n v="7"/>
    <n v="8.3998000000000008"/>
    <n v="8.2994000000000003"/>
  </r>
  <r>
    <n v="46"/>
    <x v="39"/>
    <x v="6"/>
    <x v="1"/>
    <n v="0"/>
    <n v="7"/>
    <n v="8.3610000000000007"/>
    <n v="8.2609999999999992"/>
  </r>
  <r>
    <n v="46"/>
    <x v="39"/>
    <x v="6"/>
    <x v="5"/>
    <n v="43"/>
    <n v="2"/>
    <n v="2.7519999999999998"/>
    <n v="2.6688000000000001"/>
  </r>
  <r>
    <n v="46"/>
    <x v="39"/>
    <x v="6"/>
    <x v="6"/>
    <n v="370"/>
    <n v="1444"/>
    <n v="1712.4659999999999"/>
    <n v="1690.7882999999999"/>
  </r>
  <r>
    <n v="46"/>
    <x v="39"/>
    <x v="7"/>
    <x v="3"/>
    <n v="209410"/>
    <n v="99457"/>
    <n v="65989.020264199993"/>
    <n v="53873.561344200003"/>
  </r>
  <r>
    <n v="46"/>
    <x v="39"/>
    <x v="7"/>
    <x v="2"/>
    <n v="500"/>
    <n v="345"/>
    <n v="253.54841886200001"/>
    <n v="252.33752908899999"/>
  </r>
  <r>
    <n v="46"/>
    <x v="39"/>
    <x v="7"/>
    <x v="4"/>
    <n v="41684"/>
    <n v="19440"/>
    <n v="8955.7229738700007"/>
    <n v="4986.0327162599997"/>
  </r>
  <r>
    <n v="46"/>
    <x v="39"/>
    <x v="7"/>
    <x v="0"/>
    <n v="1680"/>
    <n v="931"/>
    <n v="634.65180236499998"/>
    <n v="507.17253043900001"/>
  </r>
  <r>
    <n v="46"/>
    <x v="39"/>
    <x v="7"/>
    <x v="1"/>
    <n v="1457"/>
    <n v="736"/>
    <n v="437.20701896499997"/>
    <n v="296.41016707099999"/>
  </r>
  <r>
    <n v="46"/>
    <x v="39"/>
    <x v="7"/>
    <x v="5"/>
    <n v="945"/>
    <n v="92"/>
    <n v="36.838995313799998"/>
    <n v="33.377318428899997"/>
  </r>
  <r>
    <n v="46"/>
    <x v="39"/>
    <x v="7"/>
    <x v="6"/>
    <n v="18422"/>
    <n v="10275"/>
    <n v="5300.7258262200003"/>
    <n v="3716.2251722400001"/>
  </r>
  <r>
    <n v="46"/>
    <x v="39"/>
    <x v="8"/>
    <x v="6"/>
    <n v="1423"/>
    <n v="666"/>
    <n v="311.90198587899999"/>
    <n v="219.56294700199999"/>
  </r>
  <r>
    <n v="46"/>
    <x v="39"/>
    <x v="10"/>
    <x v="3"/>
    <n v="632"/>
    <n v="509"/>
    <n v="1013.9684999999999"/>
    <n v="1050.8883000000001"/>
  </r>
  <r>
    <n v="46"/>
    <x v="39"/>
    <x v="10"/>
    <x v="2"/>
    <n v="50"/>
    <n v="24"/>
    <n v="70.106800000000007"/>
    <n v="72.989999999999995"/>
  </r>
  <r>
    <n v="46"/>
    <x v="39"/>
    <x v="10"/>
    <x v="4"/>
    <n v="15922"/>
    <n v="10592"/>
    <n v="13269.670899999999"/>
    <n v="13304.0924"/>
  </r>
  <r>
    <n v="46"/>
    <x v="39"/>
    <x v="10"/>
    <x v="0"/>
    <n v="450"/>
    <n v="141"/>
    <n v="212.54949999999999"/>
    <n v="212.68899999999999"/>
  </r>
  <r>
    <n v="46"/>
    <x v="39"/>
    <x v="10"/>
    <x v="1"/>
    <n v="420"/>
    <n v="130"/>
    <n v="203.81890000000001"/>
    <n v="203.90440000000001"/>
  </r>
  <r>
    <n v="46"/>
    <x v="39"/>
    <x v="10"/>
    <x v="5"/>
    <n v="12545"/>
    <n v="11141"/>
    <n v="11323.6301"/>
    <n v="11323.6301"/>
  </r>
  <r>
    <n v="46"/>
    <x v="39"/>
    <x v="10"/>
    <x v="6"/>
    <n v="111"/>
    <n v="94"/>
    <n v="123.19159999999999"/>
    <n v="124.1146"/>
  </r>
  <r>
    <n v="46"/>
    <x v="39"/>
    <x v="12"/>
    <x v="3"/>
    <n v="389339"/>
    <n v="389339"/>
    <n v="389329.69313973997"/>
    <n v="389329.69313973997"/>
  </r>
  <r>
    <n v="46"/>
    <x v="39"/>
    <x v="12"/>
    <x v="2"/>
    <n v="6360"/>
    <n v="6360"/>
    <n v="6360.0885160611897"/>
    <n v="6360.0885160611897"/>
  </r>
  <r>
    <n v="46"/>
    <x v="39"/>
    <x v="12"/>
    <x v="4"/>
    <n v="3777"/>
    <n v="3777"/>
    <n v="3777.2666884710002"/>
    <n v="3777.2666884710002"/>
  </r>
  <r>
    <n v="46"/>
    <x v="39"/>
    <x v="12"/>
    <x v="0"/>
    <n v="38237"/>
    <n v="38237"/>
    <n v="38235.212956609903"/>
    <n v="38235.212956609903"/>
  </r>
  <r>
    <n v="46"/>
    <x v="39"/>
    <x v="12"/>
    <x v="1"/>
    <n v="32404"/>
    <n v="32404"/>
    <n v="32402.724376949998"/>
    <n v="32402.724376949998"/>
  </r>
  <r>
    <n v="46"/>
    <x v="39"/>
    <x v="12"/>
    <x v="5"/>
    <n v="2456"/>
    <n v="2456"/>
    <n v="2456.4059065359002"/>
    <n v="2456.4059065359002"/>
  </r>
  <r>
    <n v="46"/>
    <x v="39"/>
    <x v="12"/>
    <x v="6"/>
    <n v="91426"/>
    <n v="91426"/>
    <n v="91426.292032323006"/>
    <n v="91426.292032323006"/>
  </r>
  <r>
    <n v="46"/>
    <x v="39"/>
    <x v="13"/>
    <x v="3"/>
    <n v="6624"/>
    <n v="4399"/>
    <n v="4507.9173000000001"/>
    <n v="4602.1522000000004"/>
  </r>
  <r>
    <n v="46"/>
    <x v="39"/>
    <x v="13"/>
    <x v="2"/>
    <n v="50"/>
    <n v="38"/>
    <n v="38.988"/>
    <n v="38.988"/>
  </r>
  <r>
    <n v="46"/>
    <x v="39"/>
    <x v="13"/>
    <x v="4"/>
    <n v="4861"/>
    <n v="3402"/>
    <n v="3371.9391000000001"/>
    <n v="3697.0025000000001"/>
  </r>
  <r>
    <n v="46"/>
    <x v="39"/>
    <x v="13"/>
    <x v="0"/>
    <n v="668"/>
    <n v="867"/>
    <n v="840.70489999999995"/>
    <n v="843.88739999999996"/>
  </r>
  <r>
    <n v="46"/>
    <x v="39"/>
    <x v="13"/>
    <x v="1"/>
    <n v="334"/>
    <n v="831"/>
    <n v="804.36410000000001"/>
    <n v="807.17150000000004"/>
  </r>
  <r>
    <n v="46"/>
    <x v="39"/>
    <x v="13"/>
    <x v="5"/>
    <n v="1490"/>
    <n v="735"/>
    <n v="681.07799999999997"/>
    <n v="804.22919999999999"/>
  </r>
  <r>
    <n v="46"/>
    <x v="39"/>
    <x v="13"/>
    <x v="6"/>
    <n v="2551"/>
    <n v="3340"/>
    <n v="3192.8229000000001"/>
    <n v="3156.3751999999999"/>
  </r>
  <r>
    <n v="46"/>
    <x v="39"/>
    <x v="14"/>
    <x v="3"/>
    <n v="4677"/>
    <n v="4677"/>
    <n v="4786.3320999999996"/>
    <n v="4940.9580999999998"/>
  </r>
  <r>
    <n v="46"/>
    <x v="39"/>
    <x v="14"/>
    <x v="2"/>
    <n v="38"/>
    <n v="38"/>
    <n v="39.020200000000003"/>
    <n v="40.772500000000001"/>
  </r>
  <r>
    <n v="46"/>
    <x v="39"/>
    <x v="14"/>
    <x v="4"/>
    <n v="79"/>
    <n v="79"/>
    <n v="87.955100000000002"/>
    <n v="97.915300000000002"/>
  </r>
  <r>
    <n v="46"/>
    <x v="39"/>
    <x v="14"/>
    <x v="0"/>
    <n v="677"/>
    <n v="677"/>
    <n v="688.98339999999996"/>
    <n v="706.49839999999995"/>
  </r>
  <r>
    <n v="46"/>
    <x v="39"/>
    <x v="14"/>
    <x v="1"/>
    <n v="676"/>
    <n v="676"/>
    <n v="687.77329999999995"/>
    <n v="705.20150000000001"/>
  </r>
  <r>
    <n v="46"/>
    <x v="39"/>
    <x v="14"/>
    <x v="5"/>
    <n v="14"/>
    <n v="14"/>
    <n v="14.864699999999999"/>
    <n v="16.6434"/>
  </r>
  <r>
    <n v="46"/>
    <x v="39"/>
    <x v="14"/>
    <x v="6"/>
    <n v="854"/>
    <n v="854"/>
    <n v="846.3451"/>
    <n v="839.19420000000002"/>
  </r>
  <r>
    <n v="47"/>
    <x v="40"/>
    <x v="0"/>
    <x v="0"/>
    <n v="43804"/>
    <n v="31767"/>
    <n v="31900.220111300001"/>
    <n v="32211.6347943"/>
  </r>
  <r>
    <n v="47"/>
    <x v="40"/>
    <x v="0"/>
    <x v="1"/>
    <n v="4979"/>
    <n v="5843"/>
    <n v="5869.2133752600002"/>
    <n v="5931.49046937"/>
  </r>
  <r>
    <n v="47"/>
    <x v="40"/>
    <x v="1"/>
    <x v="2"/>
    <n v="34271"/>
    <n v="34942"/>
    <n v="36048.402399999999"/>
    <n v="36729.016900000002"/>
  </r>
  <r>
    <n v="47"/>
    <x v="40"/>
    <x v="2"/>
    <x v="3"/>
    <n v="3635"/>
    <n v="2877"/>
    <n v="3087.1803"/>
    <n v="3395.4149000000002"/>
  </r>
  <r>
    <n v="47"/>
    <x v="40"/>
    <x v="2"/>
    <x v="2"/>
    <n v="12"/>
    <n v="9"/>
    <n v="8.9453999999999994"/>
    <n v="8.9422999999999995"/>
  </r>
  <r>
    <n v="47"/>
    <x v="40"/>
    <x v="2"/>
    <x v="4"/>
    <n v="29912"/>
    <n v="18725"/>
    <n v="15214.9784"/>
    <n v="11646.2801"/>
  </r>
  <r>
    <n v="47"/>
    <x v="40"/>
    <x v="2"/>
    <x v="0"/>
    <n v="829"/>
    <n v="636"/>
    <n v="425.1105"/>
    <n v="291.31729999999999"/>
  </r>
  <r>
    <n v="47"/>
    <x v="40"/>
    <x v="2"/>
    <x v="1"/>
    <n v="776"/>
    <n v="589"/>
    <n v="387.42250000000001"/>
    <n v="263.51839999999999"/>
  </r>
  <r>
    <n v="47"/>
    <x v="40"/>
    <x v="2"/>
    <x v="5"/>
    <n v="1556"/>
    <n v="198"/>
    <n v="11.1953"/>
    <n v="9.2273999999999994"/>
  </r>
  <r>
    <n v="47"/>
    <x v="40"/>
    <x v="2"/>
    <x v="6"/>
    <n v="1035"/>
    <n v="884"/>
    <n v="567.96360000000004"/>
    <n v="396.45080000000002"/>
  </r>
  <r>
    <n v="47"/>
    <x v="40"/>
    <x v="4"/>
    <x v="3"/>
    <n v="76818"/>
    <n v="58706"/>
    <n v="58497.197"/>
    <n v="58497.197"/>
  </r>
  <r>
    <n v="47"/>
    <x v="40"/>
    <x v="4"/>
    <x v="2"/>
    <n v="164"/>
    <n v="916"/>
    <n v="915.84299999999996"/>
    <n v="915.84299999999996"/>
  </r>
  <r>
    <n v="47"/>
    <x v="40"/>
    <x v="4"/>
    <x v="4"/>
    <n v="18408"/>
    <n v="27708"/>
    <n v="27648.692800000001"/>
    <n v="27648.692800000001"/>
  </r>
  <r>
    <n v="47"/>
    <x v="40"/>
    <x v="4"/>
    <x v="0"/>
    <n v="21079"/>
    <n v="30815"/>
    <n v="30801.590100000001"/>
    <n v="30801.590100000001"/>
  </r>
  <r>
    <n v="47"/>
    <x v="40"/>
    <x v="4"/>
    <x v="1"/>
    <n v="14439"/>
    <n v="17400"/>
    <n v="17387.039000000001"/>
    <n v="17387.039000000001"/>
  </r>
  <r>
    <n v="47"/>
    <x v="40"/>
    <x v="4"/>
    <x v="5"/>
    <n v="32727"/>
    <n v="50028"/>
    <n v="50027.8658"/>
    <n v="50027.8658"/>
  </r>
  <r>
    <n v="47"/>
    <x v="40"/>
    <x v="4"/>
    <x v="6"/>
    <n v="122957"/>
    <n v="94105"/>
    <n v="87755.735199999996"/>
    <n v="85415.949800000002"/>
  </r>
  <r>
    <n v="47"/>
    <x v="40"/>
    <x v="5"/>
    <x v="3"/>
    <n v="460891"/>
    <n v="295148"/>
    <n v="262272.75589999999"/>
    <n v="274944.85590000002"/>
  </r>
  <r>
    <n v="47"/>
    <x v="40"/>
    <x v="5"/>
    <x v="2"/>
    <n v="34"/>
    <n v="40"/>
    <n v="45.087800000000001"/>
    <n v="49.890300000000003"/>
  </r>
  <r>
    <n v="47"/>
    <x v="40"/>
    <x v="5"/>
    <x v="4"/>
    <n v="40393"/>
    <n v="31035"/>
    <n v="20003.6237"/>
    <n v="15142.1325"/>
  </r>
  <r>
    <n v="47"/>
    <x v="40"/>
    <x v="5"/>
    <x v="0"/>
    <n v="4189"/>
    <n v="3179"/>
    <n v="2070.0472"/>
    <n v="1512.8266000000001"/>
  </r>
  <r>
    <n v="47"/>
    <x v="40"/>
    <x v="5"/>
    <x v="1"/>
    <n v="4004"/>
    <n v="3025"/>
    <n v="1960.8737000000001"/>
    <n v="1423.0866000000001"/>
  </r>
  <r>
    <n v="47"/>
    <x v="40"/>
    <x v="5"/>
    <x v="5"/>
    <n v="3668"/>
    <n v="85"/>
    <n v="39.590899999999998"/>
    <n v="60.229300000000002"/>
  </r>
  <r>
    <n v="47"/>
    <x v="40"/>
    <x v="5"/>
    <x v="6"/>
    <n v="60776"/>
    <n v="44662"/>
    <n v="29200.128199999999"/>
    <n v="25091.906999999999"/>
  </r>
  <r>
    <n v="47"/>
    <x v="40"/>
    <x v="6"/>
    <x v="3"/>
    <n v="0"/>
    <n v="2007"/>
    <n v="3165.5745000000002"/>
    <n v="4053.2629000000002"/>
  </r>
  <r>
    <n v="47"/>
    <x v="40"/>
    <x v="6"/>
    <x v="4"/>
    <n v="0"/>
    <n v="1548"/>
    <n v="2431.6623"/>
    <n v="3105.2667999999999"/>
  </r>
  <r>
    <n v="47"/>
    <x v="40"/>
    <x v="6"/>
    <x v="0"/>
    <n v="0"/>
    <n v="38"/>
    <n v="58.876399999999997"/>
    <n v="73.914500000000004"/>
  </r>
  <r>
    <n v="47"/>
    <x v="40"/>
    <x v="6"/>
    <x v="1"/>
    <n v="0"/>
    <n v="38"/>
    <n v="58.87"/>
    <n v="73.906300000000002"/>
  </r>
  <r>
    <n v="47"/>
    <x v="40"/>
    <x v="6"/>
    <x v="5"/>
    <n v="0"/>
    <n v="2"/>
    <n v="2.3776999999999999"/>
    <n v="2.9832999999999998"/>
  </r>
  <r>
    <n v="47"/>
    <x v="40"/>
    <x v="6"/>
    <x v="6"/>
    <n v="52"/>
    <n v="2693"/>
    <n v="3170.2366999999999"/>
    <n v="3468.5727000000002"/>
  </r>
  <r>
    <n v="47"/>
    <x v="40"/>
    <x v="7"/>
    <x v="3"/>
    <n v="1462204"/>
    <n v="577689"/>
    <n v="370278.10111699998"/>
    <n v="286039.02631699998"/>
  </r>
  <r>
    <n v="47"/>
    <x v="40"/>
    <x v="7"/>
    <x v="2"/>
    <n v="3920"/>
    <n v="2674"/>
    <n v="1960.5706033700001"/>
    <n v="1953.02785485"/>
  </r>
  <r>
    <n v="47"/>
    <x v="40"/>
    <x v="7"/>
    <x v="4"/>
    <n v="324718"/>
    <n v="146778"/>
    <n v="66407.099964499997"/>
    <n v="35083.599131199997"/>
  </r>
  <r>
    <n v="47"/>
    <x v="40"/>
    <x v="7"/>
    <x v="0"/>
    <n v="12959"/>
    <n v="7421"/>
    <n v="5135.5278299199999"/>
    <n v="4240.2127319399997"/>
  </r>
  <r>
    <n v="47"/>
    <x v="40"/>
    <x v="7"/>
    <x v="1"/>
    <n v="10875"/>
    <n v="5495"/>
    <n v="3128.7679919100001"/>
    <n v="2061.2877942999999"/>
  </r>
  <r>
    <n v="47"/>
    <x v="40"/>
    <x v="7"/>
    <x v="5"/>
    <n v="8705"/>
    <n v="747"/>
    <n v="302.89662421600002"/>
    <n v="274.06417187199997"/>
  </r>
  <r>
    <n v="47"/>
    <x v="40"/>
    <x v="7"/>
    <x v="6"/>
    <n v="121813"/>
    <n v="61848"/>
    <n v="31073.887529399999"/>
    <n v="23230.639958200001"/>
  </r>
  <r>
    <n v="47"/>
    <x v="40"/>
    <x v="8"/>
    <x v="6"/>
    <n v="12293"/>
    <n v="5502"/>
    <n v="2535.9272425700001"/>
    <n v="1772.15199762"/>
  </r>
  <r>
    <n v="47"/>
    <x v="40"/>
    <x v="9"/>
    <x v="6"/>
    <n v="0"/>
    <n v="7"/>
    <n v="11.0512"/>
    <n v="14.1233"/>
  </r>
  <r>
    <n v="47"/>
    <x v="40"/>
    <x v="10"/>
    <x v="3"/>
    <n v="6596"/>
    <n v="5305"/>
    <n v="7001.3888999999999"/>
    <n v="10050.417600000001"/>
  </r>
  <r>
    <n v="47"/>
    <x v="40"/>
    <x v="10"/>
    <x v="2"/>
    <n v="425"/>
    <n v="224"/>
    <n v="429.39049999999997"/>
    <n v="666.17840000000001"/>
  </r>
  <r>
    <n v="47"/>
    <x v="40"/>
    <x v="10"/>
    <x v="4"/>
    <n v="155926"/>
    <n v="26877"/>
    <n v="15545.1235"/>
    <n v="16094.5308"/>
  </r>
  <r>
    <n v="47"/>
    <x v="40"/>
    <x v="10"/>
    <x v="0"/>
    <n v="16268"/>
    <n v="5143"/>
    <n v="7221.5432000000001"/>
    <n v="7060.1225999999997"/>
  </r>
  <r>
    <n v="47"/>
    <x v="40"/>
    <x v="10"/>
    <x v="1"/>
    <n v="13911"/>
    <n v="4127"/>
    <n v="5449.9030000000002"/>
    <n v="5378.2452000000003"/>
  </r>
  <r>
    <n v="47"/>
    <x v="40"/>
    <x v="10"/>
    <x v="5"/>
    <n v="333617"/>
    <n v="120319"/>
    <n v="39715.028899999998"/>
    <n v="38258.429100000001"/>
  </r>
  <r>
    <n v="47"/>
    <x v="40"/>
    <x v="10"/>
    <x v="6"/>
    <n v="843"/>
    <n v="691"/>
    <n v="638.91060000000004"/>
    <n v="709.47709999999995"/>
  </r>
  <r>
    <n v="47"/>
    <x v="40"/>
    <x v="12"/>
    <x v="3"/>
    <n v="124409"/>
    <n v="124409"/>
    <n v="124420.16529172"/>
    <n v="124420.16529172"/>
  </r>
  <r>
    <n v="47"/>
    <x v="40"/>
    <x v="12"/>
    <x v="2"/>
    <n v="2056"/>
    <n v="2056"/>
    <n v="2056.2674857348902"/>
    <n v="2056.2674857348902"/>
  </r>
  <r>
    <n v="47"/>
    <x v="40"/>
    <x v="12"/>
    <x v="4"/>
    <n v="2429"/>
    <n v="2429"/>
    <n v="2429.3640087038898"/>
    <n v="2429.3640087038898"/>
  </r>
  <r>
    <n v="47"/>
    <x v="40"/>
    <x v="12"/>
    <x v="0"/>
    <n v="13309"/>
    <n v="13309"/>
    <n v="13310.5554630262"/>
    <n v="13310.5554630262"/>
  </r>
  <r>
    <n v="47"/>
    <x v="40"/>
    <x v="12"/>
    <x v="1"/>
    <n v="11279"/>
    <n v="11279"/>
    <n v="11280.132017875299"/>
    <n v="11280.132017875299"/>
  </r>
  <r>
    <n v="47"/>
    <x v="40"/>
    <x v="12"/>
    <x v="5"/>
    <n v="1159"/>
    <n v="1159"/>
    <n v="1158.7508789886001"/>
    <n v="1158.7508789886001"/>
  </r>
  <r>
    <n v="47"/>
    <x v="40"/>
    <x v="12"/>
    <x v="6"/>
    <n v="29559"/>
    <n v="29559"/>
    <n v="29558.8615583873"/>
    <n v="29558.8615583873"/>
  </r>
  <r>
    <n v="47"/>
    <x v="40"/>
    <x v="13"/>
    <x v="3"/>
    <n v="122770"/>
    <n v="46234"/>
    <n v="44401.825499999999"/>
    <n v="46276.158900000002"/>
  </r>
  <r>
    <n v="47"/>
    <x v="40"/>
    <x v="13"/>
    <x v="2"/>
    <n v="2394"/>
    <n v="1091"/>
    <n v="1086.6822"/>
    <n v="1085.9667999999999"/>
  </r>
  <r>
    <n v="47"/>
    <x v="40"/>
    <x v="13"/>
    <x v="4"/>
    <n v="71039"/>
    <n v="38556"/>
    <n v="39042.627899999999"/>
    <n v="40196.6633"/>
  </r>
  <r>
    <n v="47"/>
    <x v="40"/>
    <x v="13"/>
    <x v="0"/>
    <n v="30540"/>
    <n v="11658"/>
    <n v="10542.126399999999"/>
    <n v="10615.8339"/>
  </r>
  <r>
    <n v="47"/>
    <x v="40"/>
    <x v="13"/>
    <x v="1"/>
    <n v="22236"/>
    <n v="8362"/>
    <n v="7507.8663999999999"/>
    <n v="7559.0178999999998"/>
  </r>
  <r>
    <n v="47"/>
    <x v="40"/>
    <x v="13"/>
    <x v="5"/>
    <n v="84514"/>
    <n v="36185"/>
    <n v="7003.8593000000001"/>
    <n v="7715.3531999999996"/>
  </r>
  <r>
    <n v="47"/>
    <x v="40"/>
    <x v="13"/>
    <x v="6"/>
    <n v="85048"/>
    <n v="33325"/>
    <n v="33365.229500000001"/>
    <n v="33661.006800000003"/>
  </r>
  <r>
    <n v="47"/>
    <x v="40"/>
    <x v="14"/>
    <x v="3"/>
    <n v="19990"/>
    <n v="19990"/>
    <n v="20496.9738"/>
    <n v="21057.973099999999"/>
  </r>
  <r>
    <n v="47"/>
    <x v="40"/>
    <x v="14"/>
    <x v="2"/>
    <n v="154"/>
    <n v="154"/>
    <n v="158.31800000000001"/>
    <n v="162.86330000000001"/>
  </r>
  <r>
    <n v="47"/>
    <x v="40"/>
    <x v="14"/>
    <x v="4"/>
    <n v="309"/>
    <n v="309"/>
    <n v="323.41809999999998"/>
    <n v="339.89440000000002"/>
  </r>
  <r>
    <n v="47"/>
    <x v="40"/>
    <x v="14"/>
    <x v="0"/>
    <n v="2913"/>
    <n v="2913"/>
    <n v="2970.3242"/>
    <n v="3032.3492999999999"/>
  </r>
  <r>
    <n v="47"/>
    <x v="40"/>
    <x v="14"/>
    <x v="1"/>
    <n v="2909"/>
    <n v="2909"/>
    <n v="2965.7988999999998"/>
    <n v="3027.4989999999998"/>
  </r>
  <r>
    <n v="47"/>
    <x v="40"/>
    <x v="14"/>
    <x v="5"/>
    <n v="45"/>
    <n v="45"/>
    <n v="47.4529"/>
    <n v="50.443399999999997"/>
  </r>
  <r>
    <n v="47"/>
    <x v="40"/>
    <x v="14"/>
    <x v="6"/>
    <n v="4778"/>
    <n v="4778"/>
    <n v="4865.7111000000004"/>
    <n v="4956.6579000000002"/>
  </r>
  <r>
    <n v="48"/>
    <x v="41"/>
    <x v="0"/>
    <x v="0"/>
    <n v="1126478"/>
    <n v="1295634"/>
    <n v="1360357.1957400001"/>
    <n v="1371794.90169"/>
  </r>
  <r>
    <n v="48"/>
    <x v="41"/>
    <x v="0"/>
    <x v="1"/>
    <n v="124152"/>
    <n v="158429"/>
    <n v="165415.606932"/>
    <n v="167207.23168600001"/>
  </r>
  <r>
    <n v="48"/>
    <x v="41"/>
    <x v="1"/>
    <x v="2"/>
    <n v="354994"/>
    <n v="262352"/>
    <n v="265912.47720000002"/>
    <n v="269085.59899999999"/>
  </r>
  <r>
    <n v="48"/>
    <x v="41"/>
    <x v="2"/>
    <x v="3"/>
    <n v="11691"/>
    <n v="12626"/>
    <n v="13923.6163"/>
    <n v="15377.198"/>
  </r>
  <r>
    <n v="48"/>
    <x v="41"/>
    <x v="2"/>
    <x v="2"/>
    <n v="41"/>
    <n v="39"/>
    <n v="39.535899999999998"/>
    <n v="39.535899999999998"/>
  </r>
  <r>
    <n v="48"/>
    <x v="41"/>
    <x v="2"/>
    <x v="4"/>
    <n v="99415"/>
    <n v="70783"/>
    <n v="58372.426099999997"/>
    <n v="45141.173499999997"/>
  </r>
  <r>
    <n v="48"/>
    <x v="41"/>
    <x v="2"/>
    <x v="0"/>
    <n v="2751"/>
    <n v="2115"/>
    <n v="1470.8269"/>
    <n v="1030.4797000000001"/>
  </r>
  <r>
    <n v="48"/>
    <x v="41"/>
    <x v="2"/>
    <x v="1"/>
    <n v="2529"/>
    <n v="2048"/>
    <n v="1417.5007000000001"/>
    <n v="992.83989999999994"/>
  </r>
  <r>
    <n v="48"/>
    <x v="41"/>
    <x v="2"/>
    <x v="5"/>
    <n v="5042"/>
    <n v="711"/>
    <n v="31.623899999999999"/>
    <n v="27.7789"/>
  </r>
  <r>
    <n v="48"/>
    <x v="41"/>
    <x v="2"/>
    <x v="6"/>
    <n v="3405"/>
    <n v="3582"/>
    <n v="2323.7503999999999"/>
    <n v="1689.6989000000001"/>
  </r>
  <r>
    <n v="48"/>
    <x v="41"/>
    <x v="3"/>
    <x v="3"/>
    <n v="3156"/>
    <n v="1235"/>
    <n v="1508.63"/>
    <n v="1842.7918"/>
  </r>
  <r>
    <n v="48"/>
    <x v="41"/>
    <x v="3"/>
    <x v="4"/>
    <n v="36759"/>
    <n v="9698"/>
    <n v="9309.3421999999991"/>
    <n v="6995.9692999999997"/>
  </r>
  <r>
    <n v="48"/>
    <x v="41"/>
    <x v="3"/>
    <x v="0"/>
    <n v="3346"/>
    <n v="491"/>
    <n v="247.10380000000001"/>
    <n v="301.83730000000003"/>
  </r>
  <r>
    <n v="48"/>
    <x v="41"/>
    <x v="3"/>
    <x v="1"/>
    <n v="3078"/>
    <n v="447"/>
    <n v="224.9597"/>
    <n v="274.78829999999999"/>
  </r>
  <r>
    <n v="48"/>
    <x v="41"/>
    <x v="3"/>
    <x v="5"/>
    <n v="25076"/>
    <n v="4044"/>
    <n v="493.99329999999998"/>
    <n v="603.4135"/>
  </r>
  <r>
    <n v="48"/>
    <x v="41"/>
    <x v="3"/>
    <x v="6"/>
    <n v="1251"/>
    <n v="411"/>
    <n v="501.57040000000001"/>
    <n v="612.66880000000003"/>
  </r>
  <r>
    <n v="48"/>
    <x v="41"/>
    <x v="4"/>
    <x v="3"/>
    <n v="154075"/>
    <n v="111482"/>
    <n v="125706.9531"/>
    <n v="128160.9057"/>
  </r>
  <r>
    <n v="48"/>
    <x v="41"/>
    <x v="4"/>
    <x v="2"/>
    <n v="583"/>
    <n v="2660"/>
    <n v="2720.0205999999998"/>
    <n v="2742.7743999999998"/>
  </r>
  <r>
    <n v="48"/>
    <x v="41"/>
    <x v="4"/>
    <x v="4"/>
    <n v="61686"/>
    <n v="34328"/>
    <n v="38888.942199999998"/>
    <n v="42726.8557"/>
  </r>
  <r>
    <n v="48"/>
    <x v="41"/>
    <x v="4"/>
    <x v="0"/>
    <n v="64457"/>
    <n v="26855"/>
    <n v="31339.955900000001"/>
    <n v="33774.287300000004"/>
  </r>
  <r>
    <n v="48"/>
    <x v="41"/>
    <x v="4"/>
    <x v="1"/>
    <n v="37082"/>
    <n v="19545"/>
    <n v="23323.2467"/>
    <n v="25528.157200000001"/>
  </r>
  <r>
    <n v="48"/>
    <x v="41"/>
    <x v="4"/>
    <x v="5"/>
    <n v="109561"/>
    <n v="9824"/>
    <n v="10527.698399999999"/>
    <n v="12436.4609"/>
  </r>
  <r>
    <n v="48"/>
    <x v="41"/>
    <x v="4"/>
    <x v="6"/>
    <n v="347049"/>
    <n v="315844"/>
    <n v="328786.1324"/>
    <n v="330250.82459999999"/>
  </r>
  <r>
    <n v="48"/>
    <x v="41"/>
    <x v="5"/>
    <x v="3"/>
    <n v="1577475"/>
    <n v="811482"/>
    <n v="700321.22380000004"/>
    <n v="1081966.2538999999"/>
  </r>
  <r>
    <n v="48"/>
    <x v="41"/>
    <x v="5"/>
    <x v="2"/>
    <n v="127"/>
    <n v="718"/>
    <n v="794.01930000000004"/>
    <n v="1204.2271000000001"/>
  </r>
  <r>
    <n v="48"/>
    <x v="41"/>
    <x v="5"/>
    <x v="4"/>
    <n v="150500"/>
    <n v="132681"/>
    <n v="81010.484599999996"/>
    <n v="59602.1054"/>
  </r>
  <r>
    <n v="48"/>
    <x v="41"/>
    <x v="5"/>
    <x v="0"/>
    <n v="15591"/>
    <n v="13158"/>
    <n v="7844.9639999999999"/>
    <n v="6173.6737000000003"/>
  </r>
  <r>
    <n v="48"/>
    <x v="41"/>
    <x v="5"/>
    <x v="1"/>
    <n v="14954"/>
    <n v="12642"/>
    <n v="7507.1472000000003"/>
    <n v="5837.2578000000003"/>
  </r>
  <r>
    <n v="48"/>
    <x v="41"/>
    <x v="5"/>
    <x v="5"/>
    <n v="14744"/>
    <n v="181"/>
    <n v="91.816999999999993"/>
    <n v="195.70269999999999"/>
  </r>
  <r>
    <n v="48"/>
    <x v="41"/>
    <x v="5"/>
    <x v="6"/>
    <n v="176195"/>
    <n v="100828"/>
    <n v="65362.693899999998"/>
    <n v="72499.036699999997"/>
  </r>
  <r>
    <n v="48"/>
    <x v="41"/>
    <x v="6"/>
    <x v="3"/>
    <n v="245304"/>
    <n v="131153"/>
    <n v="156454.9811"/>
    <n v="157882.42860000001"/>
  </r>
  <r>
    <n v="48"/>
    <x v="41"/>
    <x v="6"/>
    <x v="4"/>
    <n v="253564"/>
    <n v="190561"/>
    <n v="222820.0662"/>
    <n v="230861.28529999999"/>
  </r>
  <r>
    <n v="48"/>
    <x v="41"/>
    <x v="6"/>
    <x v="0"/>
    <n v="3036"/>
    <n v="3470"/>
    <n v="4277.924"/>
    <n v="4211.4165999999996"/>
  </r>
  <r>
    <n v="48"/>
    <x v="41"/>
    <x v="6"/>
    <x v="1"/>
    <n v="2945"/>
    <n v="3439"/>
    <n v="4239.6634999999997"/>
    <n v="4174.1127999999999"/>
  </r>
  <r>
    <n v="48"/>
    <x v="41"/>
    <x v="6"/>
    <x v="5"/>
    <n v="5977"/>
    <n v="8198"/>
    <n v="12436.271699999999"/>
    <n v="11405.969499999999"/>
  </r>
  <r>
    <n v="48"/>
    <x v="41"/>
    <x v="6"/>
    <x v="6"/>
    <n v="308886"/>
    <n v="954794"/>
    <n v="1132998.9937"/>
    <n v="1093975.7834999999"/>
  </r>
  <r>
    <n v="48"/>
    <x v="41"/>
    <x v="7"/>
    <x v="3"/>
    <n v="4267081"/>
    <n v="1820081"/>
    <n v="1217657.35445"/>
    <n v="978196.55025500001"/>
  </r>
  <r>
    <n v="48"/>
    <x v="41"/>
    <x v="7"/>
    <x v="2"/>
    <n v="12498"/>
    <n v="8667"/>
    <n v="6380.3572901099997"/>
    <n v="6560.3983579799997"/>
  </r>
  <r>
    <n v="48"/>
    <x v="41"/>
    <x v="7"/>
    <x v="4"/>
    <n v="1033893"/>
    <n v="468480"/>
    <n v="215016.29897999999"/>
    <n v="122908.653102"/>
  </r>
  <r>
    <n v="48"/>
    <x v="41"/>
    <x v="7"/>
    <x v="0"/>
    <n v="36837"/>
    <n v="21548"/>
    <n v="14231.0327136"/>
    <n v="11355.781625199999"/>
  </r>
  <r>
    <n v="48"/>
    <x v="41"/>
    <x v="7"/>
    <x v="1"/>
    <n v="31888"/>
    <n v="16722"/>
    <n v="9134.1380226199999"/>
    <n v="5794.9091330499996"/>
  </r>
  <r>
    <n v="48"/>
    <x v="41"/>
    <x v="7"/>
    <x v="5"/>
    <n v="19751"/>
    <n v="1987"/>
    <n v="756.87364497399994"/>
    <n v="682.86959973299997"/>
  </r>
  <r>
    <n v="48"/>
    <x v="41"/>
    <x v="7"/>
    <x v="6"/>
    <n v="271281"/>
    <n v="148386"/>
    <n v="75211.831141600007"/>
    <n v="59618.700566"/>
  </r>
  <r>
    <n v="48"/>
    <x v="41"/>
    <x v="8"/>
    <x v="6"/>
    <n v="31765"/>
    <n v="14150"/>
    <n v="6697.9129674599999"/>
    <n v="4834.6422624799998"/>
  </r>
  <r>
    <n v="48"/>
    <x v="41"/>
    <x v="9"/>
    <x v="3"/>
    <n v="6184"/>
    <n v="5426"/>
    <n v="6207.9071999999996"/>
    <n v="6404.0519999999997"/>
  </r>
  <r>
    <n v="48"/>
    <x v="41"/>
    <x v="9"/>
    <x v="2"/>
    <n v="0"/>
    <n v="5"/>
    <n v="6.2686000000000002"/>
    <n v="7.4733000000000001"/>
  </r>
  <r>
    <n v="48"/>
    <x v="41"/>
    <x v="9"/>
    <x v="4"/>
    <n v="9908"/>
    <n v="2950"/>
    <n v="3563.5309000000002"/>
    <n v="3733.7849999999999"/>
  </r>
  <r>
    <n v="48"/>
    <x v="41"/>
    <x v="9"/>
    <x v="0"/>
    <n v="288"/>
    <n v="242"/>
    <n v="298.53820000000002"/>
    <n v="310.76580000000001"/>
  </r>
  <r>
    <n v="48"/>
    <x v="41"/>
    <x v="9"/>
    <x v="1"/>
    <n v="276"/>
    <n v="236"/>
    <n v="291.00020000000001"/>
    <n v="302.64530000000002"/>
  </r>
  <r>
    <n v="48"/>
    <x v="41"/>
    <x v="9"/>
    <x v="5"/>
    <n v="28330"/>
    <n v="8035"/>
    <n v="8864.1561000000002"/>
    <n v="8960.1481000000003"/>
  </r>
  <r>
    <n v="48"/>
    <x v="41"/>
    <x v="9"/>
    <x v="6"/>
    <n v="18478"/>
    <n v="14461"/>
    <n v="17435.038799999998"/>
    <n v="18274.428500000002"/>
  </r>
  <r>
    <n v="48"/>
    <x v="41"/>
    <x v="10"/>
    <x v="3"/>
    <n v="215208"/>
    <n v="169255"/>
    <n v="85529.007199999993"/>
    <n v="94966.915900000007"/>
  </r>
  <r>
    <n v="48"/>
    <x v="41"/>
    <x v="10"/>
    <x v="2"/>
    <n v="5942"/>
    <n v="4195"/>
    <n v="5446.3013000000001"/>
    <n v="6065.7542999999996"/>
  </r>
  <r>
    <n v="48"/>
    <x v="41"/>
    <x v="10"/>
    <x v="4"/>
    <n v="259618"/>
    <n v="141394"/>
    <n v="140440.31099999999"/>
    <n v="140020.15359999999"/>
  </r>
  <r>
    <n v="48"/>
    <x v="41"/>
    <x v="10"/>
    <x v="0"/>
    <n v="34258"/>
    <n v="19725"/>
    <n v="34301.280200000001"/>
    <n v="34882.905100000004"/>
  </r>
  <r>
    <n v="48"/>
    <x v="41"/>
    <x v="10"/>
    <x v="1"/>
    <n v="24920"/>
    <n v="12736"/>
    <n v="23682.027099999999"/>
    <n v="24126.405900000002"/>
  </r>
  <r>
    <n v="48"/>
    <x v="41"/>
    <x v="10"/>
    <x v="5"/>
    <n v="562596"/>
    <n v="426445"/>
    <n v="144521.03690000001"/>
    <n v="148574.9963"/>
  </r>
  <r>
    <n v="48"/>
    <x v="41"/>
    <x v="10"/>
    <x v="6"/>
    <n v="4745"/>
    <n v="3099"/>
    <n v="5171.6929"/>
    <n v="5313.7874000000002"/>
  </r>
  <r>
    <n v="48"/>
    <x v="41"/>
    <x v="11"/>
    <x v="3"/>
    <m/>
    <n v="2240"/>
    <n v="2265.2723999999998"/>
    <n v="2355.2447000000002"/>
  </r>
  <r>
    <n v="48"/>
    <x v="41"/>
    <x v="11"/>
    <x v="2"/>
    <m/>
    <n v="97"/>
    <n v="100.80500000000001"/>
    <n v="103.9876"/>
  </r>
  <r>
    <n v="48"/>
    <x v="41"/>
    <x v="11"/>
    <x v="4"/>
    <m/>
    <n v="4767"/>
    <n v="3968.7444"/>
    <n v="3539.1545999999998"/>
  </r>
  <r>
    <n v="48"/>
    <x v="41"/>
    <x v="11"/>
    <x v="0"/>
    <m/>
    <n v="305"/>
    <n v="13.429600000000001"/>
    <n v="14.015499999999999"/>
  </r>
  <r>
    <n v="48"/>
    <x v="41"/>
    <x v="11"/>
    <x v="1"/>
    <m/>
    <n v="304"/>
    <n v="10.8119"/>
    <n v="11.301399999999999"/>
  </r>
  <r>
    <n v="48"/>
    <x v="41"/>
    <x v="11"/>
    <x v="5"/>
    <m/>
    <n v="46"/>
    <n v="0"/>
    <n v="0"/>
  </r>
  <r>
    <n v="48"/>
    <x v="41"/>
    <x v="11"/>
    <x v="6"/>
    <m/>
    <n v="218"/>
    <n v="133.6395"/>
    <n v="139.77860000000001"/>
  </r>
  <r>
    <n v="48"/>
    <x v="41"/>
    <x v="12"/>
    <x v="3"/>
    <n v="2171942"/>
    <n v="2171942"/>
    <n v="2172073.83911714"/>
    <n v="2172073.83911714"/>
  </r>
  <r>
    <n v="48"/>
    <x v="41"/>
    <x v="12"/>
    <x v="2"/>
    <n v="35826"/>
    <n v="35826"/>
    <n v="35828.146536534499"/>
    <n v="35828.146536534499"/>
  </r>
  <r>
    <n v="48"/>
    <x v="41"/>
    <x v="12"/>
    <x v="4"/>
    <n v="38840"/>
    <n v="38840"/>
    <n v="38843.0686448501"/>
    <n v="38843.0686448501"/>
  </r>
  <r>
    <n v="48"/>
    <x v="41"/>
    <x v="12"/>
    <x v="0"/>
    <n v="229178"/>
    <n v="229178"/>
    <n v="229183.77757772099"/>
    <n v="229183.77757772099"/>
  </r>
  <r>
    <n v="48"/>
    <x v="41"/>
    <x v="12"/>
    <x v="1"/>
    <n v="194220"/>
    <n v="194220"/>
    <n v="194223.54413185499"/>
    <n v="194223.54413185499"/>
  </r>
  <r>
    <n v="48"/>
    <x v="41"/>
    <x v="12"/>
    <x v="5"/>
    <n v="19137"/>
    <n v="19137"/>
    <n v="19138.016883248602"/>
    <n v="19138.016883248602"/>
  </r>
  <r>
    <n v="48"/>
    <x v="41"/>
    <x v="12"/>
    <x v="6"/>
    <n v="515030"/>
    <n v="515030"/>
    <n v="515029.73371351801"/>
    <n v="515029.73371351801"/>
  </r>
  <r>
    <n v="48"/>
    <x v="41"/>
    <x v="13"/>
    <x v="3"/>
    <n v="318549"/>
    <n v="180631"/>
    <n v="187179.04670000001"/>
    <n v="209501.98689999999"/>
  </r>
  <r>
    <n v="48"/>
    <x v="41"/>
    <x v="13"/>
    <x v="2"/>
    <n v="2297"/>
    <n v="2568"/>
    <n v="3106.1370000000002"/>
    <n v="3552.4488000000001"/>
  </r>
  <r>
    <n v="48"/>
    <x v="41"/>
    <x v="13"/>
    <x v="4"/>
    <n v="345436"/>
    <n v="192452"/>
    <n v="209969.9859"/>
    <n v="232854.94209999999"/>
  </r>
  <r>
    <n v="48"/>
    <x v="41"/>
    <x v="13"/>
    <x v="0"/>
    <n v="39359"/>
    <n v="33200"/>
    <n v="35458.509400000003"/>
    <n v="40452.21"/>
  </r>
  <r>
    <n v="48"/>
    <x v="41"/>
    <x v="13"/>
    <x v="1"/>
    <n v="27604"/>
    <n v="26844"/>
    <n v="28989.301500000001"/>
    <n v="33117.786999999997"/>
  </r>
  <r>
    <n v="48"/>
    <x v="41"/>
    <x v="13"/>
    <x v="5"/>
    <n v="217867"/>
    <n v="79798"/>
    <n v="62781.948600000003"/>
    <n v="70331.313399999999"/>
  </r>
  <r>
    <n v="48"/>
    <x v="41"/>
    <x v="13"/>
    <x v="6"/>
    <n v="134777"/>
    <n v="88232"/>
    <n v="101950.5505"/>
    <n v="118293.37639999999"/>
  </r>
  <r>
    <n v="48"/>
    <x v="41"/>
    <x v="14"/>
    <x v="3"/>
    <n v="42786"/>
    <n v="42786"/>
    <n v="44049.643199999999"/>
    <n v="45388.314200000001"/>
  </r>
  <r>
    <n v="48"/>
    <x v="41"/>
    <x v="14"/>
    <x v="2"/>
    <n v="392"/>
    <n v="392"/>
    <n v="406.86"/>
    <n v="423.02539999999999"/>
  </r>
  <r>
    <n v="48"/>
    <x v="41"/>
    <x v="14"/>
    <x v="4"/>
    <n v="768"/>
    <n v="768"/>
    <n v="814.84640000000002"/>
    <n v="866.47410000000002"/>
  </r>
  <r>
    <n v="48"/>
    <x v="41"/>
    <x v="14"/>
    <x v="0"/>
    <n v="6475"/>
    <n v="6475"/>
    <n v="6647.7111000000004"/>
    <n v="6826.2869000000001"/>
  </r>
  <r>
    <n v="48"/>
    <x v="41"/>
    <x v="14"/>
    <x v="1"/>
    <n v="6460"/>
    <n v="6460"/>
    <n v="6631.1138000000001"/>
    <n v="6808.4974000000002"/>
  </r>
  <r>
    <n v="48"/>
    <x v="41"/>
    <x v="14"/>
    <x v="5"/>
    <n v="96"/>
    <n v="96"/>
    <n v="101.642"/>
    <n v="107.48139999999999"/>
  </r>
  <r>
    <n v="48"/>
    <x v="41"/>
    <x v="14"/>
    <x v="6"/>
    <n v="7413"/>
    <n v="7413"/>
    <n v="7458.7239"/>
    <n v="7495.5550999999996"/>
  </r>
  <r>
    <n v="49"/>
    <x v="42"/>
    <x v="0"/>
    <x v="0"/>
    <n v="32916"/>
    <n v="82716"/>
    <n v="82736.592300300006"/>
    <n v="82785.474709400005"/>
  </r>
  <r>
    <n v="49"/>
    <x v="42"/>
    <x v="0"/>
    <x v="1"/>
    <n v="3492"/>
    <n v="9125"/>
    <n v="9129.0412780900006"/>
    <n v="9138.32035903"/>
  </r>
  <r>
    <n v="49"/>
    <x v="42"/>
    <x v="1"/>
    <x v="2"/>
    <n v="20481"/>
    <n v="23063"/>
    <n v="23364.203699999998"/>
    <n v="23810.768199999999"/>
  </r>
  <r>
    <n v="49"/>
    <x v="42"/>
    <x v="2"/>
    <x v="3"/>
    <n v="1631"/>
    <n v="1108"/>
    <n v="1316.0556999999999"/>
    <n v="1460.3996"/>
  </r>
  <r>
    <n v="49"/>
    <x v="42"/>
    <x v="2"/>
    <x v="2"/>
    <n v="5"/>
    <n v="3"/>
    <n v="3.6396000000000002"/>
    <n v="3.6396000000000002"/>
  </r>
  <r>
    <n v="49"/>
    <x v="42"/>
    <x v="2"/>
    <x v="4"/>
    <n v="12674"/>
    <n v="6122"/>
    <n v="5404.6076000000003"/>
    <n v="4276.2973000000002"/>
  </r>
  <r>
    <n v="49"/>
    <x v="42"/>
    <x v="2"/>
    <x v="0"/>
    <n v="56"/>
    <n v="191"/>
    <n v="140.28790000000001"/>
    <n v="99.555199999999999"/>
  </r>
  <r>
    <n v="49"/>
    <x v="42"/>
    <x v="2"/>
    <x v="1"/>
    <n v="51"/>
    <n v="185"/>
    <n v="126.8403"/>
    <n v="87.385099999999994"/>
  </r>
  <r>
    <n v="49"/>
    <x v="42"/>
    <x v="2"/>
    <x v="5"/>
    <n v="902"/>
    <n v="77"/>
    <n v="5.8442999999999996"/>
    <n v="6.1242000000000001"/>
  </r>
  <r>
    <n v="49"/>
    <x v="42"/>
    <x v="2"/>
    <x v="6"/>
    <n v="570"/>
    <n v="333"/>
    <n v="224.19659999999999"/>
    <n v="166.49379999999999"/>
  </r>
  <r>
    <n v="49"/>
    <x v="42"/>
    <x v="4"/>
    <x v="3"/>
    <n v="35725"/>
    <n v="13403"/>
    <n v="13301.3248"/>
    <n v="13301.3248"/>
  </r>
  <r>
    <n v="49"/>
    <x v="42"/>
    <x v="4"/>
    <x v="2"/>
    <n v="1267"/>
    <n v="683"/>
    <n v="682.56659999999999"/>
    <n v="682.56659999999999"/>
  </r>
  <r>
    <n v="49"/>
    <x v="42"/>
    <x v="4"/>
    <x v="4"/>
    <n v="6154"/>
    <n v="7180"/>
    <n v="7163.4036999999998"/>
    <n v="7163.4036999999998"/>
  </r>
  <r>
    <n v="49"/>
    <x v="42"/>
    <x v="4"/>
    <x v="0"/>
    <n v="3105"/>
    <n v="3002"/>
    <n v="2999.9816000000001"/>
    <n v="2999.9816000000001"/>
  </r>
  <r>
    <n v="49"/>
    <x v="42"/>
    <x v="4"/>
    <x v="1"/>
    <n v="1988"/>
    <n v="2240"/>
    <n v="2238.5097999999998"/>
    <n v="2238.5097999999998"/>
  </r>
  <r>
    <n v="49"/>
    <x v="42"/>
    <x v="4"/>
    <x v="5"/>
    <n v="3459"/>
    <n v="1471"/>
    <n v="1448.7982"/>
    <n v="1448.7982"/>
  </r>
  <r>
    <n v="49"/>
    <x v="42"/>
    <x v="4"/>
    <x v="6"/>
    <n v="41230"/>
    <n v="31090"/>
    <n v="29744.141299999999"/>
    <n v="29552.647199999999"/>
  </r>
  <r>
    <n v="49"/>
    <x v="42"/>
    <x v="5"/>
    <x v="3"/>
    <n v="172920"/>
    <n v="119711"/>
    <n v="105713.292"/>
    <n v="110273.314"/>
  </r>
  <r>
    <n v="49"/>
    <x v="42"/>
    <x v="5"/>
    <x v="2"/>
    <n v="14"/>
    <n v="17"/>
    <n v="18.751799999999999"/>
    <n v="20.682300000000001"/>
  </r>
  <r>
    <n v="49"/>
    <x v="42"/>
    <x v="5"/>
    <x v="4"/>
    <n v="14795"/>
    <n v="11644"/>
    <n v="7732.8028999999997"/>
    <n v="5993.1932999999999"/>
  </r>
  <r>
    <n v="49"/>
    <x v="42"/>
    <x v="5"/>
    <x v="0"/>
    <n v="1689"/>
    <n v="1373"/>
    <n v="909.24239999999998"/>
    <n v="664.54150000000004"/>
  </r>
  <r>
    <n v="49"/>
    <x v="42"/>
    <x v="5"/>
    <x v="1"/>
    <n v="1611"/>
    <n v="1302"/>
    <n v="858.47280000000001"/>
    <n v="623.47310000000004"/>
  </r>
  <r>
    <n v="49"/>
    <x v="42"/>
    <x v="5"/>
    <x v="5"/>
    <n v="1413"/>
    <n v="33"/>
    <n v="14.617900000000001"/>
    <n v="23.541799999999999"/>
  </r>
  <r>
    <n v="49"/>
    <x v="42"/>
    <x v="5"/>
    <x v="6"/>
    <n v="25749"/>
    <n v="21677"/>
    <n v="14815.125599999999"/>
    <n v="12806.1085"/>
  </r>
  <r>
    <n v="49"/>
    <x v="42"/>
    <x v="6"/>
    <x v="3"/>
    <n v="1426"/>
    <n v="11914"/>
    <n v="14557.506100000001"/>
    <n v="14382.5121"/>
  </r>
  <r>
    <n v="49"/>
    <x v="42"/>
    <x v="6"/>
    <x v="4"/>
    <n v="6896"/>
    <n v="19108"/>
    <n v="23638.531299999999"/>
    <n v="23348.766199999998"/>
  </r>
  <r>
    <n v="49"/>
    <x v="42"/>
    <x v="6"/>
    <x v="0"/>
    <n v="0"/>
    <n v="682"/>
    <n v="863.00350000000003"/>
    <n v="851.28570000000002"/>
  </r>
  <r>
    <n v="49"/>
    <x v="42"/>
    <x v="6"/>
    <x v="1"/>
    <n v="0"/>
    <n v="356"/>
    <n v="456.87509999999997"/>
    <n v="450.0967"/>
  </r>
  <r>
    <n v="49"/>
    <x v="42"/>
    <x v="6"/>
    <x v="5"/>
    <n v="149"/>
    <n v="340"/>
    <n v="388.82499999999999"/>
    <n v="383.79320000000001"/>
  </r>
  <r>
    <n v="49"/>
    <x v="42"/>
    <x v="6"/>
    <x v="6"/>
    <n v="43403"/>
    <n v="131323"/>
    <n v="156656.28690000001"/>
    <n v="154798.0999"/>
  </r>
  <r>
    <n v="49"/>
    <x v="42"/>
    <x v="7"/>
    <x v="3"/>
    <n v="639125"/>
    <n v="317575"/>
    <n v="198742.878214"/>
    <n v="159233.43544900001"/>
  </r>
  <r>
    <n v="49"/>
    <x v="42"/>
    <x v="7"/>
    <x v="2"/>
    <n v="1489"/>
    <n v="1251"/>
    <n v="890.49917996800002"/>
    <n v="884.47324621400003"/>
  </r>
  <r>
    <n v="49"/>
    <x v="42"/>
    <x v="7"/>
    <x v="4"/>
    <n v="130001"/>
    <n v="70178"/>
    <n v="33027.445308299997"/>
    <n v="18108.870583"/>
  </r>
  <r>
    <n v="49"/>
    <x v="42"/>
    <x v="7"/>
    <x v="0"/>
    <n v="5353"/>
    <n v="3513"/>
    <n v="2468.8276327899998"/>
    <n v="2037.5774404900001"/>
  </r>
  <r>
    <n v="49"/>
    <x v="42"/>
    <x v="7"/>
    <x v="1"/>
    <n v="4528"/>
    <n v="2664"/>
    <n v="1595.0840036500001"/>
    <n v="1094.0194263400001"/>
  </r>
  <r>
    <n v="49"/>
    <x v="42"/>
    <x v="7"/>
    <x v="5"/>
    <n v="2617"/>
    <n v="320"/>
    <n v="129.38073611199999"/>
    <n v="117.74117927099999"/>
  </r>
  <r>
    <n v="49"/>
    <x v="42"/>
    <x v="7"/>
    <x v="6"/>
    <n v="50239"/>
    <n v="30430"/>
    <n v="15379.7758462"/>
    <n v="11661.533098"/>
  </r>
  <r>
    <n v="49"/>
    <x v="42"/>
    <x v="8"/>
    <x v="6"/>
    <n v="4486"/>
    <n v="2629"/>
    <n v="1214.7300026600001"/>
    <n v="784.49141829899997"/>
  </r>
  <r>
    <n v="49"/>
    <x v="42"/>
    <x v="9"/>
    <x v="3"/>
    <n v="547"/>
    <n v="184"/>
    <n v="195.44489999999999"/>
    <n v="195.23070000000001"/>
  </r>
  <r>
    <n v="49"/>
    <x v="42"/>
    <x v="9"/>
    <x v="2"/>
    <n v="5"/>
    <n v="0"/>
    <n v="0.1623"/>
    <n v="0.16209999999999999"/>
  </r>
  <r>
    <n v="49"/>
    <x v="42"/>
    <x v="9"/>
    <x v="4"/>
    <n v="430"/>
    <n v="2020"/>
    <n v="2196.0693999999999"/>
    <n v="2194.0250000000001"/>
  </r>
  <r>
    <n v="49"/>
    <x v="42"/>
    <x v="9"/>
    <x v="0"/>
    <n v="3"/>
    <n v="14"/>
    <n v="15.7532"/>
    <n v="15.7356"/>
  </r>
  <r>
    <n v="49"/>
    <x v="42"/>
    <x v="9"/>
    <x v="1"/>
    <n v="3"/>
    <n v="14"/>
    <n v="15.7532"/>
    <n v="15.7356"/>
  </r>
  <r>
    <n v="49"/>
    <x v="42"/>
    <x v="9"/>
    <x v="5"/>
    <n v="0"/>
    <n v="3"/>
    <n v="3.5211000000000001"/>
    <n v="3.5177"/>
  </r>
  <r>
    <n v="49"/>
    <x v="42"/>
    <x v="9"/>
    <x v="6"/>
    <n v="298"/>
    <n v="173"/>
    <n v="188.9194"/>
    <n v="188.61609999999999"/>
  </r>
  <r>
    <n v="49"/>
    <x v="42"/>
    <x v="10"/>
    <x v="3"/>
    <n v="4506"/>
    <n v="13393"/>
    <n v="5425.8419999999996"/>
    <n v="5842.6066000000001"/>
  </r>
  <r>
    <n v="49"/>
    <x v="42"/>
    <x v="10"/>
    <x v="2"/>
    <n v="269"/>
    <n v="11"/>
    <n v="365.1343"/>
    <n v="397.60629999999998"/>
  </r>
  <r>
    <n v="49"/>
    <x v="42"/>
    <x v="10"/>
    <x v="4"/>
    <n v="73221"/>
    <n v="50652"/>
    <n v="49218.827299999997"/>
    <n v="49337.484900000003"/>
  </r>
  <r>
    <n v="49"/>
    <x v="42"/>
    <x v="10"/>
    <x v="0"/>
    <n v="6351"/>
    <n v="2695"/>
    <n v="4301.7528000000002"/>
    <n v="4218.4138000000003"/>
  </r>
  <r>
    <n v="49"/>
    <x v="42"/>
    <x v="10"/>
    <x v="1"/>
    <n v="4901"/>
    <n v="2369"/>
    <n v="3232.1669000000002"/>
    <n v="3150.0111000000002"/>
  </r>
  <r>
    <n v="49"/>
    <x v="42"/>
    <x v="10"/>
    <x v="5"/>
    <n v="33167"/>
    <n v="22117"/>
    <n v="14502.485699999999"/>
    <n v="14348.002200000001"/>
  </r>
  <r>
    <n v="49"/>
    <x v="42"/>
    <x v="10"/>
    <x v="6"/>
    <n v="418"/>
    <n v="245"/>
    <n v="443.28640000000001"/>
    <n v="454.09230000000002"/>
  </r>
  <r>
    <n v="49"/>
    <x v="42"/>
    <x v="11"/>
    <x v="3"/>
    <m/>
    <n v="29"/>
    <m/>
    <m/>
  </r>
  <r>
    <n v="49"/>
    <x v="42"/>
    <x v="11"/>
    <x v="2"/>
    <m/>
    <n v="2"/>
    <m/>
    <m/>
  </r>
  <r>
    <n v="49"/>
    <x v="42"/>
    <x v="11"/>
    <x v="4"/>
    <m/>
    <n v="48"/>
    <m/>
    <m/>
  </r>
  <r>
    <n v="49"/>
    <x v="42"/>
    <x v="11"/>
    <x v="0"/>
    <m/>
    <n v="4"/>
    <m/>
    <m/>
  </r>
  <r>
    <n v="49"/>
    <x v="42"/>
    <x v="11"/>
    <x v="1"/>
    <m/>
    <n v="4"/>
    <m/>
    <m/>
  </r>
  <r>
    <n v="49"/>
    <x v="42"/>
    <x v="11"/>
    <x v="5"/>
    <m/>
    <n v="0"/>
    <m/>
    <m/>
  </r>
  <r>
    <n v="49"/>
    <x v="42"/>
    <x v="11"/>
    <x v="6"/>
    <m/>
    <n v="3"/>
    <m/>
    <m/>
  </r>
  <r>
    <n v="49"/>
    <x v="42"/>
    <x v="12"/>
    <x v="3"/>
    <n v="79083"/>
    <n v="79083"/>
    <n v="79013.885727303903"/>
    <n v="79013.885727303903"/>
  </r>
  <r>
    <n v="49"/>
    <x v="42"/>
    <x v="12"/>
    <x v="2"/>
    <n v="1297"/>
    <n v="1297"/>
    <n v="1295.4352460036901"/>
    <n v="1295.4352460036901"/>
  </r>
  <r>
    <n v="49"/>
    <x v="42"/>
    <x v="12"/>
    <x v="4"/>
    <n v="1008"/>
    <n v="1008"/>
    <n v="1007.1674948889"/>
    <n v="1007.1674948889"/>
  </r>
  <r>
    <n v="49"/>
    <x v="42"/>
    <x v="12"/>
    <x v="0"/>
    <n v="7982"/>
    <n v="7982"/>
    <n v="7974.6275934879905"/>
    <n v="7974.6275934879905"/>
  </r>
  <r>
    <n v="49"/>
    <x v="42"/>
    <x v="12"/>
    <x v="1"/>
    <n v="6764"/>
    <n v="6764"/>
    <n v="6758.1575434226997"/>
    <n v="6758.1575434226997"/>
  </r>
  <r>
    <n v="49"/>
    <x v="42"/>
    <x v="12"/>
    <x v="5"/>
    <n v="573"/>
    <n v="573"/>
    <n v="572.08228970159905"/>
    <n v="572.08228970159905"/>
  </r>
  <r>
    <n v="49"/>
    <x v="42"/>
    <x v="12"/>
    <x v="6"/>
    <n v="18622"/>
    <n v="18622"/>
    <n v="18622.0026783836"/>
    <n v="18622.0026783836"/>
  </r>
  <r>
    <n v="49"/>
    <x v="42"/>
    <x v="13"/>
    <x v="3"/>
    <n v="53807"/>
    <n v="16825"/>
    <n v="16791.606199999998"/>
    <n v="17385.723600000001"/>
  </r>
  <r>
    <n v="49"/>
    <x v="42"/>
    <x v="13"/>
    <x v="2"/>
    <n v="524"/>
    <n v="509"/>
    <n v="508.11579999999998"/>
    <n v="506.52"/>
  </r>
  <r>
    <n v="49"/>
    <x v="42"/>
    <x v="13"/>
    <x v="4"/>
    <n v="16645"/>
    <n v="17380"/>
    <n v="18141.485100000002"/>
    <n v="18221.998200000002"/>
  </r>
  <r>
    <n v="49"/>
    <x v="42"/>
    <x v="13"/>
    <x v="0"/>
    <n v="6992"/>
    <n v="5310"/>
    <n v="5238.8698000000004"/>
    <n v="5229.9310999999998"/>
  </r>
  <r>
    <n v="49"/>
    <x v="42"/>
    <x v="13"/>
    <x v="1"/>
    <n v="3048"/>
    <n v="2735"/>
    <n v="2678.4751000000001"/>
    <n v="2705.8587000000002"/>
  </r>
  <r>
    <n v="49"/>
    <x v="42"/>
    <x v="13"/>
    <x v="5"/>
    <n v="9481"/>
    <n v="2885"/>
    <n v="3013.2206000000001"/>
    <n v="2744.5581000000002"/>
  </r>
  <r>
    <n v="49"/>
    <x v="42"/>
    <x v="13"/>
    <x v="6"/>
    <n v="7562"/>
    <n v="4058"/>
    <n v="3913.4652000000001"/>
    <n v="3830.8598000000002"/>
  </r>
  <r>
    <n v="49"/>
    <x v="42"/>
    <x v="14"/>
    <x v="3"/>
    <n v="17923"/>
    <n v="17923"/>
    <n v="18338.277399999999"/>
    <n v="18925.558400000002"/>
  </r>
  <r>
    <n v="49"/>
    <x v="42"/>
    <x v="14"/>
    <x v="2"/>
    <n v="146"/>
    <n v="146"/>
    <n v="151.86080000000001"/>
    <n v="159.07919999999999"/>
  </r>
  <r>
    <n v="49"/>
    <x v="42"/>
    <x v="14"/>
    <x v="4"/>
    <n v="317"/>
    <n v="317"/>
    <n v="356.81009999999998"/>
    <n v="402.81439999999998"/>
  </r>
  <r>
    <n v="49"/>
    <x v="42"/>
    <x v="14"/>
    <x v="0"/>
    <n v="2599"/>
    <n v="2599"/>
    <n v="2644.5758999999998"/>
    <n v="2712.1068"/>
  </r>
  <r>
    <n v="49"/>
    <x v="42"/>
    <x v="14"/>
    <x v="1"/>
    <n v="2595"/>
    <n v="2595"/>
    <n v="2639.8523"/>
    <n v="2707.0439000000001"/>
  </r>
  <r>
    <n v="49"/>
    <x v="42"/>
    <x v="14"/>
    <x v="5"/>
    <n v="53"/>
    <n v="53"/>
    <n v="57.670400000000001"/>
    <n v="64.918000000000006"/>
  </r>
  <r>
    <n v="49"/>
    <x v="42"/>
    <x v="14"/>
    <x v="6"/>
    <n v="3249"/>
    <n v="3249"/>
    <n v="3213.1959999999999"/>
    <n v="3177.9306999999999"/>
  </r>
  <r>
    <n v="50"/>
    <x v="43"/>
    <x v="0"/>
    <x v="0"/>
    <n v="4657"/>
    <n v="6267"/>
    <n v="6269.5643363099998"/>
    <n v="6276.3255621500002"/>
  </r>
  <r>
    <n v="50"/>
    <x v="43"/>
    <x v="0"/>
    <x v="1"/>
    <n v="460"/>
    <n v="708"/>
    <n v="708.09357354899998"/>
    <n v="709.44518700900005"/>
  </r>
  <r>
    <n v="50"/>
    <x v="43"/>
    <x v="1"/>
    <x v="2"/>
    <n v="8866"/>
    <n v="7827"/>
    <n v="7804.6445999999996"/>
    <n v="7895.8438999999998"/>
  </r>
  <r>
    <n v="50"/>
    <x v="43"/>
    <x v="2"/>
    <x v="3"/>
    <m/>
    <n v="62"/>
    <n v="69.756100000000004"/>
    <n v="77.894499999999994"/>
  </r>
  <r>
    <n v="50"/>
    <x v="43"/>
    <x v="2"/>
    <x v="2"/>
    <m/>
    <n v="0"/>
    <n v="0.19539999999999999"/>
    <n v="0.19539999999999999"/>
  </r>
  <r>
    <n v="50"/>
    <x v="43"/>
    <x v="2"/>
    <x v="4"/>
    <m/>
    <n v="634"/>
    <n v="670.57439999999997"/>
    <n v="674.46669999999995"/>
  </r>
  <r>
    <n v="50"/>
    <x v="43"/>
    <x v="2"/>
    <x v="0"/>
    <m/>
    <n v="16"/>
    <n v="15.9788"/>
    <n v="15.7593"/>
  </r>
  <r>
    <n v="50"/>
    <x v="43"/>
    <x v="2"/>
    <x v="1"/>
    <m/>
    <n v="14"/>
    <n v="14.700799999999999"/>
    <n v="14.505000000000001"/>
  </r>
  <r>
    <n v="50"/>
    <x v="43"/>
    <x v="2"/>
    <x v="5"/>
    <m/>
    <n v="4"/>
    <n v="0.1376"/>
    <n v="0.15409999999999999"/>
  </r>
  <r>
    <n v="50"/>
    <x v="43"/>
    <x v="2"/>
    <x v="6"/>
    <m/>
    <n v="25"/>
    <n v="27.5504"/>
    <n v="30.750900000000001"/>
  </r>
  <r>
    <n v="50"/>
    <x v="43"/>
    <x v="4"/>
    <x v="3"/>
    <n v="13014"/>
    <n v="8121"/>
    <n v="8077.0925999999999"/>
    <n v="8077.0925999999999"/>
  </r>
  <r>
    <n v="50"/>
    <x v="43"/>
    <x v="4"/>
    <x v="2"/>
    <n v="214"/>
    <n v="96"/>
    <n v="96.477999999999994"/>
    <n v="96.477999999999994"/>
  </r>
  <r>
    <n v="50"/>
    <x v="43"/>
    <x v="4"/>
    <x v="4"/>
    <n v="3061"/>
    <n v="3534"/>
    <n v="3531.8056999999999"/>
    <n v="3531.8056999999999"/>
  </r>
  <r>
    <n v="50"/>
    <x v="43"/>
    <x v="4"/>
    <x v="0"/>
    <n v="1943"/>
    <n v="1982"/>
    <n v="1959.7313999999999"/>
    <n v="1959.7313999999999"/>
  </r>
  <r>
    <n v="50"/>
    <x v="43"/>
    <x v="4"/>
    <x v="1"/>
    <n v="1788"/>
    <n v="1662"/>
    <n v="1639.9716000000001"/>
    <n v="1639.9716000000001"/>
  </r>
  <r>
    <n v="50"/>
    <x v="43"/>
    <x v="4"/>
    <x v="5"/>
    <n v="5323"/>
    <n v="2681"/>
    <n v="1692.8784000000001"/>
    <n v="1692.8784000000001"/>
  </r>
  <r>
    <n v="50"/>
    <x v="43"/>
    <x v="4"/>
    <x v="6"/>
    <n v="8701"/>
    <n v="5404"/>
    <n v="5441.5212000000001"/>
    <n v="5420.8923999999997"/>
  </r>
  <r>
    <n v="50"/>
    <x v="43"/>
    <x v="5"/>
    <x v="3"/>
    <n v="59095"/>
    <n v="41123"/>
    <n v="35971.503599999996"/>
    <n v="36515.662400000001"/>
  </r>
  <r>
    <n v="50"/>
    <x v="43"/>
    <x v="5"/>
    <x v="2"/>
    <n v="5"/>
    <n v="5"/>
    <n v="6.0754999999999999"/>
    <n v="6.6093999999999999"/>
  </r>
  <r>
    <n v="50"/>
    <x v="43"/>
    <x v="5"/>
    <x v="4"/>
    <n v="4133"/>
    <n v="3229"/>
    <n v="2258.0634"/>
    <n v="1887.4480000000001"/>
  </r>
  <r>
    <n v="50"/>
    <x v="43"/>
    <x v="5"/>
    <x v="0"/>
    <n v="515"/>
    <n v="441"/>
    <n v="310.18419999999998"/>
    <n v="239.49870000000001"/>
  </r>
  <r>
    <n v="50"/>
    <x v="43"/>
    <x v="5"/>
    <x v="1"/>
    <n v="488"/>
    <n v="415"/>
    <n v="290.77339999999998"/>
    <n v="223.38679999999999"/>
  </r>
  <r>
    <n v="50"/>
    <x v="43"/>
    <x v="5"/>
    <x v="5"/>
    <n v="365"/>
    <n v="10"/>
    <n v="4.7104999999999997"/>
    <n v="8.3613"/>
  </r>
  <r>
    <n v="50"/>
    <x v="43"/>
    <x v="5"/>
    <x v="6"/>
    <n v="10550"/>
    <n v="9182"/>
    <n v="6421.3346000000001"/>
    <n v="5304.3455000000004"/>
  </r>
  <r>
    <n v="50"/>
    <x v="43"/>
    <x v="7"/>
    <x v="3"/>
    <n v="216948"/>
    <n v="56057"/>
    <n v="36288.180180700001"/>
    <n v="29990.405781500001"/>
  </r>
  <r>
    <n v="50"/>
    <x v="43"/>
    <x v="7"/>
    <x v="2"/>
    <n v="563"/>
    <n v="274"/>
    <n v="192.101582941"/>
    <n v="190.04176545199999"/>
  </r>
  <r>
    <n v="50"/>
    <x v="43"/>
    <x v="7"/>
    <x v="4"/>
    <n v="34629"/>
    <n v="10466"/>
    <n v="4764.2057655199997"/>
    <n v="2655.27027533"/>
  </r>
  <r>
    <n v="50"/>
    <x v="43"/>
    <x v="7"/>
    <x v="0"/>
    <n v="1393"/>
    <n v="576"/>
    <n v="413.87825995200001"/>
    <n v="346.33108075799998"/>
  </r>
  <r>
    <n v="50"/>
    <x v="43"/>
    <x v="7"/>
    <x v="1"/>
    <n v="1178"/>
    <n v="438"/>
    <n v="274.71875247399998"/>
    <n v="197.179309456"/>
  </r>
  <r>
    <n v="50"/>
    <x v="43"/>
    <x v="7"/>
    <x v="5"/>
    <n v="758"/>
    <n v="66"/>
    <n v="24.759252980700001"/>
    <n v="22.355194462899998"/>
  </r>
  <r>
    <n v="50"/>
    <x v="43"/>
    <x v="7"/>
    <x v="6"/>
    <n v="16450"/>
    <n v="5502"/>
    <n v="2793.0905866100002"/>
    <n v="1939.8018684000001"/>
  </r>
  <r>
    <n v="50"/>
    <x v="43"/>
    <x v="8"/>
    <x v="6"/>
    <n v="245"/>
    <n v="86"/>
    <n v="56.438424727399997"/>
    <n v="47.700877609400003"/>
  </r>
  <r>
    <n v="50"/>
    <x v="43"/>
    <x v="10"/>
    <x v="3"/>
    <n v="0"/>
    <n v="921"/>
    <n v="2225.6948000000002"/>
    <n v="2225.5756999999999"/>
  </r>
  <r>
    <n v="50"/>
    <x v="43"/>
    <x v="10"/>
    <x v="2"/>
    <n v="11"/>
    <n v="13"/>
    <n v="29.630600000000001"/>
    <n v="29.629100000000001"/>
  </r>
  <r>
    <n v="50"/>
    <x v="43"/>
    <x v="10"/>
    <x v="4"/>
    <n v="0"/>
    <n v="117"/>
    <n v="453.3252"/>
    <n v="453.30239999999998"/>
  </r>
  <r>
    <n v="50"/>
    <x v="43"/>
    <x v="10"/>
    <x v="0"/>
    <n v="0"/>
    <n v="1"/>
    <n v="81.603499999999997"/>
    <n v="81.599299999999999"/>
  </r>
  <r>
    <n v="50"/>
    <x v="43"/>
    <x v="10"/>
    <x v="1"/>
    <n v="0"/>
    <n v="0"/>
    <n v="79.507499999999993"/>
    <n v="79.503200000000007"/>
  </r>
  <r>
    <n v="50"/>
    <x v="43"/>
    <x v="10"/>
    <x v="5"/>
    <n v="0"/>
    <n v="1"/>
    <n v="313.84930000000003"/>
    <n v="313.84800000000001"/>
  </r>
  <r>
    <n v="50"/>
    <x v="43"/>
    <x v="10"/>
    <x v="6"/>
    <n v="0"/>
    <n v="15"/>
    <n v="62.180700000000002"/>
    <n v="62.177300000000002"/>
  </r>
  <r>
    <n v="50"/>
    <x v="43"/>
    <x v="12"/>
    <x v="3"/>
    <n v="640"/>
    <n v="640"/>
    <n v="640.09310800000003"/>
    <n v="640.09310800000003"/>
  </r>
  <r>
    <n v="50"/>
    <x v="43"/>
    <x v="12"/>
    <x v="2"/>
    <n v="10"/>
    <n v="10"/>
    <n v="10.492702999999899"/>
    <n v="10.492702999999899"/>
  </r>
  <r>
    <n v="50"/>
    <x v="43"/>
    <x v="12"/>
    <x v="4"/>
    <n v="8"/>
    <n v="8"/>
    <n v="8.0723929999999893"/>
    <n v="8.0723929999999893"/>
  </r>
  <r>
    <n v="50"/>
    <x v="43"/>
    <x v="12"/>
    <x v="0"/>
    <n v="65"/>
    <n v="65"/>
    <n v="64.525268999999994"/>
    <n v="64.525268999999994"/>
  </r>
  <r>
    <n v="50"/>
    <x v="43"/>
    <x v="12"/>
    <x v="1"/>
    <n v="55"/>
    <n v="55"/>
    <n v="54.682400999999999"/>
    <n v="54.682400999999999"/>
  </r>
  <r>
    <n v="50"/>
    <x v="43"/>
    <x v="12"/>
    <x v="5"/>
    <n v="5"/>
    <n v="5"/>
    <n v="4.607971"/>
    <n v="4.607971"/>
  </r>
  <r>
    <n v="50"/>
    <x v="43"/>
    <x v="12"/>
    <x v="6"/>
    <n v="151"/>
    <n v="151"/>
    <n v="150.83303000000001"/>
    <n v="150.83303000000001"/>
  </r>
  <r>
    <n v="50"/>
    <x v="43"/>
    <x v="13"/>
    <x v="3"/>
    <n v="2304"/>
    <n v="1215"/>
    <n v="1214.8834999999999"/>
    <n v="1251.2757999999999"/>
  </r>
  <r>
    <n v="50"/>
    <x v="43"/>
    <x v="13"/>
    <x v="2"/>
    <n v="16"/>
    <n v="5"/>
    <n v="4.5220000000000002"/>
    <n v="4.5220000000000002"/>
  </r>
  <r>
    <n v="50"/>
    <x v="43"/>
    <x v="13"/>
    <x v="4"/>
    <n v="845"/>
    <n v="539"/>
    <n v="536.00549999999998"/>
    <n v="546.20719999999994"/>
  </r>
  <r>
    <n v="50"/>
    <x v="43"/>
    <x v="13"/>
    <x v="0"/>
    <n v="366"/>
    <n v="222"/>
    <n v="221.6814"/>
    <n v="222.17400000000001"/>
  </r>
  <r>
    <n v="50"/>
    <x v="43"/>
    <x v="13"/>
    <x v="1"/>
    <n v="259"/>
    <n v="154"/>
    <n v="153.5343"/>
    <n v="153.95079999999999"/>
  </r>
  <r>
    <n v="50"/>
    <x v="43"/>
    <x v="13"/>
    <x v="5"/>
    <n v="918"/>
    <n v="430"/>
    <n v="425.51710000000003"/>
    <n v="426.8725"/>
  </r>
  <r>
    <n v="50"/>
    <x v="43"/>
    <x v="13"/>
    <x v="6"/>
    <n v="1151"/>
    <n v="452"/>
    <n v="449.3931"/>
    <n v="447.13060000000002"/>
  </r>
  <r>
    <n v="50"/>
    <x v="43"/>
    <x v="14"/>
    <x v="3"/>
    <n v="45977"/>
    <n v="45977"/>
    <n v="49838.6109"/>
    <n v="55432.9879"/>
  </r>
  <r>
    <n v="50"/>
    <x v="43"/>
    <x v="14"/>
    <x v="2"/>
    <n v="364"/>
    <n v="364"/>
    <n v="392.89640000000003"/>
    <n v="437.60660000000001"/>
  </r>
  <r>
    <n v="50"/>
    <x v="43"/>
    <x v="14"/>
    <x v="4"/>
    <n v="562"/>
    <n v="562"/>
    <n v="621.27940000000001"/>
    <n v="700.21500000000003"/>
  </r>
  <r>
    <n v="50"/>
    <x v="43"/>
    <x v="14"/>
    <x v="0"/>
    <n v="6908"/>
    <n v="6908"/>
    <n v="7493.4061000000002"/>
    <n v="8338.6599000000006"/>
  </r>
  <r>
    <n v="50"/>
    <x v="43"/>
    <x v="14"/>
    <x v="1"/>
    <n v="6906"/>
    <n v="6906"/>
    <n v="7490.9831999999997"/>
    <n v="8336.0629000000008"/>
  </r>
  <r>
    <n v="50"/>
    <x v="43"/>
    <x v="14"/>
    <x v="5"/>
    <n v="239"/>
    <n v="239"/>
    <n v="268.04020000000003"/>
    <n v="314.43509999999998"/>
  </r>
  <r>
    <n v="50"/>
    <x v="43"/>
    <x v="14"/>
    <x v="6"/>
    <n v="7314"/>
    <n v="7314"/>
    <n v="7773.0153"/>
    <n v="8372.7549999999992"/>
  </r>
  <r>
    <n v="51"/>
    <x v="44"/>
    <x v="0"/>
    <x v="0"/>
    <n v="33013"/>
    <n v="23097"/>
    <n v="23118.744235300001"/>
    <n v="23170.125760499999"/>
  </r>
  <r>
    <n v="51"/>
    <x v="44"/>
    <x v="0"/>
    <x v="1"/>
    <n v="3483"/>
    <n v="3479"/>
    <n v="3483.41151747"/>
    <n v="3493.6857123200002"/>
  </r>
  <r>
    <n v="51"/>
    <x v="44"/>
    <x v="1"/>
    <x v="2"/>
    <n v="43841"/>
    <n v="43053"/>
    <n v="43855.107199999999"/>
    <n v="44626.430999999997"/>
  </r>
  <r>
    <n v="51"/>
    <x v="44"/>
    <x v="2"/>
    <x v="3"/>
    <n v="7952"/>
    <n v="4723"/>
    <n v="4849.9089000000004"/>
    <n v="5164.6810999999998"/>
  </r>
  <r>
    <n v="51"/>
    <x v="44"/>
    <x v="2"/>
    <x v="2"/>
    <n v="28"/>
    <n v="14"/>
    <n v="13.953099999999999"/>
    <n v="13.9527"/>
  </r>
  <r>
    <n v="51"/>
    <x v="44"/>
    <x v="2"/>
    <x v="4"/>
    <n v="50074"/>
    <n v="27394"/>
    <n v="21600.482800000002"/>
    <n v="16020.3269"/>
  </r>
  <r>
    <n v="51"/>
    <x v="44"/>
    <x v="2"/>
    <x v="0"/>
    <n v="2227"/>
    <n v="941"/>
    <n v="633.40200000000004"/>
    <n v="441.1857"/>
  </r>
  <r>
    <n v="51"/>
    <x v="44"/>
    <x v="2"/>
    <x v="1"/>
    <n v="2183"/>
    <n v="884"/>
    <n v="594.6902"/>
    <n v="414.53219999999999"/>
  </r>
  <r>
    <n v="51"/>
    <x v="44"/>
    <x v="2"/>
    <x v="5"/>
    <n v="3762"/>
    <n v="310"/>
    <n v="20.5154"/>
    <n v="12.485799999999999"/>
  </r>
  <r>
    <n v="51"/>
    <x v="44"/>
    <x v="2"/>
    <x v="6"/>
    <n v="1264"/>
    <n v="1103"/>
    <n v="720.37779999999998"/>
    <n v="505.52050000000003"/>
  </r>
  <r>
    <n v="51"/>
    <x v="44"/>
    <x v="3"/>
    <x v="3"/>
    <n v="1167"/>
    <n v="285"/>
    <n v="387.62759999999997"/>
    <n v="527.52250000000004"/>
  </r>
  <r>
    <n v="51"/>
    <x v="44"/>
    <x v="3"/>
    <x v="4"/>
    <n v="14938"/>
    <n v="3130"/>
    <n v="3342.7723000000001"/>
    <n v="2785.1972000000001"/>
  </r>
  <r>
    <n v="51"/>
    <x v="44"/>
    <x v="3"/>
    <x v="0"/>
    <n v="1175"/>
    <n v="97"/>
    <n v="53.9041"/>
    <n v="73.358099999999993"/>
  </r>
  <r>
    <n v="51"/>
    <x v="44"/>
    <x v="3"/>
    <x v="1"/>
    <n v="1081"/>
    <n v="89"/>
    <n v="49.254300000000001"/>
    <n v="67.030100000000004"/>
  </r>
  <r>
    <n v="51"/>
    <x v="44"/>
    <x v="3"/>
    <x v="5"/>
    <n v="9118"/>
    <n v="967"/>
    <n v="131.5343"/>
    <n v="179.00569999999999"/>
  </r>
  <r>
    <n v="51"/>
    <x v="44"/>
    <x v="3"/>
    <x v="6"/>
    <n v="496"/>
    <n v="121"/>
    <n v="164.35810000000001"/>
    <n v="223.6746"/>
  </r>
  <r>
    <n v="51"/>
    <x v="44"/>
    <x v="4"/>
    <x v="3"/>
    <n v="118501"/>
    <n v="47682"/>
    <n v="47547.0605"/>
    <n v="47547.0605"/>
  </r>
  <r>
    <n v="51"/>
    <x v="44"/>
    <x v="4"/>
    <x v="2"/>
    <n v="1617"/>
    <n v="1004"/>
    <n v="1003.9557"/>
    <n v="1003.9557"/>
  </r>
  <r>
    <n v="51"/>
    <x v="44"/>
    <x v="4"/>
    <x v="4"/>
    <n v="52581"/>
    <n v="15038"/>
    <n v="14996.546399999999"/>
    <n v="14996.546399999999"/>
  </r>
  <r>
    <n v="51"/>
    <x v="44"/>
    <x v="4"/>
    <x v="0"/>
    <n v="44465"/>
    <n v="13104"/>
    <n v="13098.8228"/>
    <n v="13098.8228"/>
  </r>
  <r>
    <n v="51"/>
    <x v="44"/>
    <x v="4"/>
    <x v="1"/>
    <n v="20335"/>
    <n v="11299"/>
    <n v="11294.8704"/>
    <n v="11294.8704"/>
  </r>
  <r>
    <n v="51"/>
    <x v="44"/>
    <x v="4"/>
    <x v="5"/>
    <n v="32771"/>
    <n v="6364"/>
    <n v="6295.2543999999998"/>
    <n v="6295.2543999999998"/>
  </r>
  <r>
    <n v="51"/>
    <x v="44"/>
    <x v="4"/>
    <x v="6"/>
    <n v="138927"/>
    <n v="107966"/>
    <n v="105961.01420000001"/>
    <n v="103952.09149999999"/>
  </r>
  <r>
    <n v="51"/>
    <x v="44"/>
    <x v="5"/>
    <x v="3"/>
    <n v="519724"/>
    <n v="365095"/>
    <n v="337510.00109999999"/>
    <n v="358218.05849999998"/>
  </r>
  <r>
    <n v="51"/>
    <x v="44"/>
    <x v="5"/>
    <x v="2"/>
    <n v="41"/>
    <n v="48"/>
    <n v="53.357799999999997"/>
    <n v="59.2821"/>
  </r>
  <r>
    <n v="51"/>
    <x v="44"/>
    <x v="5"/>
    <x v="4"/>
    <n v="45240"/>
    <n v="34613"/>
    <n v="22249.088"/>
    <n v="17051.472000000002"/>
  </r>
  <r>
    <n v="51"/>
    <x v="44"/>
    <x v="5"/>
    <x v="0"/>
    <n v="4766"/>
    <n v="3659"/>
    <n v="2537.9191000000001"/>
    <n v="1980.0109"/>
  </r>
  <r>
    <n v="51"/>
    <x v="44"/>
    <x v="5"/>
    <x v="1"/>
    <n v="4550"/>
    <n v="3479"/>
    <n v="2397.7961"/>
    <n v="1855.6795"/>
  </r>
  <r>
    <n v="51"/>
    <x v="44"/>
    <x v="5"/>
    <x v="5"/>
    <n v="4223"/>
    <n v="97"/>
    <n v="42.108899999999998"/>
    <n v="66.978899999999996"/>
  </r>
  <r>
    <n v="51"/>
    <x v="44"/>
    <x v="5"/>
    <x v="6"/>
    <n v="68069"/>
    <n v="45566"/>
    <n v="31045.1495"/>
    <n v="27761.648700000002"/>
  </r>
  <r>
    <n v="51"/>
    <x v="44"/>
    <x v="6"/>
    <x v="3"/>
    <m/>
    <n v="12172"/>
    <n v="19426.4244"/>
    <n v="25061.9984"/>
  </r>
  <r>
    <n v="51"/>
    <x v="44"/>
    <x v="6"/>
    <x v="4"/>
    <m/>
    <n v="9577"/>
    <n v="15285.0867"/>
    <n v="19719.257699999998"/>
  </r>
  <r>
    <n v="51"/>
    <x v="44"/>
    <x v="6"/>
    <x v="0"/>
    <m/>
    <n v="239"/>
    <n v="381.77569999999997"/>
    <n v="492.52589999999998"/>
  </r>
  <r>
    <n v="51"/>
    <x v="44"/>
    <x v="6"/>
    <x v="1"/>
    <m/>
    <n v="239"/>
    <n v="381.77569999999997"/>
    <n v="492.52589999999998"/>
  </r>
  <r>
    <n v="51"/>
    <x v="44"/>
    <x v="6"/>
    <x v="5"/>
    <m/>
    <n v="10"/>
    <n v="15.654999999999999"/>
    <n v="20.1967"/>
  </r>
  <r>
    <n v="51"/>
    <x v="44"/>
    <x v="6"/>
    <x v="6"/>
    <m/>
    <n v="6543"/>
    <n v="9373.3256999999994"/>
    <n v="11572.0725"/>
  </r>
  <r>
    <n v="51"/>
    <x v="44"/>
    <x v="7"/>
    <x v="3"/>
    <n v="1500461"/>
    <n v="628893"/>
    <n v="424404.28543500003"/>
    <n v="333979.15097199997"/>
  </r>
  <r>
    <n v="51"/>
    <x v="44"/>
    <x v="7"/>
    <x v="2"/>
    <n v="4603"/>
    <n v="3326"/>
    <n v="2270.8891352199998"/>
    <n v="2163.2369875999998"/>
  </r>
  <r>
    <n v="51"/>
    <x v="44"/>
    <x v="7"/>
    <x v="4"/>
    <n v="296466"/>
    <n v="147310"/>
    <n v="70407.965399599998"/>
    <n v="36689.047985899997"/>
  </r>
  <r>
    <n v="51"/>
    <x v="44"/>
    <x v="7"/>
    <x v="0"/>
    <n v="10370"/>
    <n v="6122"/>
    <n v="4082.0203004499999"/>
    <n v="3281.6850887700002"/>
  </r>
  <r>
    <n v="51"/>
    <x v="44"/>
    <x v="7"/>
    <x v="1"/>
    <n v="8932"/>
    <n v="4801"/>
    <n v="2764.3681320699998"/>
    <n v="1872.3221919800001"/>
  </r>
  <r>
    <n v="51"/>
    <x v="44"/>
    <x v="7"/>
    <x v="5"/>
    <n v="6866"/>
    <n v="732"/>
    <n v="282.87947912800001"/>
    <n v="253.600321812"/>
  </r>
  <r>
    <n v="51"/>
    <x v="44"/>
    <x v="7"/>
    <x v="6"/>
    <n v="135609"/>
    <n v="69250"/>
    <n v="36247.235883900001"/>
    <n v="25831.629042199998"/>
  </r>
  <r>
    <n v="51"/>
    <x v="44"/>
    <x v="8"/>
    <x v="6"/>
    <n v="8799"/>
    <n v="3236"/>
    <n v="1521.9713584399999"/>
    <n v="1040.5213796999999"/>
  </r>
  <r>
    <n v="51"/>
    <x v="44"/>
    <x v="9"/>
    <x v="2"/>
    <n v="0"/>
    <n v="77"/>
    <n v="120.2633"/>
    <n v="153.69499999999999"/>
  </r>
  <r>
    <n v="51"/>
    <x v="44"/>
    <x v="9"/>
    <x v="0"/>
    <n v="20"/>
    <n v="4"/>
    <n v="5.6486000000000001"/>
    <n v="7.2188999999999997"/>
  </r>
  <r>
    <n v="51"/>
    <x v="44"/>
    <x v="9"/>
    <x v="1"/>
    <n v="20"/>
    <n v="4"/>
    <n v="5.6486000000000001"/>
    <n v="7.2188999999999997"/>
  </r>
  <r>
    <n v="51"/>
    <x v="44"/>
    <x v="9"/>
    <x v="6"/>
    <n v="9"/>
    <n v="86"/>
    <n v="135.24870000000001"/>
    <n v="173.37010000000001"/>
  </r>
  <r>
    <n v="51"/>
    <x v="44"/>
    <x v="10"/>
    <x v="3"/>
    <n v="6714"/>
    <n v="4407"/>
    <n v="35604.1224"/>
    <n v="34894.305"/>
  </r>
  <r>
    <n v="51"/>
    <x v="44"/>
    <x v="10"/>
    <x v="2"/>
    <n v="192"/>
    <n v="205"/>
    <n v="887.5136"/>
    <n v="906.62570000000005"/>
  </r>
  <r>
    <n v="51"/>
    <x v="44"/>
    <x v="10"/>
    <x v="4"/>
    <n v="86765"/>
    <n v="36178"/>
    <n v="20793.725399999999"/>
    <n v="21175.3217"/>
  </r>
  <r>
    <n v="51"/>
    <x v="44"/>
    <x v="10"/>
    <x v="0"/>
    <n v="15400"/>
    <n v="6020"/>
    <n v="2736.0504000000001"/>
    <n v="2924.1777999999999"/>
  </r>
  <r>
    <n v="51"/>
    <x v="44"/>
    <x v="10"/>
    <x v="1"/>
    <n v="14431"/>
    <n v="1226"/>
    <n v="2342.3485000000001"/>
    <n v="2474.6131"/>
  </r>
  <r>
    <n v="51"/>
    <x v="44"/>
    <x v="10"/>
    <x v="5"/>
    <n v="239777"/>
    <n v="71677"/>
    <n v="7743.3215"/>
    <n v="7981.1171999999997"/>
  </r>
  <r>
    <n v="51"/>
    <x v="44"/>
    <x v="10"/>
    <x v="6"/>
    <n v="726"/>
    <n v="735"/>
    <n v="726.9633"/>
    <n v="741.65880000000004"/>
  </r>
  <r>
    <n v="51"/>
    <x v="44"/>
    <x v="11"/>
    <x v="3"/>
    <m/>
    <n v="98"/>
    <n v="242.66200000000001"/>
    <n v="170.93629999999999"/>
  </r>
  <r>
    <n v="51"/>
    <x v="44"/>
    <x v="11"/>
    <x v="2"/>
    <m/>
    <n v="13"/>
    <n v="16.766100000000002"/>
    <n v="13.349299999999999"/>
  </r>
  <r>
    <n v="51"/>
    <x v="44"/>
    <x v="11"/>
    <x v="4"/>
    <m/>
    <n v="1393"/>
    <n v="168.39940000000001"/>
    <n v="78.1571"/>
  </r>
  <r>
    <n v="51"/>
    <x v="44"/>
    <x v="11"/>
    <x v="0"/>
    <m/>
    <n v="132"/>
    <n v="1.0567"/>
    <n v="0.64590000000000003"/>
  </r>
  <r>
    <n v="51"/>
    <x v="44"/>
    <x v="11"/>
    <x v="1"/>
    <m/>
    <n v="94"/>
    <n v="0.7218"/>
    <n v="0.39589999999999997"/>
  </r>
  <r>
    <n v="51"/>
    <x v="44"/>
    <x v="11"/>
    <x v="5"/>
    <m/>
    <n v="2924"/>
    <n v="0"/>
    <n v="0"/>
  </r>
  <r>
    <n v="51"/>
    <x v="44"/>
    <x v="11"/>
    <x v="6"/>
    <m/>
    <n v="23"/>
    <n v="8.2772000000000006"/>
    <n v="4.2733999999999996"/>
  </r>
  <r>
    <n v="51"/>
    <x v="44"/>
    <x v="12"/>
    <x v="3"/>
    <n v="164871"/>
    <n v="164871"/>
    <n v="164872.54693388901"/>
    <n v="164872.54693388901"/>
  </r>
  <r>
    <n v="51"/>
    <x v="44"/>
    <x v="12"/>
    <x v="2"/>
    <n v="2718"/>
    <n v="2718"/>
    <n v="2718.4241573094"/>
    <n v="2718.4241573094"/>
  </r>
  <r>
    <n v="51"/>
    <x v="44"/>
    <x v="12"/>
    <x v="4"/>
    <n v="2890"/>
    <n v="2890"/>
    <n v="2890.0505681350901"/>
    <n v="2890.0505681350901"/>
  </r>
  <r>
    <n v="51"/>
    <x v="44"/>
    <x v="12"/>
    <x v="0"/>
    <n v="17344"/>
    <n v="17344"/>
    <n v="17344.216926039"/>
    <n v="17344.216926039"/>
  </r>
  <r>
    <n v="51"/>
    <x v="44"/>
    <x v="12"/>
    <x v="1"/>
    <n v="14699"/>
    <n v="14699"/>
    <n v="14698.4884454239"/>
    <n v="14698.4884454239"/>
  </r>
  <r>
    <n v="51"/>
    <x v="44"/>
    <x v="12"/>
    <x v="5"/>
    <n v="1435"/>
    <n v="1435"/>
    <n v="1434.8382940178999"/>
    <n v="1434.8382940178999"/>
  </r>
  <r>
    <n v="51"/>
    <x v="44"/>
    <x v="12"/>
    <x v="6"/>
    <n v="39077"/>
    <n v="39077"/>
    <n v="39077.342049968"/>
    <n v="39077.342049968"/>
  </r>
  <r>
    <n v="51"/>
    <x v="44"/>
    <x v="13"/>
    <x v="3"/>
    <n v="76013"/>
    <n v="34796"/>
    <n v="30633.356100000001"/>
    <n v="32236.765599999999"/>
  </r>
  <r>
    <n v="51"/>
    <x v="44"/>
    <x v="13"/>
    <x v="2"/>
    <n v="3500"/>
    <n v="1518"/>
    <n v="1517.7173"/>
    <n v="1174.3181999999999"/>
  </r>
  <r>
    <n v="51"/>
    <x v="44"/>
    <x v="13"/>
    <x v="4"/>
    <n v="65869"/>
    <n v="40367"/>
    <n v="37561.076399999998"/>
    <n v="37512.4064"/>
  </r>
  <r>
    <n v="51"/>
    <x v="44"/>
    <x v="13"/>
    <x v="0"/>
    <n v="13326"/>
    <n v="6077"/>
    <n v="5064.4038"/>
    <n v="5384.0802999999996"/>
  </r>
  <r>
    <n v="51"/>
    <x v="44"/>
    <x v="13"/>
    <x v="1"/>
    <n v="9968"/>
    <n v="4728"/>
    <n v="4017.9477000000002"/>
    <n v="4197.0797000000002"/>
  </r>
  <r>
    <n v="51"/>
    <x v="44"/>
    <x v="13"/>
    <x v="5"/>
    <n v="67956"/>
    <n v="21893"/>
    <n v="12329.549800000001"/>
    <n v="12519.194799999999"/>
  </r>
  <r>
    <n v="51"/>
    <x v="44"/>
    <x v="13"/>
    <x v="6"/>
    <n v="44750"/>
    <n v="17873"/>
    <n v="17407.005799999999"/>
    <n v="17448.210200000001"/>
  </r>
  <r>
    <n v="51"/>
    <x v="44"/>
    <x v="14"/>
    <x v="3"/>
    <n v="74972"/>
    <n v="74972"/>
    <n v="77587.307799999995"/>
    <n v="80645.808000000005"/>
  </r>
  <r>
    <n v="51"/>
    <x v="44"/>
    <x v="14"/>
    <x v="2"/>
    <n v="653"/>
    <n v="653"/>
    <n v="677.45309999999995"/>
    <n v="705.43799999999999"/>
  </r>
  <r>
    <n v="51"/>
    <x v="44"/>
    <x v="14"/>
    <x v="4"/>
    <n v="1083"/>
    <n v="1083"/>
    <n v="1130.3044"/>
    <n v="1183.5514000000001"/>
  </r>
  <r>
    <n v="51"/>
    <x v="44"/>
    <x v="14"/>
    <x v="0"/>
    <n v="11117"/>
    <n v="11117"/>
    <n v="11484.9984"/>
    <n v="11913.043299999999"/>
  </r>
  <r>
    <n v="51"/>
    <x v="44"/>
    <x v="14"/>
    <x v="1"/>
    <n v="11111"/>
    <n v="11111"/>
    <n v="11479.0599"/>
    <n v="11906.6782"/>
  </r>
  <r>
    <n v="51"/>
    <x v="44"/>
    <x v="14"/>
    <x v="5"/>
    <n v="205"/>
    <n v="205"/>
    <n v="220.5573"/>
    <n v="240.38200000000001"/>
  </r>
  <r>
    <n v="51"/>
    <x v="44"/>
    <x v="14"/>
    <x v="6"/>
    <n v="13035"/>
    <n v="13035"/>
    <n v="13161.886399999999"/>
    <n v="13305.262500000001"/>
  </r>
  <r>
    <n v="53"/>
    <x v="45"/>
    <x v="0"/>
    <x v="0"/>
    <n v="92587"/>
    <n v="75249"/>
    <n v="75597.775875499996"/>
    <n v="76413.578483899997"/>
  </r>
  <r>
    <n v="53"/>
    <x v="45"/>
    <x v="0"/>
    <x v="1"/>
    <n v="11752"/>
    <n v="12574"/>
    <n v="12643.962006100001"/>
    <n v="12807.106580400001"/>
  </r>
  <r>
    <n v="53"/>
    <x v="45"/>
    <x v="1"/>
    <x v="2"/>
    <n v="42264"/>
    <n v="44233"/>
    <n v="44819.5409"/>
    <n v="45652.156999999999"/>
  </r>
  <r>
    <n v="53"/>
    <x v="45"/>
    <x v="2"/>
    <x v="3"/>
    <n v="5450"/>
    <n v="3664"/>
    <n v="3876.6959000000002"/>
    <n v="4185.1392999999998"/>
  </r>
  <r>
    <n v="53"/>
    <x v="45"/>
    <x v="2"/>
    <x v="2"/>
    <n v="18"/>
    <n v="11"/>
    <n v="10.7448"/>
    <n v="10.7448"/>
  </r>
  <r>
    <n v="53"/>
    <x v="45"/>
    <x v="2"/>
    <x v="4"/>
    <n v="43641"/>
    <n v="22328"/>
    <n v="17875.714100000001"/>
    <n v="13483.0695"/>
  </r>
  <r>
    <n v="53"/>
    <x v="45"/>
    <x v="2"/>
    <x v="0"/>
    <n v="1562"/>
    <n v="743"/>
    <n v="508.89030000000002"/>
    <n v="361.1037"/>
  </r>
  <r>
    <n v="53"/>
    <x v="45"/>
    <x v="2"/>
    <x v="1"/>
    <n v="1454"/>
    <n v="719"/>
    <n v="489.35860000000002"/>
    <n v="345.82409999999999"/>
  </r>
  <r>
    <n v="53"/>
    <x v="45"/>
    <x v="2"/>
    <x v="5"/>
    <n v="1816"/>
    <n v="163"/>
    <n v="7.1928000000000001"/>
    <n v="4.6524000000000001"/>
  </r>
  <r>
    <n v="53"/>
    <x v="45"/>
    <x v="2"/>
    <x v="6"/>
    <n v="1428"/>
    <n v="1025"/>
    <n v="691.03930000000003"/>
    <n v="494.05540000000002"/>
  </r>
  <r>
    <n v="53"/>
    <x v="45"/>
    <x v="3"/>
    <x v="3"/>
    <n v="2555"/>
    <n v="1948"/>
    <n v="2445.6990000000001"/>
    <n v="3069.8416000000002"/>
  </r>
  <r>
    <n v="53"/>
    <x v="45"/>
    <x v="3"/>
    <x v="4"/>
    <n v="31727"/>
    <n v="20637"/>
    <n v="20929.936300000001"/>
    <n v="17453.4715"/>
  </r>
  <r>
    <n v="53"/>
    <x v="45"/>
    <x v="3"/>
    <x v="0"/>
    <n v="2626"/>
    <n v="689"/>
    <n v="345.49520000000001"/>
    <n v="433.6651"/>
  </r>
  <r>
    <n v="53"/>
    <x v="45"/>
    <x v="3"/>
    <x v="1"/>
    <n v="2416"/>
    <n v="622"/>
    <n v="311.66719999999998"/>
    <n v="391.20420000000001"/>
  </r>
  <r>
    <n v="53"/>
    <x v="45"/>
    <x v="3"/>
    <x v="5"/>
    <n v="18658"/>
    <n v="5311"/>
    <n v="666.71029999999996"/>
    <n v="836.85530000000006"/>
  </r>
  <r>
    <n v="53"/>
    <x v="45"/>
    <x v="3"/>
    <x v="6"/>
    <n v="1147"/>
    <n v="907"/>
    <n v="1138.6021000000001"/>
    <n v="1429.1746000000001"/>
  </r>
  <r>
    <n v="53"/>
    <x v="45"/>
    <x v="4"/>
    <x v="3"/>
    <n v="55953"/>
    <n v="42200"/>
    <n v="42199.592400000001"/>
    <n v="42199.592400000001"/>
  </r>
  <r>
    <n v="53"/>
    <x v="45"/>
    <x v="4"/>
    <x v="2"/>
    <n v="1711"/>
    <n v="800"/>
    <n v="800.14850000000001"/>
    <n v="800.14850000000001"/>
  </r>
  <r>
    <n v="53"/>
    <x v="45"/>
    <x v="4"/>
    <x v="4"/>
    <n v="15171"/>
    <n v="6571"/>
    <n v="7710.5919999999996"/>
    <n v="7710.5919999999996"/>
  </r>
  <r>
    <n v="53"/>
    <x v="45"/>
    <x v="4"/>
    <x v="0"/>
    <n v="15123"/>
    <n v="8982"/>
    <n v="8986.7958999999992"/>
    <n v="8986.7958999999992"/>
  </r>
  <r>
    <n v="53"/>
    <x v="45"/>
    <x v="4"/>
    <x v="1"/>
    <n v="13157"/>
    <n v="8237"/>
    <n v="8239.9303"/>
    <n v="8239.9303"/>
  </r>
  <r>
    <n v="53"/>
    <x v="45"/>
    <x v="4"/>
    <x v="5"/>
    <n v="7119"/>
    <n v="1226"/>
    <n v="1520.3672999999999"/>
    <n v="1520.3672999999999"/>
  </r>
  <r>
    <n v="53"/>
    <x v="45"/>
    <x v="4"/>
    <x v="6"/>
    <n v="85682"/>
    <n v="92640"/>
    <n v="89861.079700000002"/>
    <n v="88668.468500000003"/>
  </r>
  <r>
    <n v="53"/>
    <x v="45"/>
    <x v="5"/>
    <x v="3"/>
    <n v="486949"/>
    <n v="327663"/>
    <n v="289676.72409999999"/>
    <n v="304826.5122"/>
  </r>
  <r>
    <n v="53"/>
    <x v="45"/>
    <x v="5"/>
    <x v="2"/>
    <n v="39"/>
    <n v="45"/>
    <n v="50.554000000000002"/>
    <n v="55.965499999999999"/>
  </r>
  <r>
    <n v="53"/>
    <x v="45"/>
    <x v="5"/>
    <x v="4"/>
    <n v="42265"/>
    <n v="33493"/>
    <n v="22246.068599999999"/>
    <n v="16877.317200000001"/>
  </r>
  <r>
    <n v="53"/>
    <x v="45"/>
    <x v="5"/>
    <x v="0"/>
    <n v="4738"/>
    <n v="3485"/>
    <n v="2328.3656999999998"/>
    <n v="1722.4015999999999"/>
  </r>
  <r>
    <n v="53"/>
    <x v="45"/>
    <x v="5"/>
    <x v="1"/>
    <n v="4530"/>
    <n v="3316"/>
    <n v="2203.6489999999999"/>
    <n v="1617.7318"/>
  </r>
  <r>
    <n v="53"/>
    <x v="45"/>
    <x v="5"/>
    <x v="5"/>
    <n v="5300"/>
    <n v="91"/>
    <n v="40.016500000000001"/>
    <n v="63.137900000000002"/>
  </r>
  <r>
    <n v="53"/>
    <x v="45"/>
    <x v="5"/>
    <x v="6"/>
    <n v="65274"/>
    <n v="45627"/>
    <n v="30574.987400000002"/>
    <n v="26474.012200000001"/>
  </r>
  <r>
    <n v="53"/>
    <x v="45"/>
    <x v="6"/>
    <x v="6"/>
    <n v="25"/>
    <m/>
    <m/>
    <m/>
  </r>
  <r>
    <n v="53"/>
    <x v="45"/>
    <x v="7"/>
    <x v="3"/>
    <n v="2028684"/>
    <n v="841595"/>
    <n v="486749.09079400002"/>
    <n v="372074.12390100001"/>
  </r>
  <r>
    <n v="53"/>
    <x v="45"/>
    <x v="7"/>
    <x v="2"/>
    <n v="3050"/>
    <n v="2472"/>
    <n v="1853.1456167900001"/>
    <n v="1759.5528566099999"/>
  </r>
  <r>
    <n v="53"/>
    <x v="45"/>
    <x v="7"/>
    <x v="4"/>
    <n v="307138"/>
    <n v="158983"/>
    <n v="86563.012975200007"/>
    <n v="49367.189749800003"/>
  </r>
  <r>
    <n v="53"/>
    <x v="45"/>
    <x v="7"/>
    <x v="0"/>
    <n v="13262"/>
    <n v="7711"/>
    <n v="5534.6953647199998"/>
    <n v="4524.9840138099999"/>
  </r>
  <r>
    <n v="53"/>
    <x v="45"/>
    <x v="7"/>
    <x v="1"/>
    <n v="11246"/>
    <n v="5900"/>
    <n v="3662.1607584200001"/>
    <n v="2509.9323682300001"/>
  </r>
  <r>
    <n v="53"/>
    <x v="45"/>
    <x v="7"/>
    <x v="5"/>
    <n v="7115"/>
    <n v="630"/>
    <n v="259.03384989199998"/>
    <n v="239.630212159"/>
  </r>
  <r>
    <n v="53"/>
    <x v="45"/>
    <x v="7"/>
    <x v="6"/>
    <n v="153272"/>
    <n v="77591"/>
    <n v="43329.792423300001"/>
    <n v="31913.854870899999"/>
  </r>
  <r>
    <n v="53"/>
    <x v="45"/>
    <x v="8"/>
    <x v="6"/>
    <n v="5359"/>
    <n v="3054"/>
    <n v="1783.9028581600001"/>
    <n v="1231.67488323"/>
  </r>
  <r>
    <n v="53"/>
    <x v="45"/>
    <x v="9"/>
    <x v="6"/>
    <m/>
    <n v="0"/>
    <n v="0.39960000000000001"/>
    <n v="0.39150000000000001"/>
  </r>
  <r>
    <n v="53"/>
    <x v="45"/>
    <x v="10"/>
    <x v="3"/>
    <n v="1665"/>
    <n v="546"/>
    <n v="4891.2681000000002"/>
    <n v="6808.2358000000004"/>
  </r>
  <r>
    <n v="53"/>
    <x v="45"/>
    <x v="10"/>
    <x v="2"/>
    <n v="62"/>
    <n v="60"/>
    <n v="164.91569999999999"/>
    <n v="311.03840000000002"/>
  </r>
  <r>
    <n v="53"/>
    <x v="45"/>
    <x v="10"/>
    <x v="4"/>
    <n v="16122"/>
    <n v="6965"/>
    <n v="2281.9609"/>
    <n v="2645.5895999999998"/>
  </r>
  <r>
    <n v="53"/>
    <x v="45"/>
    <x v="10"/>
    <x v="0"/>
    <n v="2456"/>
    <n v="262"/>
    <n v="128.67160000000001"/>
    <n v="137.73339999999999"/>
  </r>
  <r>
    <n v="53"/>
    <x v="45"/>
    <x v="10"/>
    <x v="1"/>
    <n v="2025"/>
    <n v="227"/>
    <n v="123.265"/>
    <n v="129.55240000000001"/>
  </r>
  <r>
    <n v="53"/>
    <x v="45"/>
    <x v="10"/>
    <x v="5"/>
    <n v="19108"/>
    <n v="1161"/>
    <n v="598.40239999999994"/>
    <n v="606.08349999999996"/>
  </r>
  <r>
    <n v="53"/>
    <x v="45"/>
    <x v="10"/>
    <x v="6"/>
    <n v="219"/>
    <n v="33"/>
    <n v="132.125"/>
    <n v="180.21170000000001"/>
  </r>
  <r>
    <n v="53"/>
    <x v="45"/>
    <x v="12"/>
    <x v="3"/>
    <n v="266747"/>
    <n v="266747"/>
    <n v="266251.835888498"/>
    <n v="266251.835888498"/>
  </r>
  <r>
    <n v="53"/>
    <x v="45"/>
    <x v="12"/>
    <x v="2"/>
    <n v="4366"/>
    <n v="4366"/>
    <n v="4358.28622796749"/>
    <n v="4358.28622796749"/>
  </r>
  <r>
    <n v="53"/>
    <x v="45"/>
    <x v="12"/>
    <x v="4"/>
    <n v="3042"/>
    <n v="3042"/>
    <n v="3037.28257853579"/>
    <n v="3037.28257853579"/>
  </r>
  <r>
    <n v="53"/>
    <x v="45"/>
    <x v="12"/>
    <x v="0"/>
    <n v="26603"/>
    <n v="26603"/>
    <n v="26553.559611377201"/>
    <n v="26553.559611377201"/>
  </r>
  <r>
    <n v="53"/>
    <x v="45"/>
    <x v="12"/>
    <x v="1"/>
    <n v="22545"/>
    <n v="22545"/>
    <n v="22503.012618532601"/>
    <n v="22503.012618532601"/>
  </r>
  <r>
    <n v="53"/>
    <x v="45"/>
    <x v="12"/>
    <x v="5"/>
    <n v="1822"/>
    <n v="1822"/>
    <n v="1818.7118852265901"/>
    <n v="1818.7118852265901"/>
  </r>
  <r>
    <n v="53"/>
    <x v="45"/>
    <x v="12"/>
    <x v="6"/>
    <n v="62651"/>
    <n v="62651"/>
    <n v="62650.709192488503"/>
    <n v="62650.709192488503"/>
  </r>
  <r>
    <n v="53"/>
    <x v="45"/>
    <x v="13"/>
    <x v="3"/>
    <n v="52469"/>
    <n v="75212"/>
    <n v="72431.542000000001"/>
    <n v="73802.526899999997"/>
  </r>
  <r>
    <n v="53"/>
    <x v="45"/>
    <x v="13"/>
    <x v="2"/>
    <n v="774"/>
    <n v="547"/>
    <n v="544.71680000000003"/>
    <n v="535.31640000000004"/>
  </r>
  <r>
    <n v="53"/>
    <x v="45"/>
    <x v="13"/>
    <x v="4"/>
    <n v="26215"/>
    <n v="25050"/>
    <n v="23865.3187"/>
    <n v="24428.120500000001"/>
  </r>
  <r>
    <n v="53"/>
    <x v="45"/>
    <x v="13"/>
    <x v="0"/>
    <n v="5321"/>
    <n v="4635"/>
    <n v="4155.0496000000003"/>
    <n v="4302.6779999999999"/>
  </r>
  <r>
    <n v="53"/>
    <x v="45"/>
    <x v="13"/>
    <x v="1"/>
    <n v="3502"/>
    <n v="3791"/>
    <n v="3329.9549999999999"/>
    <n v="3465.9058"/>
  </r>
  <r>
    <n v="53"/>
    <x v="45"/>
    <x v="13"/>
    <x v="5"/>
    <n v="24801"/>
    <n v="13002"/>
    <n v="10716.1435"/>
    <n v="10760.247600000001"/>
  </r>
  <r>
    <n v="53"/>
    <x v="45"/>
    <x v="13"/>
    <x v="6"/>
    <n v="13113"/>
    <n v="11243"/>
    <n v="10975.0524"/>
    <n v="10881.5476"/>
  </r>
  <r>
    <n v="53"/>
    <x v="45"/>
    <x v="14"/>
    <x v="3"/>
    <n v="117736"/>
    <n v="117736"/>
    <n v="117736.1216"/>
    <n v="117736.1216"/>
  </r>
  <r>
    <n v="53"/>
    <x v="45"/>
    <x v="14"/>
    <x v="2"/>
    <n v="1000"/>
    <n v="1000"/>
    <n v="999.56659999999999"/>
    <n v="999.56659999999999"/>
  </r>
  <r>
    <n v="53"/>
    <x v="45"/>
    <x v="14"/>
    <x v="4"/>
    <n v="1859"/>
    <n v="1859"/>
    <n v="1859.4639"/>
    <n v="1859.4639"/>
  </r>
  <r>
    <n v="53"/>
    <x v="45"/>
    <x v="14"/>
    <x v="0"/>
    <n v="17096"/>
    <n v="17096"/>
    <n v="17095.6459"/>
    <n v="17095.6459"/>
  </r>
  <r>
    <n v="53"/>
    <x v="45"/>
    <x v="14"/>
    <x v="1"/>
    <n v="17090"/>
    <n v="17090"/>
    <n v="17089.548699999999"/>
    <n v="17089.548699999999"/>
  </r>
  <r>
    <n v="53"/>
    <x v="45"/>
    <x v="14"/>
    <x v="5"/>
    <n v="280"/>
    <n v="280"/>
    <n v="280.11799999999999"/>
    <n v="280.11799999999999"/>
  </r>
  <r>
    <n v="53"/>
    <x v="45"/>
    <x v="14"/>
    <x v="6"/>
    <n v="19644"/>
    <n v="19644"/>
    <n v="19644.160800000001"/>
    <n v="19644.160800000001"/>
  </r>
  <r>
    <n v="54"/>
    <x v="46"/>
    <x v="0"/>
    <x v="0"/>
    <n v="7714"/>
    <n v="6211"/>
    <n v="6212.7902316099999"/>
    <n v="6216.9228443600005"/>
  </r>
  <r>
    <n v="54"/>
    <x v="46"/>
    <x v="0"/>
    <x v="1"/>
    <n v="902"/>
    <n v="764"/>
    <n v="764.19531490199995"/>
    <n v="765.02139093100004"/>
  </r>
  <r>
    <n v="54"/>
    <x v="46"/>
    <x v="1"/>
    <x v="2"/>
    <n v="9890"/>
    <n v="9204"/>
    <n v="9383.8863000000001"/>
    <n v="9497.6568000000007"/>
  </r>
  <r>
    <n v="54"/>
    <x v="46"/>
    <x v="2"/>
    <x v="3"/>
    <n v="3106"/>
    <n v="2163"/>
    <n v="2267.1948000000002"/>
    <n v="2463.3020000000001"/>
  </r>
  <r>
    <n v="54"/>
    <x v="46"/>
    <x v="2"/>
    <x v="2"/>
    <n v="11"/>
    <n v="7"/>
    <n v="6.4905999999999997"/>
    <n v="6.4870999999999999"/>
  </r>
  <r>
    <n v="54"/>
    <x v="46"/>
    <x v="2"/>
    <x v="4"/>
    <n v="22979"/>
    <n v="13626"/>
    <n v="10849.2917"/>
    <n v="8196.3502000000008"/>
  </r>
  <r>
    <n v="54"/>
    <x v="46"/>
    <x v="2"/>
    <x v="0"/>
    <n v="661"/>
    <n v="459"/>
    <n v="308.02999999999997"/>
    <n v="212.72450000000001"/>
  </r>
  <r>
    <n v="54"/>
    <x v="46"/>
    <x v="2"/>
    <x v="1"/>
    <n v="617"/>
    <n v="427"/>
    <n v="285.74279999999999"/>
    <n v="197.2415"/>
  </r>
  <r>
    <n v="54"/>
    <x v="46"/>
    <x v="2"/>
    <x v="5"/>
    <n v="1127"/>
    <n v="146"/>
    <n v="6.6169000000000002"/>
    <n v="4.3319999999999999"/>
  </r>
  <r>
    <n v="54"/>
    <x v="46"/>
    <x v="2"/>
    <x v="6"/>
    <n v="687"/>
    <n v="600"/>
    <n v="383.96620000000001"/>
    <n v="274.10500000000002"/>
  </r>
  <r>
    <n v="54"/>
    <x v="46"/>
    <x v="3"/>
    <x v="3"/>
    <n v="2"/>
    <n v="3"/>
    <n v="3.6156000000000001"/>
    <n v="4.9204999999999997"/>
  </r>
  <r>
    <n v="54"/>
    <x v="46"/>
    <x v="3"/>
    <x v="4"/>
    <n v="23"/>
    <n v="29"/>
    <n v="31.4999"/>
    <n v="26.245699999999999"/>
  </r>
  <r>
    <n v="54"/>
    <x v="46"/>
    <x v="3"/>
    <x v="0"/>
    <n v="2"/>
    <n v="1"/>
    <n v="0.49199999999999999"/>
    <n v="0.66959999999999997"/>
  </r>
  <r>
    <n v="54"/>
    <x v="46"/>
    <x v="3"/>
    <x v="1"/>
    <n v="2"/>
    <n v="1"/>
    <n v="0.4496"/>
    <n v="0.61180000000000001"/>
  </r>
  <r>
    <n v="54"/>
    <x v="46"/>
    <x v="3"/>
    <x v="5"/>
    <n v="13"/>
    <n v="7"/>
    <n v="0.95840000000000003"/>
    <n v="1.3043"/>
  </r>
  <r>
    <n v="54"/>
    <x v="46"/>
    <x v="3"/>
    <x v="6"/>
    <n v="1"/>
    <n v="1"/>
    <n v="1.5351999999999999"/>
    <n v="2.0891999999999999"/>
  </r>
  <r>
    <n v="54"/>
    <x v="46"/>
    <x v="4"/>
    <x v="3"/>
    <n v="48259"/>
    <n v="34993"/>
    <n v="34965.491699999999"/>
    <n v="34965.491699999999"/>
  </r>
  <r>
    <n v="54"/>
    <x v="46"/>
    <x v="4"/>
    <x v="2"/>
    <n v="72"/>
    <n v="297"/>
    <n v="296.53250000000003"/>
    <n v="296.53250000000003"/>
  </r>
  <r>
    <n v="54"/>
    <x v="46"/>
    <x v="4"/>
    <x v="4"/>
    <n v="14228"/>
    <n v="4855"/>
    <n v="4846.4925000000003"/>
    <n v="4846.4925000000003"/>
  </r>
  <r>
    <n v="54"/>
    <x v="46"/>
    <x v="4"/>
    <x v="0"/>
    <n v="9298"/>
    <n v="6718"/>
    <n v="6716.8751000000002"/>
    <n v="6716.8751000000002"/>
  </r>
  <r>
    <n v="54"/>
    <x v="46"/>
    <x v="4"/>
    <x v="1"/>
    <n v="8173"/>
    <n v="5014"/>
    <n v="5013.1661000000004"/>
    <n v="5013.1661000000004"/>
  </r>
  <r>
    <n v="54"/>
    <x v="46"/>
    <x v="4"/>
    <x v="5"/>
    <n v="14519"/>
    <n v="4552"/>
    <n v="4530.9705999999996"/>
    <n v="4530.9705999999996"/>
  </r>
  <r>
    <n v="54"/>
    <x v="46"/>
    <x v="4"/>
    <x v="6"/>
    <n v="48060"/>
    <n v="23641"/>
    <n v="21716.891500000002"/>
    <n v="21100.840499999998"/>
  </r>
  <r>
    <n v="54"/>
    <x v="46"/>
    <x v="5"/>
    <x v="3"/>
    <n v="118255"/>
    <n v="85148"/>
    <n v="78936.636400000003"/>
    <n v="82749.588699999993"/>
  </r>
  <r>
    <n v="54"/>
    <x v="46"/>
    <x v="5"/>
    <x v="2"/>
    <n v="8"/>
    <n v="10"/>
    <n v="10.818199999999999"/>
    <n v="11.8177"/>
  </r>
  <r>
    <n v="54"/>
    <x v="46"/>
    <x v="5"/>
    <x v="4"/>
    <n v="8332"/>
    <n v="6468"/>
    <n v="4352.9386999999997"/>
    <n v="3520.5293000000001"/>
  </r>
  <r>
    <n v="54"/>
    <x v="46"/>
    <x v="5"/>
    <x v="0"/>
    <n v="1002"/>
    <n v="857"/>
    <n v="574.34810000000004"/>
    <n v="449.32010000000002"/>
  </r>
  <r>
    <n v="54"/>
    <x v="46"/>
    <x v="5"/>
    <x v="1"/>
    <n v="953"/>
    <n v="808"/>
    <n v="540.11929999999995"/>
    <n v="420.53"/>
  </r>
  <r>
    <n v="54"/>
    <x v="46"/>
    <x v="5"/>
    <x v="5"/>
    <n v="773"/>
    <n v="19"/>
    <n v="8.5258000000000003"/>
    <n v="14.443099999999999"/>
  </r>
  <r>
    <n v="54"/>
    <x v="46"/>
    <x v="5"/>
    <x v="6"/>
    <n v="17129"/>
    <n v="15349"/>
    <n v="10371.334000000001"/>
    <n v="8916.9527999999991"/>
  </r>
  <r>
    <n v="54"/>
    <x v="46"/>
    <x v="6"/>
    <x v="3"/>
    <n v="0"/>
    <n v="34354"/>
    <n v="54794.483200000002"/>
    <n v="70677.608099999998"/>
  </r>
  <r>
    <n v="54"/>
    <x v="46"/>
    <x v="6"/>
    <x v="4"/>
    <n v="0"/>
    <n v="30207"/>
    <n v="48148.428599999999"/>
    <n v="62083.668700000002"/>
  </r>
  <r>
    <n v="54"/>
    <x v="46"/>
    <x v="6"/>
    <x v="0"/>
    <n v="0"/>
    <n v="1102"/>
    <n v="1757.6476"/>
    <n v="2266.1320999999998"/>
  </r>
  <r>
    <n v="54"/>
    <x v="46"/>
    <x v="6"/>
    <x v="1"/>
    <n v="0"/>
    <n v="1101"/>
    <n v="1755.2708"/>
    <n v="2263.0947000000001"/>
  </r>
  <r>
    <n v="54"/>
    <x v="46"/>
    <x v="6"/>
    <x v="5"/>
    <n v="0"/>
    <n v="2638"/>
    <n v="4209.5852000000004"/>
    <n v="5429.9620000000004"/>
  </r>
  <r>
    <n v="54"/>
    <x v="46"/>
    <x v="6"/>
    <x v="6"/>
    <n v="931"/>
    <n v="42587"/>
    <n v="58983.621899999998"/>
    <n v="72041.207800000004"/>
  </r>
  <r>
    <n v="54"/>
    <x v="46"/>
    <x v="7"/>
    <x v="3"/>
    <n v="477189"/>
    <n v="157016"/>
    <n v="100297.703931"/>
    <n v="78665.821859500007"/>
  </r>
  <r>
    <n v="54"/>
    <x v="46"/>
    <x v="7"/>
    <x v="2"/>
    <n v="1143"/>
    <n v="678"/>
    <n v="490.28921908199999"/>
    <n v="491.95813303599999"/>
  </r>
  <r>
    <n v="54"/>
    <x v="46"/>
    <x v="7"/>
    <x v="4"/>
    <n v="93037"/>
    <n v="36138"/>
    <n v="16984.902308299999"/>
    <n v="9156.1203183100006"/>
  </r>
  <r>
    <n v="54"/>
    <x v="46"/>
    <x v="7"/>
    <x v="0"/>
    <n v="3410"/>
    <n v="1680"/>
    <n v="1146.44297854"/>
    <n v="934.24862774300004"/>
  </r>
  <r>
    <n v="54"/>
    <x v="46"/>
    <x v="7"/>
    <x v="1"/>
    <n v="2911"/>
    <n v="1288"/>
    <n v="744.57407041500005"/>
    <n v="501.13063994700002"/>
  </r>
  <r>
    <n v="54"/>
    <x v="46"/>
    <x v="7"/>
    <x v="5"/>
    <n v="2859"/>
    <n v="176"/>
    <n v="70.342313789900004"/>
    <n v="63.557917203800002"/>
  </r>
  <r>
    <n v="54"/>
    <x v="46"/>
    <x v="7"/>
    <x v="6"/>
    <n v="37531"/>
    <n v="16310"/>
    <n v="8388.0123519900008"/>
    <n v="6224.9379054999999"/>
  </r>
  <r>
    <n v="54"/>
    <x v="46"/>
    <x v="8"/>
    <x v="6"/>
    <n v="3523"/>
    <n v="1228"/>
    <n v="580.09043579700005"/>
    <n v="417.17882248500001"/>
  </r>
  <r>
    <n v="54"/>
    <x v="46"/>
    <x v="9"/>
    <x v="3"/>
    <n v="14"/>
    <n v="165"/>
    <n v="260.88200000000001"/>
    <n v="336.3229"/>
  </r>
  <r>
    <n v="54"/>
    <x v="46"/>
    <x v="9"/>
    <x v="2"/>
    <n v="0"/>
    <n v="0"/>
    <n v="0"/>
    <n v="0"/>
  </r>
  <r>
    <n v="54"/>
    <x v="46"/>
    <x v="9"/>
    <x v="4"/>
    <n v="5"/>
    <n v="139"/>
    <n v="221.0626"/>
    <n v="285.14870000000002"/>
  </r>
  <r>
    <n v="54"/>
    <x v="46"/>
    <x v="9"/>
    <x v="0"/>
    <n v="0"/>
    <n v="1"/>
    <n v="1.9440999999999999"/>
    <n v="2.5047999999999999"/>
  </r>
  <r>
    <n v="54"/>
    <x v="46"/>
    <x v="9"/>
    <x v="1"/>
    <n v="0"/>
    <n v="1"/>
    <n v="1.9440999999999999"/>
    <n v="2.5047999999999999"/>
  </r>
  <r>
    <n v="54"/>
    <x v="46"/>
    <x v="9"/>
    <x v="5"/>
    <n v="0"/>
    <n v="0"/>
    <n v="0.1363"/>
    <n v="0.17499999999999999"/>
  </r>
  <r>
    <n v="54"/>
    <x v="46"/>
    <x v="9"/>
    <x v="6"/>
    <n v="976"/>
    <n v="835"/>
    <n v="1297.7962"/>
    <n v="1652.0488"/>
  </r>
  <r>
    <n v="54"/>
    <x v="46"/>
    <x v="10"/>
    <x v="3"/>
    <n v="10319"/>
    <n v="10316"/>
    <n v="9067.1260999999995"/>
    <n v="12705.431500000001"/>
  </r>
  <r>
    <n v="54"/>
    <x v="46"/>
    <x v="10"/>
    <x v="2"/>
    <n v="210"/>
    <n v="63"/>
    <n v="557.40129999999999"/>
    <n v="841.53570000000002"/>
  </r>
  <r>
    <n v="54"/>
    <x v="46"/>
    <x v="10"/>
    <x v="4"/>
    <n v="227827"/>
    <n v="56137"/>
    <n v="48814.606200000002"/>
    <n v="49302.833400000003"/>
  </r>
  <r>
    <n v="54"/>
    <x v="46"/>
    <x v="10"/>
    <x v="0"/>
    <n v="31248"/>
    <n v="11114"/>
    <n v="16190.161700000001"/>
    <n v="16203.906499999999"/>
  </r>
  <r>
    <n v="54"/>
    <x v="46"/>
    <x v="10"/>
    <x v="1"/>
    <n v="28884"/>
    <n v="9185"/>
    <n v="11970.4586"/>
    <n v="11978.8842"/>
  </r>
  <r>
    <n v="54"/>
    <x v="46"/>
    <x v="10"/>
    <x v="5"/>
    <n v="509491"/>
    <n v="94664"/>
    <n v="78062.816399999996"/>
    <n v="78063.124599999996"/>
  </r>
  <r>
    <n v="54"/>
    <x v="46"/>
    <x v="10"/>
    <x v="6"/>
    <n v="1175"/>
    <n v="1011"/>
    <n v="1034.5060000000001"/>
    <n v="1125.4634000000001"/>
  </r>
  <r>
    <n v="54"/>
    <x v="46"/>
    <x v="11"/>
    <x v="3"/>
    <m/>
    <n v="94"/>
    <n v="63.6708"/>
    <n v="66.265100000000004"/>
  </r>
  <r>
    <n v="54"/>
    <x v="46"/>
    <x v="11"/>
    <x v="2"/>
    <m/>
    <n v="5"/>
    <n v="4.9724000000000004"/>
    <n v="5.1749999999999998"/>
  </r>
  <r>
    <n v="54"/>
    <x v="46"/>
    <x v="11"/>
    <x v="4"/>
    <m/>
    <n v="1682"/>
    <n v="25.921800000000001"/>
    <n v="26.723099999999999"/>
  </r>
  <r>
    <n v="54"/>
    <x v="46"/>
    <x v="11"/>
    <x v="0"/>
    <m/>
    <n v="350"/>
    <n v="0.24060000000000001"/>
    <n v="0.25040000000000001"/>
  </r>
  <r>
    <n v="54"/>
    <x v="46"/>
    <x v="11"/>
    <x v="1"/>
    <m/>
    <n v="294"/>
    <n v="0.14749999999999999"/>
    <n v="0.1535"/>
  </r>
  <r>
    <n v="54"/>
    <x v="46"/>
    <x v="11"/>
    <x v="5"/>
    <m/>
    <n v="8070"/>
    <n v="0"/>
    <n v="0"/>
  </r>
  <r>
    <n v="54"/>
    <x v="46"/>
    <x v="11"/>
    <x v="6"/>
    <m/>
    <n v="13"/>
    <n v="1.5918000000000001"/>
    <n v="1.6566000000000001"/>
  </r>
  <r>
    <n v="54"/>
    <x v="46"/>
    <x v="12"/>
    <x v="3"/>
    <n v="86126"/>
    <n v="86126"/>
    <n v="86126.625788929901"/>
    <n v="86126.625788929901"/>
  </r>
  <r>
    <n v="54"/>
    <x v="46"/>
    <x v="12"/>
    <x v="2"/>
    <n v="1415"/>
    <n v="1415"/>
    <n v="1415.3677052784899"/>
    <n v="1415.3677052784899"/>
  </r>
  <r>
    <n v="54"/>
    <x v="46"/>
    <x v="12"/>
    <x v="4"/>
    <n v="1268"/>
    <n v="1268"/>
    <n v="1268.2345184312901"/>
    <n v="1268.2345184312901"/>
  </r>
  <r>
    <n v="54"/>
    <x v="46"/>
    <x v="12"/>
    <x v="0"/>
    <n v="8845"/>
    <n v="8845"/>
    <n v="8844.6726715509994"/>
    <n v="8844.6726715509994"/>
  </r>
  <r>
    <n v="54"/>
    <x v="46"/>
    <x v="12"/>
    <x v="1"/>
    <n v="7496"/>
    <n v="7496"/>
    <n v="7495.4849565619897"/>
    <n v="7495.4849565619897"/>
  </r>
  <r>
    <n v="54"/>
    <x v="46"/>
    <x v="12"/>
    <x v="5"/>
    <n v="676"/>
    <n v="676"/>
    <n v="675.69458213089899"/>
    <n v="675.69458213089899"/>
  </r>
  <r>
    <n v="54"/>
    <x v="46"/>
    <x v="12"/>
    <x v="6"/>
    <n v="20346"/>
    <n v="20346"/>
    <n v="20345.9161060429"/>
    <n v="20345.9161060429"/>
  </r>
  <r>
    <n v="54"/>
    <x v="46"/>
    <x v="13"/>
    <x v="3"/>
    <n v="91239"/>
    <n v="33941"/>
    <n v="33309.958400000003"/>
    <n v="33408.243199999997"/>
  </r>
  <r>
    <n v="54"/>
    <x v="46"/>
    <x v="13"/>
    <x v="2"/>
    <n v="688"/>
    <n v="352"/>
    <n v="352.2226"/>
    <n v="352"/>
  </r>
  <r>
    <n v="54"/>
    <x v="46"/>
    <x v="13"/>
    <x v="4"/>
    <n v="46713"/>
    <n v="24745"/>
    <n v="24744.580099999999"/>
    <n v="24726.230100000001"/>
  </r>
  <r>
    <n v="54"/>
    <x v="46"/>
    <x v="13"/>
    <x v="0"/>
    <n v="10934"/>
    <n v="5106"/>
    <n v="4753.8543"/>
    <n v="4752.2924999999996"/>
  </r>
  <r>
    <n v="54"/>
    <x v="46"/>
    <x v="13"/>
    <x v="1"/>
    <n v="7665"/>
    <n v="3155"/>
    <n v="2870.6268"/>
    <n v="2870.4985000000001"/>
  </r>
  <r>
    <n v="54"/>
    <x v="46"/>
    <x v="13"/>
    <x v="5"/>
    <n v="54115"/>
    <n v="15710"/>
    <n v="10352.940699999999"/>
    <n v="9644.3765999999996"/>
  </r>
  <r>
    <n v="54"/>
    <x v="46"/>
    <x v="13"/>
    <x v="6"/>
    <n v="13323"/>
    <n v="7970"/>
    <n v="7790.9026999999996"/>
    <n v="7710.7554"/>
  </r>
  <r>
    <n v="54"/>
    <x v="46"/>
    <x v="14"/>
    <x v="3"/>
    <n v="16228"/>
    <n v="16228"/>
    <n v="17184.849099999999"/>
    <n v="18323.647700000001"/>
  </r>
  <r>
    <n v="54"/>
    <x v="46"/>
    <x v="14"/>
    <x v="2"/>
    <n v="142"/>
    <n v="142"/>
    <n v="152.01009999999999"/>
    <n v="163.9374"/>
  </r>
  <r>
    <n v="54"/>
    <x v="46"/>
    <x v="14"/>
    <x v="4"/>
    <n v="231"/>
    <n v="231"/>
    <n v="246.58969999999999"/>
    <n v="264.72239999999999"/>
  </r>
  <r>
    <n v="54"/>
    <x v="46"/>
    <x v="14"/>
    <x v="0"/>
    <n v="2367"/>
    <n v="2367"/>
    <n v="2496.9086000000002"/>
    <n v="2651.5819999999999"/>
  </r>
  <r>
    <n v="54"/>
    <x v="46"/>
    <x v="14"/>
    <x v="1"/>
    <n v="2365"/>
    <n v="2365"/>
    <n v="2494.6878999999999"/>
    <n v="2649.2017999999998"/>
  </r>
  <r>
    <n v="54"/>
    <x v="46"/>
    <x v="14"/>
    <x v="5"/>
    <n v="71"/>
    <n v="71"/>
    <n v="81.154300000000006"/>
    <n v="93.826700000000002"/>
  </r>
  <r>
    <n v="54"/>
    <x v="46"/>
    <x v="14"/>
    <x v="6"/>
    <n v="2523"/>
    <n v="2523"/>
    <n v="2533.0279"/>
    <n v="2546.7194"/>
  </r>
  <r>
    <n v="55"/>
    <x v="47"/>
    <x v="0"/>
    <x v="0"/>
    <n v="84723"/>
    <n v="75737"/>
    <n v="76079.409417500006"/>
    <n v="76879.058079900002"/>
  </r>
  <r>
    <n v="55"/>
    <x v="47"/>
    <x v="0"/>
    <x v="1"/>
    <n v="9782"/>
    <n v="13127"/>
    <n v="13195.497445200001"/>
    <n v="13355.406998"/>
  </r>
  <r>
    <n v="55"/>
    <x v="47"/>
    <x v="1"/>
    <x v="2"/>
    <n v="114554"/>
    <n v="114282"/>
    <n v="114606.2956"/>
    <n v="116412.701"/>
  </r>
  <r>
    <n v="55"/>
    <x v="47"/>
    <x v="2"/>
    <x v="3"/>
    <n v="2757"/>
    <n v="1760"/>
    <n v="1960.6108999999999"/>
    <n v="2166.9513999999999"/>
  </r>
  <r>
    <n v="55"/>
    <x v="47"/>
    <x v="2"/>
    <x v="2"/>
    <n v="10"/>
    <n v="5"/>
    <n v="5.0496999999999996"/>
    <n v="5.0453999999999999"/>
  </r>
  <r>
    <n v="55"/>
    <x v="47"/>
    <x v="2"/>
    <x v="4"/>
    <n v="25097"/>
    <n v="12702"/>
    <n v="10508.608700000001"/>
    <n v="8141.5549000000001"/>
  </r>
  <r>
    <n v="55"/>
    <x v="47"/>
    <x v="2"/>
    <x v="0"/>
    <n v="759"/>
    <n v="423"/>
    <n v="294.22899999999998"/>
    <n v="206.3297"/>
  </r>
  <r>
    <n v="55"/>
    <x v="47"/>
    <x v="2"/>
    <x v="1"/>
    <n v="686"/>
    <n v="389"/>
    <n v="268.19029999999998"/>
    <n v="187.5093"/>
  </r>
  <r>
    <n v="55"/>
    <x v="47"/>
    <x v="2"/>
    <x v="5"/>
    <n v="5049"/>
    <n v="565"/>
    <n v="61.777799999999999"/>
    <n v="35.4163"/>
  </r>
  <r>
    <n v="55"/>
    <x v="47"/>
    <x v="2"/>
    <x v="6"/>
    <n v="1052"/>
    <n v="588"/>
    <n v="383.70139999999998"/>
    <n v="281.08640000000003"/>
  </r>
  <r>
    <n v="55"/>
    <x v="47"/>
    <x v="4"/>
    <x v="3"/>
    <n v="32914"/>
    <n v="38065"/>
    <n v="37713.553599999999"/>
    <n v="37713.553599999999"/>
  </r>
  <r>
    <n v="55"/>
    <x v="47"/>
    <x v="4"/>
    <x v="2"/>
    <n v="265"/>
    <n v="1466"/>
    <n v="1465.6130000000001"/>
    <n v="1465.6130000000001"/>
  </r>
  <r>
    <n v="55"/>
    <x v="47"/>
    <x v="4"/>
    <x v="4"/>
    <n v="20007"/>
    <n v="21097"/>
    <n v="21047.2327"/>
    <n v="21047.2327"/>
  </r>
  <r>
    <n v="55"/>
    <x v="47"/>
    <x v="4"/>
    <x v="0"/>
    <n v="6073"/>
    <n v="8216"/>
    <n v="8090.2839000000004"/>
    <n v="8090.2839000000004"/>
  </r>
  <r>
    <n v="55"/>
    <x v="47"/>
    <x v="4"/>
    <x v="1"/>
    <n v="5016"/>
    <n v="6807"/>
    <n v="6681.3869000000004"/>
    <n v="6681.3869000000004"/>
  </r>
  <r>
    <n v="55"/>
    <x v="47"/>
    <x v="4"/>
    <x v="5"/>
    <n v="6125"/>
    <n v="2146"/>
    <n v="2145.9328"/>
    <n v="2145.9328"/>
  </r>
  <r>
    <n v="55"/>
    <x v="47"/>
    <x v="4"/>
    <x v="6"/>
    <n v="125782"/>
    <n v="78040"/>
    <n v="76149.943899999998"/>
    <n v="74859.109200000006"/>
  </r>
  <r>
    <n v="55"/>
    <x v="47"/>
    <x v="5"/>
    <x v="3"/>
    <n v="573657"/>
    <n v="378724"/>
    <n v="316632.42599999998"/>
    <n v="317649.45809999999"/>
  </r>
  <r>
    <n v="55"/>
    <x v="47"/>
    <x v="5"/>
    <x v="2"/>
    <n v="52"/>
    <n v="59"/>
    <n v="63.2562"/>
    <n v="69.259799999999998"/>
  </r>
  <r>
    <n v="55"/>
    <x v="47"/>
    <x v="5"/>
    <x v="4"/>
    <n v="52874"/>
    <n v="40657"/>
    <n v="26802.791000000001"/>
    <n v="21049.026900000001"/>
  </r>
  <r>
    <n v="55"/>
    <x v="47"/>
    <x v="5"/>
    <x v="0"/>
    <n v="6070"/>
    <n v="4433"/>
    <n v="2723.9342000000001"/>
    <n v="1940.3332"/>
  </r>
  <r>
    <n v="55"/>
    <x v="47"/>
    <x v="5"/>
    <x v="1"/>
    <n v="5775"/>
    <n v="4198"/>
    <n v="2568.1001000000001"/>
    <n v="1818.8680999999999"/>
  </r>
  <r>
    <n v="55"/>
    <x v="47"/>
    <x v="5"/>
    <x v="5"/>
    <n v="4961"/>
    <n v="116"/>
    <n v="50.259599999999999"/>
    <n v="82.176900000000003"/>
  </r>
  <r>
    <n v="55"/>
    <x v="47"/>
    <x v="5"/>
    <x v="6"/>
    <n v="113824"/>
    <n v="85319"/>
    <n v="52793.045100000003"/>
    <n v="41165.060599999997"/>
  </r>
  <r>
    <n v="55"/>
    <x v="47"/>
    <x v="7"/>
    <x v="3"/>
    <n v="1441401"/>
    <n v="554040"/>
    <n v="371932.28327700001"/>
    <n v="301506.953285"/>
  </r>
  <r>
    <n v="55"/>
    <x v="47"/>
    <x v="7"/>
    <x v="2"/>
    <n v="3423"/>
    <n v="2052"/>
    <n v="1551.1485498699999"/>
    <n v="1585.76601306"/>
  </r>
  <r>
    <n v="55"/>
    <x v="47"/>
    <x v="7"/>
    <x v="4"/>
    <n v="288584"/>
    <n v="113640"/>
    <n v="52492.290241199997"/>
    <n v="29882.215214399999"/>
  </r>
  <r>
    <n v="55"/>
    <x v="47"/>
    <x v="7"/>
    <x v="0"/>
    <n v="11627"/>
    <n v="6118"/>
    <n v="4300.8632987800002"/>
    <n v="3543.4771257900002"/>
  </r>
  <r>
    <n v="55"/>
    <x v="47"/>
    <x v="7"/>
    <x v="1"/>
    <n v="9856"/>
    <n v="4634"/>
    <n v="2760.6697785699998"/>
    <n v="1880.3418536199999"/>
  </r>
  <r>
    <n v="55"/>
    <x v="47"/>
    <x v="7"/>
    <x v="5"/>
    <n v="8721"/>
    <n v="596"/>
    <n v="236.831291112"/>
    <n v="214.72990097499999"/>
  </r>
  <r>
    <n v="55"/>
    <x v="47"/>
    <x v="7"/>
    <x v="6"/>
    <n v="114390"/>
    <n v="51321"/>
    <n v="25938.059900600001"/>
    <n v="18173.494823699999"/>
  </r>
  <r>
    <n v="55"/>
    <x v="47"/>
    <x v="8"/>
    <x v="6"/>
    <n v="8260"/>
    <n v="3469"/>
    <n v="1727.2370394500001"/>
    <n v="1286.4373242199999"/>
  </r>
  <r>
    <n v="55"/>
    <x v="47"/>
    <x v="9"/>
    <x v="3"/>
    <n v="13"/>
    <n v="0"/>
    <n v="0.2752"/>
    <n v="0.35170000000000001"/>
  </r>
  <r>
    <n v="55"/>
    <x v="47"/>
    <x v="9"/>
    <x v="4"/>
    <n v="13"/>
    <n v="1"/>
    <n v="1.0840000000000001"/>
    <n v="1.3853"/>
  </r>
  <r>
    <n v="55"/>
    <x v="47"/>
    <x v="9"/>
    <x v="0"/>
    <n v="0"/>
    <n v="0"/>
    <n v="6.3399999999999998E-2"/>
    <n v="8.1100000000000005E-2"/>
  </r>
  <r>
    <n v="55"/>
    <x v="47"/>
    <x v="9"/>
    <x v="1"/>
    <n v="0"/>
    <n v="0"/>
    <n v="5.67E-2"/>
    <n v="7.2400000000000006E-2"/>
  </r>
  <r>
    <n v="55"/>
    <x v="47"/>
    <x v="9"/>
    <x v="5"/>
    <n v="0"/>
    <n v="0"/>
    <n v="1.7899999999999999E-2"/>
    <n v="2.2800000000000001E-2"/>
  </r>
  <r>
    <n v="55"/>
    <x v="47"/>
    <x v="9"/>
    <x v="6"/>
    <n v="49"/>
    <n v="0"/>
    <n v="2.3800000000000002E-2"/>
    <n v="3.04E-2"/>
  </r>
  <r>
    <n v="55"/>
    <x v="47"/>
    <x v="10"/>
    <x v="3"/>
    <n v="10725"/>
    <n v="11732"/>
    <n v="12067.998"/>
    <n v="13397.631799999999"/>
  </r>
  <r>
    <n v="55"/>
    <x v="47"/>
    <x v="10"/>
    <x v="2"/>
    <n v="375"/>
    <n v="988"/>
    <n v="502.58589999999998"/>
    <n v="541.95360000000005"/>
  </r>
  <r>
    <n v="55"/>
    <x v="47"/>
    <x v="10"/>
    <x v="4"/>
    <n v="91130"/>
    <n v="31410"/>
    <n v="20086.858"/>
    <n v="19050.325499999999"/>
  </r>
  <r>
    <n v="55"/>
    <x v="47"/>
    <x v="10"/>
    <x v="0"/>
    <n v="5576"/>
    <n v="4477"/>
    <n v="4361.1935000000003"/>
    <n v="4396.1692000000003"/>
  </r>
  <r>
    <n v="55"/>
    <x v="47"/>
    <x v="10"/>
    <x v="1"/>
    <n v="5029"/>
    <n v="3598"/>
    <n v="3768.3006999999998"/>
    <n v="3805.8606"/>
  </r>
  <r>
    <n v="55"/>
    <x v="47"/>
    <x v="10"/>
    <x v="5"/>
    <n v="192945"/>
    <n v="91909"/>
    <n v="16523.590800000002"/>
    <n v="16929.5628"/>
  </r>
  <r>
    <n v="55"/>
    <x v="47"/>
    <x v="10"/>
    <x v="6"/>
    <n v="964"/>
    <n v="666"/>
    <n v="861.57929999999999"/>
    <n v="902.96820000000002"/>
  </r>
  <r>
    <n v="55"/>
    <x v="47"/>
    <x v="11"/>
    <x v="3"/>
    <m/>
    <n v="37"/>
    <n v="4.3634000000000004"/>
    <n v="24.488900000000001"/>
  </r>
  <r>
    <n v="55"/>
    <x v="47"/>
    <x v="11"/>
    <x v="2"/>
    <m/>
    <n v="3"/>
    <n v="0.34079999999999999"/>
    <n v="1.9125000000000001"/>
  </r>
  <r>
    <n v="55"/>
    <x v="47"/>
    <x v="11"/>
    <x v="4"/>
    <m/>
    <n v="135"/>
    <n v="1.4468000000000001"/>
    <n v="20.0901"/>
  </r>
  <r>
    <n v="55"/>
    <x v="47"/>
    <x v="11"/>
    <x v="0"/>
    <m/>
    <n v="12"/>
    <n v="1.6500000000000001E-2"/>
    <n v="9.2499999999999999E-2"/>
  </r>
  <r>
    <n v="55"/>
    <x v="47"/>
    <x v="11"/>
    <x v="1"/>
    <m/>
    <n v="11"/>
    <n v="1.01E-2"/>
    <n v="5.67E-2"/>
  </r>
  <r>
    <n v="55"/>
    <x v="47"/>
    <x v="11"/>
    <x v="5"/>
    <m/>
    <n v="224"/>
    <n v="0"/>
    <n v="0"/>
  </r>
  <r>
    <n v="55"/>
    <x v="47"/>
    <x v="11"/>
    <x v="6"/>
    <m/>
    <n v="2"/>
    <n v="0.1091"/>
    <n v="0.61219999999999997"/>
  </r>
  <r>
    <n v="55"/>
    <x v="47"/>
    <x v="12"/>
    <x v="3"/>
    <n v="36248"/>
    <n v="36248"/>
    <n v="36244.094989986399"/>
    <n v="36244.094989986399"/>
  </r>
  <r>
    <n v="55"/>
    <x v="47"/>
    <x v="12"/>
    <x v="2"/>
    <n v="596"/>
    <n v="596"/>
    <n v="596.24053322899999"/>
    <n v="596.24053322899999"/>
  </r>
  <r>
    <n v="55"/>
    <x v="47"/>
    <x v="12"/>
    <x v="4"/>
    <n v="566"/>
    <n v="566"/>
    <n v="565.80545621479905"/>
    <n v="565.80545621479905"/>
  </r>
  <r>
    <n v="55"/>
    <x v="47"/>
    <x v="12"/>
    <x v="0"/>
    <n v="3751"/>
    <n v="3751"/>
    <n v="3750.7153359096901"/>
    <n v="3750.7153359096901"/>
  </r>
  <r>
    <n v="55"/>
    <x v="47"/>
    <x v="12"/>
    <x v="1"/>
    <n v="3179"/>
    <n v="3179"/>
    <n v="3178.5731568011902"/>
    <n v="3178.5731568011902"/>
  </r>
  <r>
    <n v="55"/>
    <x v="47"/>
    <x v="12"/>
    <x v="5"/>
    <n v="294"/>
    <n v="294"/>
    <n v="294.16249532979998"/>
    <n v="294.16249532979998"/>
  </r>
  <r>
    <n v="55"/>
    <x v="47"/>
    <x v="12"/>
    <x v="6"/>
    <n v="8571"/>
    <n v="8571"/>
    <n v="8571.00078321619"/>
    <n v="8571.00078321619"/>
  </r>
  <r>
    <n v="55"/>
    <x v="47"/>
    <x v="13"/>
    <x v="3"/>
    <n v="55143"/>
    <n v="37975"/>
    <n v="29776.716700000001"/>
    <n v="30556.244999999999"/>
  </r>
  <r>
    <n v="55"/>
    <x v="47"/>
    <x v="13"/>
    <x v="2"/>
    <n v="397"/>
    <n v="683"/>
    <n v="682.54369999999994"/>
    <n v="683.59540000000004"/>
  </r>
  <r>
    <n v="55"/>
    <x v="47"/>
    <x v="13"/>
    <x v="4"/>
    <n v="39561"/>
    <n v="33419"/>
    <n v="31100.697400000001"/>
    <n v="31346.6662"/>
  </r>
  <r>
    <n v="55"/>
    <x v="47"/>
    <x v="13"/>
    <x v="0"/>
    <n v="10787"/>
    <n v="8060"/>
    <n v="6554.5352999999996"/>
    <n v="7551.2581"/>
  </r>
  <r>
    <n v="55"/>
    <x v="47"/>
    <x v="13"/>
    <x v="1"/>
    <n v="6104"/>
    <n v="5189"/>
    <n v="4039.4166"/>
    <n v="4801.2632999999996"/>
  </r>
  <r>
    <n v="55"/>
    <x v="47"/>
    <x v="13"/>
    <x v="5"/>
    <n v="63785"/>
    <n v="50568"/>
    <n v="7577.4560000000001"/>
    <n v="23358.734199999999"/>
  </r>
  <r>
    <n v="55"/>
    <x v="47"/>
    <x v="13"/>
    <x v="6"/>
    <n v="31873"/>
    <n v="21229"/>
    <n v="21046.603999999999"/>
    <n v="21068.914100000002"/>
  </r>
  <r>
    <n v="55"/>
    <x v="47"/>
    <x v="14"/>
    <x v="3"/>
    <n v="203167"/>
    <n v="203167"/>
    <n v="229154.16380000001"/>
    <n v="260422.7874"/>
  </r>
  <r>
    <n v="55"/>
    <x v="47"/>
    <x v="14"/>
    <x v="2"/>
    <n v="1463"/>
    <n v="1463"/>
    <n v="1620.7563"/>
    <n v="1815.5316"/>
  </r>
  <r>
    <n v="55"/>
    <x v="47"/>
    <x v="14"/>
    <x v="4"/>
    <n v="2132"/>
    <n v="2132"/>
    <n v="2365.8002999999999"/>
    <n v="2647.5052999999998"/>
  </r>
  <r>
    <n v="55"/>
    <x v="47"/>
    <x v="14"/>
    <x v="0"/>
    <n v="32480"/>
    <n v="32480"/>
    <n v="36758.425499999998"/>
    <n v="41881.123200000002"/>
  </r>
  <r>
    <n v="55"/>
    <x v="47"/>
    <x v="14"/>
    <x v="1"/>
    <n v="32479"/>
    <n v="32479"/>
    <n v="36756.300000000003"/>
    <n v="41878.844899999996"/>
  </r>
  <r>
    <n v="55"/>
    <x v="47"/>
    <x v="14"/>
    <x v="5"/>
    <n v="910"/>
    <n v="910"/>
    <n v="1062.1957"/>
    <n v="1254.1121000000001"/>
  </r>
  <r>
    <n v="55"/>
    <x v="47"/>
    <x v="14"/>
    <x v="6"/>
    <n v="35057"/>
    <n v="35057"/>
    <n v="39220.2955"/>
    <n v="44083.334799999997"/>
  </r>
  <r>
    <n v="56"/>
    <x v="48"/>
    <x v="0"/>
    <x v="0"/>
    <n v="159386"/>
    <n v="169510"/>
    <n v="169558.30530400001"/>
    <n v="169670.333774"/>
  </r>
  <r>
    <n v="56"/>
    <x v="48"/>
    <x v="0"/>
    <x v="1"/>
    <n v="16746"/>
    <n v="17883"/>
    <n v="17892.712976700001"/>
    <n v="17915.1067062"/>
  </r>
  <r>
    <n v="56"/>
    <x v="48"/>
    <x v="1"/>
    <x v="2"/>
    <n v="18605"/>
    <n v="31616"/>
    <n v="32064.4902"/>
    <n v="32657.8037"/>
  </r>
  <r>
    <n v="56"/>
    <x v="48"/>
    <x v="2"/>
    <x v="3"/>
    <n v="3248"/>
    <n v="5282"/>
    <n v="6017.0313999999998"/>
    <n v="6705.0941000000003"/>
  </r>
  <r>
    <n v="56"/>
    <x v="48"/>
    <x v="2"/>
    <x v="2"/>
    <n v="8"/>
    <n v="17"/>
    <n v="16.892800000000001"/>
    <n v="16.892800000000001"/>
  </r>
  <r>
    <n v="56"/>
    <x v="48"/>
    <x v="2"/>
    <x v="4"/>
    <n v="30337"/>
    <n v="35769"/>
    <n v="29621.823499999999"/>
    <n v="22756.8498"/>
  </r>
  <r>
    <n v="56"/>
    <x v="48"/>
    <x v="2"/>
    <x v="0"/>
    <n v="832"/>
    <n v="1213"/>
    <n v="834.44979999999998"/>
    <n v="567.97950000000003"/>
  </r>
  <r>
    <n v="56"/>
    <x v="48"/>
    <x v="2"/>
    <x v="1"/>
    <n v="832"/>
    <n v="1116"/>
    <n v="754.91800000000001"/>
    <n v="509.99959999999999"/>
  </r>
  <r>
    <n v="56"/>
    <x v="48"/>
    <x v="2"/>
    <x v="5"/>
    <n v="2084"/>
    <n v="373"/>
    <n v="17.3931"/>
    <n v="18.768699999999999"/>
  </r>
  <r>
    <n v="56"/>
    <x v="48"/>
    <x v="2"/>
    <x v="6"/>
    <n v="1500"/>
    <n v="1805"/>
    <n v="1128.4875999999999"/>
    <n v="800.04179999999997"/>
  </r>
  <r>
    <n v="56"/>
    <x v="48"/>
    <x v="4"/>
    <x v="3"/>
    <n v="15375"/>
    <n v="10590"/>
    <n v="10575.170400000001"/>
    <n v="10575.170400000001"/>
  </r>
  <r>
    <n v="56"/>
    <x v="48"/>
    <x v="4"/>
    <x v="2"/>
    <n v="90"/>
    <n v="135"/>
    <n v="135.3853"/>
    <n v="135.3853"/>
  </r>
  <r>
    <n v="56"/>
    <x v="48"/>
    <x v="4"/>
    <x v="4"/>
    <n v="4387"/>
    <n v="1761"/>
    <n v="1756.2860000000001"/>
    <n v="1756.2860000000001"/>
  </r>
  <r>
    <n v="56"/>
    <x v="48"/>
    <x v="4"/>
    <x v="0"/>
    <n v="3396"/>
    <n v="1871"/>
    <n v="1870.5418"/>
    <n v="1870.5418"/>
  </r>
  <r>
    <n v="56"/>
    <x v="48"/>
    <x v="4"/>
    <x v="1"/>
    <n v="2208"/>
    <n v="1381"/>
    <n v="1380.8153"/>
    <n v="1380.8153"/>
  </r>
  <r>
    <n v="56"/>
    <x v="48"/>
    <x v="4"/>
    <x v="5"/>
    <n v="6217"/>
    <n v="146"/>
    <n v="146.03360000000001"/>
    <n v="146.03360000000001"/>
  </r>
  <r>
    <n v="56"/>
    <x v="48"/>
    <x v="4"/>
    <x v="6"/>
    <n v="11460"/>
    <n v="11629"/>
    <n v="11071.203600000001"/>
    <n v="10448.829"/>
  </r>
  <r>
    <n v="56"/>
    <x v="48"/>
    <x v="5"/>
    <x v="3"/>
    <n v="53704"/>
    <n v="38196"/>
    <n v="33740.654000000002"/>
    <n v="34149.299400000004"/>
  </r>
  <r>
    <n v="56"/>
    <x v="48"/>
    <x v="5"/>
    <x v="2"/>
    <n v="5"/>
    <n v="6"/>
    <n v="7.0122999999999998"/>
    <n v="7.6616"/>
  </r>
  <r>
    <n v="56"/>
    <x v="48"/>
    <x v="5"/>
    <x v="4"/>
    <n v="5424"/>
    <n v="4363"/>
    <n v="3064.9940000000001"/>
    <n v="2267.2889"/>
  </r>
  <r>
    <n v="56"/>
    <x v="48"/>
    <x v="5"/>
    <x v="0"/>
    <n v="686"/>
    <n v="524"/>
    <n v="343.95749999999998"/>
    <n v="237.06630000000001"/>
  </r>
  <r>
    <n v="56"/>
    <x v="48"/>
    <x v="5"/>
    <x v="1"/>
    <n v="656"/>
    <n v="497"/>
    <n v="325.1397"/>
    <n v="222.63820000000001"/>
  </r>
  <r>
    <n v="56"/>
    <x v="48"/>
    <x v="5"/>
    <x v="5"/>
    <n v="555"/>
    <n v="12"/>
    <n v="4.8432000000000004"/>
    <n v="7.9383999999999997"/>
  </r>
  <r>
    <n v="56"/>
    <x v="48"/>
    <x v="5"/>
    <x v="6"/>
    <n v="9173"/>
    <n v="8297"/>
    <n v="5771.3851999999997"/>
    <n v="4812.3068000000003"/>
  </r>
  <r>
    <n v="56"/>
    <x v="48"/>
    <x v="6"/>
    <x v="3"/>
    <n v="10004"/>
    <n v="992"/>
    <n v="1190.1183000000001"/>
    <n v="1175.7556999999999"/>
  </r>
  <r>
    <n v="56"/>
    <x v="48"/>
    <x v="6"/>
    <x v="4"/>
    <n v="36171"/>
    <n v="1600"/>
    <n v="1968.9473"/>
    <n v="1945.1882000000001"/>
  </r>
  <r>
    <n v="56"/>
    <x v="48"/>
    <x v="6"/>
    <x v="0"/>
    <n v="0"/>
    <n v="105"/>
    <n v="130.55629999999999"/>
    <n v="128.98089999999999"/>
  </r>
  <r>
    <n v="56"/>
    <x v="48"/>
    <x v="6"/>
    <x v="1"/>
    <n v="0"/>
    <n v="76"/>
    <n v="94.763099999999994"/>
    <n v="93.619500000000002"/>
  </r>
  <r>
    <n v="56"/>
    <x v="48"/>
    <x v="6"/>
    <x v="5"/>
    <n v="541"/>
    <n v="125"/>
    <n v="155.67769999999999"/>
    <n v="153.7988"/>
  </r>
  <r>
    <n v="56"/>
    <x v="48"/>
    <x v="6"/>
    <x v="6"/>
    <n v="166939"/>
    <n v="40147"/>
    <n v="46309.661"/>
    <n v="45750.804700000001"/>
  </r>
  <r>
    <n v="56"/>
    <x v="48"/>
    <x v="7"/>
    <x v="3"/>
    <n v="214324"/>
    <n v="92633"/>
    <n v="61699.590465300003"/>
    <n v="50190.855230100002"/>
  </r>
  <r>
    <n v="56"/>
    <x v="48"/>
    <x v="7"/>
    <x v="2"/>
    <n v="514"/>
    <n v="349"/>
    <n v="263.66771927999997"/>
    <n v="264.47659979000002"/>
  </r>
  <r>
    <n v="56"/>
    <x v="48"/>
    <x v="7"/>
    <x v="4"/>
    <n v="57395"/>
    <n v="26215"/>
    <n v="12337.6660068"/>
    <n v="6643.2940365799996"/>
  </r>
  <r>
    <n v="56"/>
    <x v="48"/>
    <x v="7"/>
    <x v="0"/>
    <n v="2342"/>
    <n v="1220"/>
    <n v="774.254503602"/>
    <n v="582.91311063299997"/>
  </r>
  <r>
    <n v="56"/>
    <x v="48"/>
    <x v="7"/>
    <x v="1"/>
    <n v="2079"/>
    <n v="999"/>
    <n v="550.89157520499998"/>
    <n v="345.15837149399999"/>
  </r>
  <r>
    <n v="56"/>
    <x v="48"/>
    <x v="7"/>
    <x v="5"/>
    <n v="1167"/>
    <n v="98"/>
    <n v="43.7861283075"/>
    <n v="39.624998093400002"/>
  </r>
  <r>
    <n v="56"/>
    <x v="48"/>
    <x v="7"/>
    <x v="6"/>
    <n v="17069"/>
    <n v="9670"/>
    <n v="5020.6043307500004"/>
    <n v="3418.5021512399999"/>
  </r>
  <r>
    <n v="56"/>
    <x v="48"/>
    <x v="8"/>
    <x v="6"/>
    <n v="1335"/>
    <n v="589"/>
    <n v="314.023636334"/>
    <n v="238.05402712599999"/>
  </r>
  <r>
    <n v="56"/>
    <x v="48"/>
    <x v="9"/>
    <x v="3"/>
    <n v="6329"/>
    <n v="3495"/>
    <n v="3844.9476"/>
    <n v="3839.1911"/>
  </r>
  <r>
    <n v="56"/>
    <x v="48"/>
    <x v="9"/>
    <x v="2"/>
    <n v="0"/>
    <n v="1"/>
    <n v="1.2430000000000001"/>
    <n v="1.228"/>
  </r>
  <r>
    <n v="56"/>
    <x v="48"/>
    <x v="9"/>
    <x v="4"/>
    <n v="1398"/>
    <n v="1185"/>
    <n v="1335.1846"/>
    <n v="1330.1993"/>
  </r>
  <r>
    <n v="56"/>
    <x v="48"/>
    <x v="9"/>
    <x v="0"/>
    <n v="90"/>
    <n v="119"/>
    <n v="133.32259999999999"/>
    <n v="132.9836"/>
  </r>
  <r>
    <n v="56"/>
    <x v="48"/>
    <x v="9"/>
    <x v="1"/>
    <n v="76"/>
    <n v="119"/>
    <n v="132.67609999999999"/>
    <n v="132.33969999999999"/>
  </r>
  <r>
    <n v="56"/>
    <x v="48"/>
    <x v="9"/>
    <x v="5"/>
    <n v="10839"/>
    <n v="3750"/>
    <n v="4117.5425999999998"/>
    <n v="4113.7462999999998"/>
  </r>
  <r>
    <n v="56"/>
    <x v="48"/>
    <x v="9"/>
    <x v="6"/>
    <n v="3457"/>
    <n v="2887"/>
    <n v="3384.2266"/>
    <n v="3359.5079000000001"/>
  </r>
  <r>
    <n v="56"/>
    <x v="48"/>
    <x v="10"/>
    <x v="3"/>
    <n v="7078"/>
    <n v="14012"/>
    <n v="6255.6126000000004"/>
    <n v="6517.8743000000004"/>
  </r>
  <r>
    <n v="56"/>
    <x v="48"/>
    <x v="10"/>
    <x v="2"/>
    <n v="386"/>
    <n v="305"/>
    <n v="375.33679999999998"/>
    <n v="394.56810000000002"/>
  </r>
  <r>
    <n v="56"/>
    <x v="48"/>
    <x v="10"/>
    <x v="4"/>
    <n v="85208"/>
    <n v="52632"/>
    <n v="49665.107600000003"/>
    <n v="50040.305899999999"/>
  </r>
  <r>
    <n v="56"/>
    <x v="48"/>
    <x v="10"/>
    <x v="0"/>
    <n v="9600"/>
    <n v="6087"/>
    <n v="5305.1292999999996"/>
    <n v="5613.0896000000002"/>
  </r>
  <r>
    <n v="56"/>
    <x v="48"/>
    <x v="10"/>
    <x v="1"/>
    <n v="7936"/>
    <n v="3157"/>
    <n v="4326.0985000000001"/>
    <n v="4578.1549999999997"/>
  </r>
  <r>
    <n v="56"/>
    <x v="48"/>
    <x v="10"/>
    <x v="5"/>
    <n v="83422"/>
    <n v="55074"/>
    <n v="21596.956600000001"/>
    <n v="22695.614399999999"/>
  </r>
  <r>
    <n v="56"/>
    <x v="48"/>
    <x v="10"/>
    <x v="6"/>
    <n v="849"/>
    <n v="752"/>
    <n v="750.67359999999996"/>
    <n v="763.7885"/>
  </r>
  <r>
    <n v="56"/>
    <x v="48"/>
    <x v="11"/>
    <x v="3"/>
    <m/>
    <n v="3"/>
    <m/>
    <m/>
  </r>
  <r>
    <n v="56"/>
    <x v="48"/>
    <x v="11"/>
    <x v="2"/>
    <m/>
    <n v="1"/>
    <m/>
    <m/>
  </r>
  <r>
    <n v="56"/>
    <x v="48"/>
    <x v="11"/>
    <x v="4"/>
    <m/>
    <n v="5"/>
    <m/>
    <m/>
  </r>
  <r>
    <n v="56"/>
    <x v="48"/>
    <x v="11"/>
    <x v="0"/>
    <m/>
    <n v="0"/>
    <m/>
    <m/>
  </r>
  <r>
    <n v="56"/>
    <x v="48"/>
    <x v="11"/>
    <x v="1"/>
    <m/>
    <n v="0"/>
    <m/>
    <m/>
  </r>
  <r>
    <n v="56"/>
    <x v="48"/>
    <x v="11"/>
    <x v="5"/>
    <m/>
    <n v="0"/>
    <m/>
    <m/>
  </r>
  <r>
    <n v="56"/>
    <x v="48"/>
    <x v="11"/>
    <x v="6"/>
    <m/>
    <n v="2"/>
    <m/>
    <m/>
  </r>
  <r>
    <n v="56"/>
    <x v="48"/>
    <x v="12"/>
    <x v="3"/>
    <n v="874366"/>
    <n v="874366"/>
    <n v="874173.37148848397"/>
    <n v="874173.37148848397"/>
  </r>
  <r>
    <n v="56"/>
    <x v="48"/>
    <x v="12"/>
    <x v="2"/>
    <n v="14275"/>
    <n v="14275"/>
    <n v="14271.499066114"/>
    <n v="14271.499066114"/>
  </r>
  <r>
    <n v="56"/>
    <x v="48"/>
    <x v="12"/>
    <x v="4"/>
    <n v="8020"/>
    <n v="8020"/>
    <n v="8018.5373297305996"/>
    <n v="8018.5373297305996"/>
  </r>
  <r>
    <n v="56"/>
    <x v="48"/>
    <x v="12"/>
    <x v="0"/>
    <n v="85458"/>
    <n v="85458"/>
    <n v="85437.456144289899"/>
    <n v="85437.456144289899"/>
  </r>
  <r>
    <n v="56"/>
    <x v="48"/>
    <x v="12"/>
    <x v="1"/>
    <n v="72423"/>
    <n v="72423"/>
    <n v="72404.625093709605"/>
    <n v="72404.625093709605"/>
  </r>
  <r>
    <n v="56"/>
    <x v="48"/>
    <x v="12"/>
    <x v="5"/>
    <n v="5375"/>
    <n v="5375"/>
    <n v="5373.9571719141004"/>
    <n v="5373.9571719141004"/>
  </r>
  <r>
    <n v="56"/>
    <x v="48"/>
    <x v="12"/>
    <x v="6"/>
    <n v="205153"/>
    <n v="205153"/>
    <n v="205152.941139773"/>
    <n v="205152.941139773"/>
  </r>
  <r>
    <n v="56"/>
    <x v="48"/>
    <x v="13"/>
    <x v="3"/>
    <n v="18486"/>
    <n v="51968"/>
    <n v="50739.800199999998"/>
    <n v="50774.723599999998"/>
  </r>
  <r>
    <n v="56"/>
    <x v="48"/>
    <x v="13"/>
    <x v="2"/>
    <n v="301"/>
    <n v="276"/>
    <n v="284.44740000000002"/>
    <n v="284.04199999999997"/>
  </r>
  <r>
    <n v="56"/>
    <x v="48"/>
    <x v="13"/>
    <x v="4"/>
    <n v="35135"/>
    <n v="63938"/>
    <n v="63547.866999999998"/>
    <n v="63487.223599999998"/>
  </r>
  <r>
    <n v="56"/>
    <x v="48"/>
    <x v="13"/>
    <x v="0"/>
    <n v="19175"/>
    <n v="29461"/>
    <n v="28726.276300000001"/>
    <n v="28679.547699999999"/>
  </r>
  <r>
    <n v="56"/>
    <x v="48"/>
    <x v="13"/>
    <x v="1"/>
    <n v="14090"/>
    <n v="12427"/>
    <n v="11949.407499999999"/>
    <n v="11909.534900000001"/>
  </r>
  <r>
    <n v="56"/>
    <x v="48"/>
    <x v="13"/>
    <x v="5"/>
    <n v="22840"/>
    <n v="15054"/>
    <n v="7186.4674000000005"/>
    <n v="6997.1724999999997"/>
  </r>
  <r>
    <n v="56"/>
    <x v="48"/>
    <x v="13"/>
    <x v="6"/>
    <n v="13378"/>
    <n v="15007"/>
    <n v="14543.113499999999"/>
    <n v="14417.832200000001"/>
  </r>
  <r>
    <n v="56"/>
    <x v="48"/>
    <x v="14"/>
    <x v="3"/>
    <n v="5082"/>
    <n v="5082"/>
    <n v="5213.8077999999996"/>
    <n v="5392.1557000000003"/>
  </r>
  <r>
    <n v="56"/>
    <x v="48"/>
    <x v="14"/>
    <x v="2"/>
    <n v="42"/>
    <n v="42"/>
    <n v="43.080399999999997"/>
    <n v="45.092399999999998"/>
  </r>
  <r>
    <n v="56"/>
    <x v="48"/>
    <x v="14"/>
    <x v="4"/>
    <n v="87"/>
    <n v="87"/>
    <n v="96.832700000000003"/>
    <n v="108.1057"/>
  </r>
  <r>
    <n v="56"/>
    <x v="48"/>
    <x v="14"/>
    <x v="0"/>
    <n v="739"/>
    <n v="739"/>
    <n v="754.21789999999999"/>
    <n v="775.32569999999998"/>
  </r>
  <r>
    <n v="56"/>
    <x v="48"/>
    <x v="14"/>
    <x v="1"/>
    <n v="738"/>
    <n v="738"/>
    <n v="752.93520000000001"/>
    <n v="773.95079999999996"/>
  </r>
  <r>
    <n v="56"/>
    <x v="48"/>
    <x v="14"/>
    <x v="5"/>
    <n v="15"/>
    <n v="15"/>
    <n v="15.974500000000001"/>
    <n v="17.8874"/>
  </r>
  <r>
    <n v="56"/>
    <x v="48"/>
    <x v="14"/>
    <x v="6"/>
    <n v="922"/>
    <n v="922"/>
    <n v="916.77919999999995"/>
    <n v="911.87030000000004"/>
  </r>
  <r>
    <n v="85"/>
    <x v="49"/>
    <x v="2"/>
    <x v="3"/>
    <n v="156183"/>
    <n v="56968"/>
    <n v="54263.1423"/>
    <n v="54296.927900000002"/>
  </r>
  <r>
    <n v="85"/>
    <x v="49"/>
    <x v="2"/>
    <x v="2"/>
    <n v="516"/>
    <n v="185"/>
    <n v="185.2499"/>
    <n v="185.2499"/>
  </r>
  <r>
    <n v="85"/>
    <x v="49"/>
    <x v="2"/>
    <x v="4"/>
    <n v="848685"/>
    <n v="280252"/>
    <n v="213624.00320000001"/>
    <n v="150161.24350000001"/>
  </r>
  <r>
    <n v="85"/>
    <x v="49"/>
    <x v="2"/>
    <x v="0"/>
    <n v="28933"/>
    <n v="9263"/>
    <n v="6257.9285"/>
    <n v="4531.4571999999998"/>
  </r>
  <r>
    <n v="85"/>
    <x v="49"/>
    <x v="2"/>
    <x v="1"/>
    <n v="27919"/>
    <n v="8985"/>
    <n v="6070.2015000000001"/>
    <n v="4397.3257999999996"/>
  </r>
  <r>
    <n v="85"/>
    <x v="49"/>
    <x v="2"/>
    <x v="5"/>
    <n v="27802"/>
    <n v="3444"/>
    <n v="439.30939999999998"/>
    <n v="237.28280000000001"/>
  </r>
  <r>
    <n v="85"/>
    <x v="49"/>
    <x v="2"/>
    <x v="6"/>
    <n v="14768"/>
    <n v="6412"/>
    <n v="4946.2858999999999"/>
    <n v="3324.9099000000001"/>
  </r>
  <r>
    <n v="88"/>
    <x v="50"/>
    <x v="9"/>
    <x v="3"/>
    <n v="106"/>
    <n v="1639"/>
    <n v="1810.7079000000001"/>
    <n v="1802.3984"/>
  </r>
  <r>
    <n v="88"/>
    <x v="50"/>
    <x v="9"/>
    <x v="4"/>
    <n v="1001"/>
    <n v="5065"/>
    <n v="5520.7829000000002"/>
    <n v="5514.4970999999996"/>
  </r>
  <r>
    <n v="88"/>
    <x v="50"/>
    <x v="9"/>
    <x v="0"/>
    <n v="16"/>
    <n v="54"/>
    <n v="60.738599999999998"/>
    <n v="60.545900000000003"/>
  </r>
  <r>
    <n v="88"/>
    <x v="50"/>
    <x v="9"/>
    <x v="1"/>
    <n v="14"/>
    <n v="47"/>
    <n v="53.264000000000003"/>
    <n v="53.093299999999999"/>
  </r>
  <r>
    <n v="88"/>
    <x v="50"/>
    <x v="9"/>
    <x v="5"/>
    <n v="1"/>
    <n v="131"/>
    <n v="208.02430000000001"/>
    <n v="201.63329999999999"/>
  </r>
  <r>
    <n v="88"/>
    <x v="50"/>
    <x v="9"/>
    <x v="6"/>
    <n v="21"/>
    <n v="1913"/>
    <n v="2077.4148"/>
    <n v="2066.9213"/>
  </r>
  <r>
    <n v="88"/>
    <x v="50"/>
    <x v="10"/>
    <x v="3"/>
    <n v="828"/>
    <n v="5029"/>
    <n v="4382.0532000000003"/>
    <n v="4382.0532000000003"/>
  </r>
  <r>
    <n v="88"/>
    <x v="50"/>
    <x v="10"/>
    <x v="2"/>
    <n v="65"/>
    <n v="301"/>
    <n v="262.92320000000001"/>
    <n v="262.92320000000001"/>
  </r>
  <r>
    <n v="88"/>
    <x v="50"/>
    <x v="10"/>
    <x v="4"/>
    <n v="97"/>
    <n v="65142"/>
    <n v="33365.102500000001"/>
    <n v="33365.102500000001"/>
  </r>
  <r>
    <n v="88"/>
    <x v="50"/>
    <x v="10"/>
    <x v="0"/>
    <n v="31"/>
    <n v="7623"/>
    <n v="6782.0328"/>
    <n v="9857.4133000000002"/>
  </r>
  <r>
    <n v="88"/>
    <x v="50"/>
    <x v="10"/>
    <x v="1"/>
    <n v="31"/>
    <n v="5065"/>
    <n v="5063.2236999999996"/>
    <n v="6588.4721"/>
  </r>
  <r>
    <n v="88"/>
    <x v="50"/>
    <x v="10"/>
    <x v="5"/>
    <n v="6"/>
    <n v="17643"/>
    <n v="19203.505799999999"/>
    <n v="19203.505799999999"/>
  </r>
  <r>
    <n v="88"/>
    <x v="50"/>
    <x v="10"/>
    <x v="6"/>
    <n v="241"/>
    <n v="87"/>
    <n v="525.84649999999999"/>
    <n v="525.84649999999999"/>
  </r>
  <r>
    <n v="88"/>
    <x v="50"/>
    <x v="13"/>
    <x v="3"/>
    <n v="2467"/>
    <n v="2144"/>
    <n v="2142.3391999999999"/>
    <n v="2140.2788999999998"/>
  </r>
  <r>
    <n v="88"/>
    <x v="50"/>
    <x v="13"/>
    <x v="2"/>
    <n v="4"/>
    <n v="6"/>
    <n v="5.9230999999999998"/>
    <n v="5.8682999999999996"/>
  </r>
  <r>
    <n v="88"/>
    <x v="50"/>
    <x v="13"/>
    <x v="4"/>
    <n v="5621"/>
    <n v="4087"/>
    <n v="4081.9715999999999"/>
    <n v="4073.2808"/>
  </r>
  <r>
    <n v="88"/>
    <x v="50"/>
    <x v="13"/>
    <x v="0"/>
    <n v="1853"/>
    <n v="2799"/>
    <n v="2798.2921999999999"/>
    <n v="2796.5126"/>
  </r>
  <r>
    <n v="88"/>
    <x v="50"/>
    <x v="13"/>
    <x v="1"/>
    <n v="841"/>
    <n v="792"/>
    <n v="791.98680000000002"/>
    <n v="790.42780000000005"/>
  </r>
  <r>
    <n v="88"/>
    <x v="50"/>
    <x v="13"/>
    <x v="5"/>
    <n v="202"/>
    <n v="32"/>
    <n v="32.181899999999999"/>
    <n v="32.152999999999999"/>
  </r>
  <r>
    <n v="88"/>
    <x v="50"/>
    <x v="13"/>
    <x v="6"/>
    <n v="580"/>
    <n v="726"/>
    <n v="707.52449999999999"/>
    <n v="703.9501000000000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791">
  <r>
    <x v="0"/>
    <s v="afdust_adj"/>
    <x v="0"/>
    <n v="56784"/>
    <n v="68124"/>
    <n v="68173.938983200002"/>
    <n v="68291.630334799993"/>
  </r>
  <r>
    <x v="0"/>
    <s v="afdust_adj"/>
    <x v="1"/>
    <n v="6097"/>
    <n v="8560"/>
    <n v="8570.4746040099999"/>
    <n v="8594.0109514699998"/>
  </r>
  <r>
    <x v="0"/>
    <s v="ag"/>
    <x v="2"/>
    <n v="57915"/>
    <n v="60054"/>
    <n v="64176.938999999998"/>
    <n v="66048.744200000001"/>
  </r>
  <r>
    <x v="0"/>
    <s v="c1c2rail"/>
    <x v="3"/>
    <n v="7014"/>
    <n v="3499"/>
    <n v="3709.9303"/>
    <n v="4000.7460999999998"/>
  </r>
  <r>
    <x v="0"/>
    <s v="c1c2rail"/>
    <x v="2"/>
    <n v="19"/>
    <n v="11"/>
    <n v="10.5588"/>
    <n v="10.5586"/>
  </r>
  <r>
    <x v="0"/>
    <s v="c1c2rail"/>
    <x v="4"/>
    <n v="45594"/>
    <n v="21540"/>
    <n v="17479.340899999999"/>
    <n v="13324.2665"/>
  </r>
  <r>
    <x v="0"/>
    <s v="c1c2rail"/>
    <x v="0"/>
    <n v="1238"/>
    <n v="728"/>
    <n v="501.75799999999998"/>
    <n v="353.84899999999999"/>
  </r>
  <r>
    <x v="0"/>
    <s v="c1c2rail"/>
    <x v="1"/>
    <n v="1156"/>
    <n v="680"/>
    <n v="466.93770000000001"/>
    <n v="329.08499999999998"/>
  </r>
  <r>
    <x v="0"/>
    <s v="c1c2rail"/>
    <x v="5"/>
    <n v="2066"/>
    <n v="234"/>
    <n v="14.561500000000001"/>
    <n v="9.1324000000000005"/>
  </r>
  <r>
    <x v="0"/>
    <s v="c1c2rail"/>
    <x v="6"/>
    <n v="1699"/>
    <n v="922"/>
    <n v="608.77710000000002"/>
    <n v="442.74779999999998"/>
  </r>
  <r>
    <x v="0"/>
    <s v="c3marine"/>
    <x v="3"/>
    <n v="393"/>
    <n v="387"/>
    <n v="472.24930000000001"/>
    <n v="576.85270000000003"/>
  </r>
  <r>
    <x v="0"/>
    <s v="c3marine"/>
    <x v="4"/>
    <n v="2017"/>
    <n v="912"/>
    <n v="875.54449999999997"/>
    <n v="657.97140000000002"/>
  </r>
  <r>
    <x v="0"/>
    <s v="c3marine"/>
    <x v="0"/>
    <n v="164"/>
    <n v="29"/>
    <n v="14.7811"/>
    <n v="18.055199999999999"/>
  </r>
  <r>
    <x v="0"/>
    <s v="c3marine"/>
    <x v="1"/>
    <n v="151"/>
    <n v="27"/>
    <n v="13.4565"/>
    <n v="16.437200000000001"/>
  </r>
  <r>
    <x v="0"/>
    <s v="c3marine"/>
    <x v="5"/>
    <n v="1236"/>
    <n v="243"/>
    <n v="29.663699999999999"/>
    <n v="36.233699999999999"/>
  </r>
  <r>
    <x v="0"/>
    <s v="c3marine"/>
    <x v="6"/>
    <n v="68"/>
    <n v="36"/>
    <n v="43.587200000000003"/>
    <n v="53.241199999999999"/>
  </r>
  <r>
    <x v="0"/>
    <s v="nonpt"/>
    <x v="3"/>
    <n v="119176"/>
    <n v="50626"/>
    <n v="50625.5484"/>
    <n v="50625.5484"/>
  </r>
  <r>
    <x v="0"/>
    <s v="nonpt"/>
    <x v="2"/>
    <n v="425"/>
    <n v="382"/>
    <n v="381.88479999999998"/>
    <n v="381.88479999999998"/>
  </r>
  <r>
    <x v="0"/>
    <s v="nonpt"/>
    <x v="4"/>
    <n v="31540"/>
    <n v="11779"/>
    <n v="11745.6765"/>
    <n v="11745.6765"/>
  </r>
  <r>
    <x v="0"/>
    <s v="nonpt"/>
    <x v="0"/>
    <n v="22107"/>
    <n v="9348"/>
    <n v="9347.7554"/>
    <n v="9347.7554"/>
  </r>
  <r>
    <x v="0"/>
    <s v="nonpt"/>
    <x v="1"/>
    <n v="18119"/>
    <n v="7842"/>
    <n v="7842.4404000000004"/>
    <n v="7842.4404000000004"/>
  </r>
  <r>
    <x v="0"/>
    <s v="nonpt"/>
    <x v="5"/>
    <n v="52204"/>
    <n v="281"/>
    <n v="281.22609999999997"/>
    <n v="281.22609999999997"/>
  </r>
  <r>
    <x v="0"/>
    <s v="nonpt"/>
    <x v="6"/>
    <n v="148235"/>
    <n v="65121"/>
    <n v="60409.6083"/>
    <n v="59250.603900000002"/>
  </r>
  <r>
    <x v="0"/>
    <s v="nonroad"/>
    <x v="3"/>
    <n v="380208"/>
    <n v="247266"/>
    <n v="221915.83199999999"/>
    <n v="231823.76190000001"/>
  </r>
  <r>
    <x v="0"/>
    <s v="nonroad"/>
    <x v="2"/>
    <n v="28"/>
    <n v="32"/>
    <n v="35.212600000000002"/>
    <n v="38.642200000000003"/>
  </r>
  <r>
    <x v="0"/>
    <s v="nonroad"/>
    <x v="4"/>
    <n v="29151"/>
    <n v="22802"/>
    <n v="14963.427900000001"/>
    <n v="11677.725200000001"/>
  </r>
  <r>
    <x v="0"/>
    <s v="nonroad"/>
    <x v="0"/>
    <n v="3186"/>
    <n v="2460"/>
    <n v="1614.3438000000001"/>
    <n v="1222.7666999999999"/>
  </r>
  <r>
    <x v="0"/>
    <s v="nonroad"/>
    <x v="1"/>
    <n v="3035"/>
    <n v="2333"/>
    <n v="1523.5301999999999"/>
    <n v="1146.5088000000001"/>
  </r>
  <r>
    <x v="0"/>
    <s v="nonroad"/>
    <x v="5"/>
    <n v="2709"/>
    <n v="64"/>
    <n v="29.983599999999999"/>
    <n v="47.7194"/>
  </r>
  <r>
    <x v="0"/>
    <s v="nonroad"/>
    <x v="6"/>
    <n v="56441"/>
    <n v="42490"/>
    <n v="27580.2729"/>
    <n v="22873.415300000001"/>
  </r>
  <r>
    <x v="0"/>
    <s v="np_oilgas"/>
    <x v="3"/>
    <n v="0"/>
    <n v="13582"/>
    <n v="16979.404500000001"/>
    <n v="20204.982100000001"/>
  </r>
  <r>
    <x v="0"/>
    <s v="np_oilgas"/>
    <x v="4"/>
    <n v="0"/>
    <n v="10812"/>
    <n v="13544.7925"/>
    <n v="16096.205099999999"/>
  </r>
  <r>
    <x v="0"/>
    <s v="np_oilgas"/>
    <x v="0"/>
    <n v="0"/>
    <n v="275"/>
    <n v="347.29919999999998"/>
    <n v="410.95420000000001"/>
  </r>
  <r>
    <x v="0"/>
    <s v="np_oilgas"/>
    <x v="1"/>
    <n v="0"/>
    <n v="275"/>
    <n v="346.95190000000002"/>
    <n v="410.56369999999998"/>
  </r>
  <r>
    <x v="0"/>
    <s v="np_oilgas"/>
    <x v="5"/>
    <n v="0"/>
    <n v="17"/>
    <n v="25.052199999999999"/>
    <n v="27.0337"/>
  </r>
  <r>
    <x v="0"/>
    <s v="np_oilgas"/>
    <x v="6"/>
    <n v="555"/>
    <n v="21805"/>
    <n v="25521.922900000001"/>
    <n v="27546.046600000001"/>
  </r>
  <r>
    <x v="0"/>
    <s v="onroad"/>
    <x v="3"/>
    <n v="1210678"/>
    <n v="529201"/>
    <n v="341190.50166000001"/>
    <n v="259737.567579"/>
  </r>
  <r>
    <x v="0"/>
    <s v="onroad"/>
    <x v="2"/>
    <n v="3215"/>
    <n v="2453"/>
    <n v="1793.06920115"/>
    <n v="1784.00601282"/>
  </r>
  <r>
    <x v="0"/>
    <s v="onroad"/>
    <x v="4"/>
    <n v="258215"/>
    <n v="134744"/>
    <n v="62639.664544200001"/>
    <n v="32743.744298400001"/>
  </r>
  <r>
    <x v="0"/>
    <s v="onroad"/>
    <x v="0"/>
    <n v="9986"/>
    <n v="6508"/>
    <n v="4549.6844949200004"/>
    <n v="3808.7848775699999"/>
  </r>
  <r>
    <x v="0"/>
    <s v="onroad"/>
    <x v="1"/>
    <n v="8327"/>
    <n v="4775"/>
    <n v="2742.1918385700001"/>
    <n v="1842.7855331200001"/>
  </r>
  <r>
    <x v="0"/>
    <s v="onroad"/>
    <x v="5"/>
    <n v="6966"/>
    <n v="685"/>
    <n v="272.460659341"/>
    <n v="246.211177585"/>
  </r>
  <r>
    <x v="0"/>
    <s v="onroad"/>
    <x v="6"/>
    <n v="103370"/>
    <n v="59130"/>
    <n v="29830.5266797"/>
    <n v="22046.161484299999"/>
  </r>
  <r>
    <x v="0"/>
    <s v="onroad_rfl"/>
    <x v="6"/>
    <n v="10759"/>
    <n v="5287"/>
    <n v="2397.5295013099999"/>
    <n v="1657.8052718199999"/>
  </r>
  <r>
    <x v="0"/>
    <s v="pt_oilgas"/>
    <x v="3"/>
    <n v="13788"/>
    <n v="1489"/>
    <n v="1861.0577000000001"/>
    <n v="2208.6660000000002"/>
  </r>
  <r>
    <x v="0"/>
    <s v="pt_oilgas"/>
    <x v="4"/>
    <n v="1020"/>
    <n v="497"/>
    <n v="627.49459999999999"/>
    <n v="739.59140000000002"/>
  </r>
  <r>
    <x v="0"/>
    <s v="pt_oilgas"/>
    <x v="0"/>
    <n v="20"/>
    <n v="36"/>
    <n v="45.841999999999999"/>
    <n v="53.778500000000001"/>
  </r>
  <r>
    <x v="0"/>
    <s v="pt_oilgas"/>
    <x v="1"/>
    <n v="16"/>
    <n v="33"/>
    <n v="42.779299999999999"/>
    <n v="50.2089"/>
  </r>
  <r>
    <x v="0"/>
    <s v="pt_oilgas"/>
    <x v="5"/>
    <n v="24071"/>
    <n v="20134"/>
    <n v="25205.936399999999"/>
    <n v="29969.2719"/>
  </r>
  <r>
    <x v="0"/>
    <s v="pt_oilgas"/>
    <x v="6"/>
    <n v="2267"/>
    <n v="640"/>
    <n v="832.01139999999998"/>
    <n v="955.46889999999996"/>
  </r>
  <r>
    <x v="0"/>
    <s v="ptegu"/>
    <x v="3"/>
    <n v="10879"/>
    <n v="11636"/>
    <n v="17674.410199999998"/>
    <n v="20075.1057"/>
  </r>
  <r>
    <x v="0"/>
    <s v="ptegu"/>
    <x v="2"/>
    <n v="783"/>
    <n v="546"/>
    <n v="1220.7814000000001"/>
    <n v="1406.5938000000001"/>
  </r>
  <r>
    <x v="0"/>
    <s v="ptegu"/>
    <x v="4"/>
    <n v="161771"/>
    <n v="62384"/>
    <n v="37165.327400000002"/>
    <n v="38129.99"/>
  </r>
  <r>
    <x v="0"/>
    <s v="ptegu"/>
    <x v="0"/>
    <n v="26140"/>
    <n v="7781"/>
    <n v="9574.6015000000007"/>
    <n v="10628.6522"/>
  </r>
  <r>
    <x v="0"/>
    <s v="ptegu"/>
    <x v="1"/>
    <n v="22613"/>
    <n v="5368"/>
    <n v="7663.1965"/>
    <n v="8220.1399000000001"/>
  </r>
  <r>
    <x v="0"/>
    <s v="ptegu"/>
    <x v="5"/>
    <n v="448361"/>
    <n v="182146"/>
    <n v="78375.281799999997"/>
    <n v="79136.208700000003"/>
  </r>
  <r>
    <x v="0"/>
    <s v="ptegu"/>
    <x v="6"/>
    <n v="1394"/>
    <n v="1088"/>
    <n v="972.27819999999997"/>
    <n v="1039.3206"/>
  </r>
  <r>
    <x v="0"/>
    <s v="ptegu_pk"/>
    <x v="3"/>
    <m/>
    <n v="109"/>
    <n v="78.633200000000002"/>
    <n v="241.18360000000001"/>
  </r>
  <r>
    <x v="0"/>
    <s v="ptegu_pk"/>
    <x v="2"/>
    <m/>
    <n v="2"/>
    <n v="6.1409000000000002"/>
    <n v="18.8353"/>
  </r>
  <r>
    <x v="0"/>
    <s v="ptegu_pk"/>
    <x v="4"/>
    <m/>
    <n v="707"/>
    <n v="62.0015"/>
    <n v="189.64340000000001"/>
  </r>
  <r>
    <x v="0"/>
    <s v="ptegu_pk"/>
    <x v="0"/>
    <m/>
    <n v="53"/>
    <n v="0.29709999999999998"/>
    <n v="0.9113"/>
  </r>
  <r>
    <x v="0"/>
    <s v="ptegu_pk"/>
    <x v="1"/>
    <m/>
    <n v="32"/>
    <n v="0.18210000000000001"/>
    <n v="0.55859999999999999"/>
  </r>
  <r>
    <x v="0"/>
    <s v="ptegu_pk"/>
    <x v="5"/>
    <m/>
    <n v="4000"/>
    <n v="0"/>
    <n v="0"/>
  </r>
  <r>
    <x v="0"/>
    <s v="ptegu_pk"/>
    <x v="6"/>
    <m/>
    <n v="10"/>
    <n v="1.9658"/>
    <n v="6.0296000000000003"/>
  </r>
  <r>
    <x v="0"/>
    <s v="ptfire"/>
    <x v="3"/>
    <n v="666166"/>
    <n v="666166"/>
    <n v="666279.01103961002"/>
    <n v="666279.01103961002"/>
  </r>
  <r>
    <x v="0"/>
    <s v="ptfire"/>
    <x v="2"/>
    <n v="11040"/>
    <n v="11040"/>
    <n v="11041.414051772999"/>
    <n v="11041.414051772999"/>
  </r>
  <r>
    <x v="0"/>
    <s v="ptfire"/>
    <x v="4"/>
    <n v="14549"/>
    <n v="14549"/>
    <n v="14551.2447442626"/>
    <n v="14551.2447442626"/>
  </r>
  <r>
    <x v="0"/>
    <s v="ptfire"/>
    <x v="0"/>
    <n v="72644"/>
    <n v="72644"/>
    <n v="72655.912128076903"/>
    <n v="72655.912128076903"/>
  </r>
  <r>
    <x v="0"/>
    <s v="ptfire"/>
    <x v="1"/>
    <n v="61563"/>
    <n v="61563"/>
    <n v="61572.804923985001"/>
    <n v="61572.804923985001"/>
  </r>
  <r>
    <x v="0"/>
    <s v="ptfire"/>
    <x v="5"/>
    <n v="6675"/>
    <n v="6675"/>
    <n v="6676.6608855415898"/>
    <n v="6676.6608855415898"/>
  </r>
  <r>
    <x v="0"/>
    <s v="ptfire"/>
    <x v="6"/>
    <n v="158720"/>
    <n v="158720"/>
    <n v="158720.35355249999"/>
    <n v="158720.35355249999"/>
  </r>
  <r>
    <x v="0"/>
    <s v="ptnonipm"/>
    <x v="3"/>
    <n v="166354"/>
    <n v="67848"/>
    <n v="53823.696900000003"/>
    <n v="54398.100400000003"/>
  </r>
  <r>
    <x v="0"/>
    <s v="ptnonipm"/>
    <x v="2"/>
    <n v="2224"/>
    <n v="1945"/>
    <n v="1940.0486000000001"/>
    <n v="1939.7265"/>
  </r>
  <r>
    <x v="0"/>
    <s v="ptnonipm"/>
    <x v="4"/>
    <n v="80108"/>
    <n v="59893"/>
    <n v="59245.949200000003"/>
    <n v="59410.129200000003"/>
  </r>
  <r>
    <x v="0"/>
    <s v="ptnonipm"/>
    <x v="0"/>
    <n v="20406"/>
    <n v="20130"/>
    <n v="17502.936600000001"/>
    <n v="17500.218400000002"/>
  </r>
  <r>
    <x v="0"/>
    <s v="ptnonipm"/>
    <x v="1"/>
    <n v="14128"/>
    <n v="16569"/>
    <n v="14324.1425"/>
    <n v="14321.0483"/>
  </r>
  <r>
    <x v="0"/>
    <s v="ptnonipm"/>
    <x v="5"/>
    <n v="65714"/>
    <n v="39562"/>
    <n v="30312.158899999999"/>
    <n v="30284.221000000001"/>
  </r>
  <r>
    <x v="0"/>
    <s v="ptnonipm"/>
    <x v="6"/>
    <n v="45723"/>
    <n v="25013"/>
    <n v="24060.841400000001"/>
    <n v="24011.563900000001"/>
  </r>
  <r>
    <x v="0"/>
    <s v="rwc"/>
    <x v="3"/>
    <n v="10654"/>
    <n v="10654"/>
    <n v="10846.461799999999"/>
    <n v="11050.6788"/>
  </r>
  <r>
    <x v="0"/>
    <s v="rwc"/>
    <x v="2"/>
    <n v="91"/>
    <n v="91"/>
    <n v="93.182500000000005"/>
    <n v="95.627300000000005"/>
  </r>
  <r>
    <x v="0"/>
    <s v="rwc"/>
    <x v="4"/>
    <n v="173"/>
    <n v="173"/>
    <n v="181.2"/>
    <n v="189.77940000000001"/>
  </r>
  <r>
    <x v="0"/>
    <s v="rwc"/>
    <x v="0"/>
    <n v="1561"/>
    <n v="1561"/>
    <n v="1579.6251"/>
    <n v="1597.6412"/>
  </r>
  <r>
    <x v="0"/>
    <s v="rwc"/>
    <x v="1"/>
    <n v="1559"/>
    <n v="1559"/>
    <n v="1576.8284000000001"/>
    <n v="1594.6436000000001"/>
  </r>
  <r>
    <x v="0"/>
    <s v="rwc"/>
    <x v="5"/>
    <n v="23"/>
    <n v="23"/>
    <n v="24.200700000000001"/>
    <n v="25.335699999999999"/>
  </r>
  <r>
    <x v="0"/>
    <s v="rwc"/>
    <x v="6"/>
    <n v="1950"/>
    <n v="1950"/>
    <n v="1937.3913"/>
    <n v="1920.2266"/>
  </r>
  <r>
    <x v="1"/>
    <s v="afdust_adj"/>
    <x v="0"/>
    <n v="128658"/>
    <n v="158842"/>
    <n v="158946.589232"/>
    <n v="159190.545759"/>
  </r>
  <r>
    <x v="1"/>
    <s v="afdust_adj"/>
    <x v="1"/>
    <n v="13063"/>
    <n v="20236"/>
    <n v="20256.1412461"/>
    <n v="20302.725386599999"/>
  </r>
  <r>
    <x v="1"/>
    <s v="ag"/>
    <x v="2"/>
    <n v="29567"/>
    <n v="33345"/>
    <n v="33456.895600000003"/>
    <n v="33889.651100000003"/>
  </r>
  <r>
    <x v="1"/>
    <s v="c1c2rail"/>
    <x v="3"/>
    <n v="2824"/>
    <n v="3345"/>
    <n v="3769.5862999999999"/>
    <n v="4205.2758999999996"/>
  </r>
  <r>
    <x v="1"/>
    <s v="c1c2rail"/>
    <x v="2"/>
    <n v="12"/>
    <n v="11"/>
    <n v="10.830500000000001"/>
    <n v="10.830500000000001"/>
  </r>
  <r>
    <x v="1"/>
    <s v="c1c2rail"/>
    <x v="4"/>
    <n v="26421"/>
    <n v="22523"/>
    <n v="18568.356"/>
    <n v="14336.2762"/>
  </r>
  <r>
    <x v="1"/>
    <s v="c1c2rail"/>
    <x v="0"/>
    <n v="734"/>
    <n v="744"/>
    <n v="510.87610000000001"/>
    <n v="349.83690000000001"/>
  </r>
  <r>
    <x v="1"/>
    <s v="c1c2rail"/>
    <x v="1"/>
    <n v="723"/>
    <n v="686"/>
    <n v="467.6207"/>
    <n v="319.19110000000001"/>
  </r>
  <r>
    <x v="1"/>
    <s v="c1c2rail"/>
    <x v="5"/>
    <n v="1978"/>
    <n v="362"/>
    <n v="13.046099999999999"/>
    <n v="14.3858"/>
  </r>
  <r>
    <x v="1"/>
    <s v="c1c2rail"/>
    <x v="6"/>
    <n v="1225"/>
    <n v="1121"/>
    <n v="701.83950000000004"/>
    <n v="503.3417"/>
  </r>
  <r>
    <x v="1"/>
    <s v="nonpt"/>
    <x v="3"/>
    <n v="34817"/>
    <n v="22246"/>
    <n v="22137.733100000001"/>
    <n v="22137.733100000001"/>
  </r>
  <r>
    <x v="1"/>
    <s v="nonpt"/>
    <x v="2"/>
    <n v="4391"/>
    <n v="2330"/>
    <n v="2329.9928"/>
    <n v="2329.9928"/>
  </r>
  <r>
    <x v="1"/>
    <s v="nonpt"/>
    <x v="4"/>
    <n v="8705"/>
    <n v="7131"/>
    <n v="7112.6349"/>
    <n v="8252.0015999999996"/>
  </r>
  <r>
    <x v="1"/>
    <s v="nonpt"/>
    <x v="0"/>
    <n v="11199"/>
    <n v="6254"/>
    <n v="6235.7295999999997"/>
    <n v="6240.4457000000002"/>
  </r>
  <r>
    <x v="1"/>
    <s v="nonpt"/>
    <x v="1"/>
    <n v="7085"/>
    <n v="5090"/>
    <n v="5072.6409000000003"/>
    <n v="5075.1397999999999"/>
  </r>
  <r>
    <x v="1"/>
    <s v="nonpt"/>
    <x v="5"/>
    <n v="2679"/>
    <n v="890"/>
    <n v="890.24099999999999"/>
    <n v="1611.6952000000001"/>
  </r>
  <r>
    <x v="1"/>
    <s v="nonpt"/>
    <x v="6"/>
    <n v="66413"/>
    <n v="64764"/>
    <n v="60765.474399999999"/>
    <n v="60189.706700000002"/>
  </r>
  <r>
    <x v="1"/>
    <s v="nonroad"/>
    <x v="3"/>
    <n v="439419"/>
    <n v="307104"/>
    <n v="271694.85690000001"/>
    <n v="295580.33319999999"/>
  </r>
  <r>
    <x v="1"/>
    <s v="nonroad"/>
    <x v="2"/>
    <n v="35"/>
    <n v="41"/>
    <n v="46.811300000000003"/>
    <n v="52.269100000000002"/>
  </r>
  <r>
    <x v="1"/>
    <s v="nonroad"/>
    <x v="4"/>
    <n v="38033"/>
    <n v="29272"/>
    <n v="18494.150399999999"/>
    <n v="13669.940699999999"/>
  </r>
  <r>
    <x v="1"/>
    <s v="nonroad"/>
    <x v="0"/>
    <n v="4122"/>
    <n v="3221"/>
    <n v="2217.2851000000001"/>
    <n v="1678.1994"/>
  </r>
  <r>
    <x v="1"/>
    <s v="nonroad"/>
    <x v="1"/>
    <n v="3942"/>
    <n v="3066"/>
    <n v="2097.0893000000001"/>
    <n v="1573.2112999999999"/>
  </r>
  <r>
    <x v="1"/>
    <s v="nonroad"/>
    <x v="5"/>
    <n v="3784"/>
    <n v="76"/>
    <n v="33.776299999999999"/>
    <n v="43.707900000000002"/>
  </r>
  <r>
    <x v="1"/>
    <s v="nonroad"/>
    <x v="6"/>
    <n v="53847"/>
    <n v="38442"/>
    <n v="27085.912"/>
    <n v="24590.541499999999"/>
  </r>
  <r>
    <x v="1"/>
    <s v="np_oilgas"/>
    <x v="3"/>
    <n v="1"/>
    <n v="19"/>
    <n v="23.084399999999999"/>
    <n v="22.898499999999999"/>
  </r>
  <r>
    <x v="1"/>
    <s v="np_oilgas"/>
    <x v="4"/>
    <n v="13"/>
    <n v="15"/>
    <n v="17.6206"/>
    <n v="17.463100000000001"/>
  </r>
  <r>
    <x v="1"/>
    <s v="np_oilgas"/>
    <x v="0"/>
    <n v="0"/>
    <n v="0"/>
    <n v="0.46329999999999999"/>
    <n v="0.45660000000000001"/>
  </r>
  <r>
    <x v="1"/>
    <s v="np_oilgas"/>
    <x v="1"/>
    <n v="0"/>
    <n v="0"/>
    <n v="0.46329999999999999"/>
    <n v="0.45660000000000001"/>
  </r>
  <r>
    <x v="1"/>
    <s v="np_oilgas"/>
    <x v="5"/>
    <n v="0"/>
    <n v="0"/>
    <n v="6.4100000000000004E-2"/>
    <n v="6.2300000000000001E-2"/>
  </r>
  <r>
    <x v="1"/>
    <s v="np_oilgas"/>
    <x v="6"/>
    <n v="37"/>
    <n v="65"/>
    <n v="75.883799999999994"/>
    <n v="75.065799999999996"/>
  </r>
  <r>
    <x v="1"/>
    <s v="onroad"/>
    <x v="3"/>
    <n v="936046"/>
    <n v="493333"/>
    <n v="325472.58747000003"/>
    <n v="253391.10685000001"/>
  </r>
  <r>
    <x v="1"/>
    <s v="onroad"/>
    <x v="2"/>
    <n v="2985"/>
    <n v="2194"/>
    <n v="1637.6796212100001"/>
    <n v="1675.4724154200001"/>
  </r>
  <r>
    <x v="1"/>
    <s v="onroad"/>
    <x v="4"/>
    <n v="252963"/>
    <n v="116870"/>
    <n v="53713.286164099998"/>
    <n v="31231.584738400001"/>
  </r>
  <r>
    <x v="1"/>
    <s v="onroad"/>
    <x v="0"/>
    <n v="9371"/>
    <n v="5663"/>
    <n v="3822.1721125700001"/>
    <n v="3310.1890821299999"/>
  </r>
  <r>
    <x v="1"/>
    <s v="onroad"/>
    <x v="1"/>
    <n v="7850"/>
    <n v="4128"/>
    <n v="2221.7237654599999"/>
    <n v="1564.7439889299999"/>
  </r>
  <r>
    <x v="1"/>
    <s v="onroad"/>
    <x v="5"/>
    <n v="4284"/>
    <n v="423"/>
    <n v="243.06729488100001"/>
    <n v="222.883838674"/>
  </r>
  <r>
    <x v="1"/>
    <s v="onroad"/>
    <x v="6"/>
    <n v="104675"/>
    <n v="66503"/>
    <n v="37737.669951999997"/>
    <n v="32628.5781384"/>
  </r>
  <r>
    <x v="1"/>
    <s v="onroad_rfl"/>
    <x v="6"/>
    <n v="7091"/>
    <n v="3538"/>
    <n v="1771.61193286"/>
    <n v="1282.97935727"/>
  </r>
  <r>
    <x v="1"/>
    <s v="pt_oilgas"/>
    <x v="3"/>
    <n v="0"/>
    <n v="0"/>
    <n v="0"/>
    <n v="0"/>
  </r>
  <r>
    <x v="1"/>
    <s v="pt_oilgas"/>
    <x v="4"/>
    <n v="0"/>
    <n v="0"/>
    <n v="0"/>
    <n v="0"/>
  </r>
  <r>
    <x v="1"/>
    <s v="pt_oilgas"/>
    <x v="6"/>
    <n v="4"/>
    <n v="12"/>
    <n v="14.062799999999999"/>
    <n v="14.016400000000001"/>
  </r>
  <r>
    <x v="1"/>
    <s v="ptegu"/>
    <x v="3"/>
    <n v="8186"/>
    <n v="9262"/>
    <n v="12078.636500000001"/>
    <n v="12302.9609"/>
  </r>
  <r>
    <x v="1"/>
    <s v="ptegu"/>
    <x v="2"/>
    <n v="566"/>
    <n v="365"/>
    <n v="827.5204"/>
    <n v="794.82590000000005"/>
  </r>
  <r>
    <x v="1"/>
    <s v="ptegu"/>
    <x v="4"/>
    <n v="85967"/>
    <n v="35123"/>
    <n v="16644.025000000001"/>
    <n v="16981.6967"/>
  </r>
  <r>
    <x v="1"/>
    <s v="ptegu"/>
    <x v="0"/>
    <n v="9551"/>
    <n v="3211"/>
    <n v="6135.2587999999996"/>
    <n v="6258.7708000000002"/>
  </r>
  <r>
    <x v="1"/>
    <s v="ptegu"/>
    <x v="1"/>
    <n v="7565"/>
    <n v="2878"/>
    <n v="4225.32"/>
    <n v="4331.8010999999997"/>
  </r>
  <r>
    <x v="1"/>
    <s v="ptegu"/>
    <x v="5"/>
    <n v="70709"/>
    <n v="27824"/>
    <n v="18301.034899999999"/>
    <n v="18316.468199999999"/>
  </r>
  <r>
    <x v="1"/>
    <s v="ptegu"/>
    <x v="6"/>
    <n v="626"/>
    <n v="435"/>
    <n v="644.02269999999999"/>
    <n v="644.36869999999999"/>
  </r>
  <r>
    <x v="1"/>
    <s v="ptegu_pk"/>
    <x v="3"/>
    <m/>
    <n v="26"/>
    <n v="23.6738"/>
    <n v="9.5054999999999996"/>
  </r>
  <r>
    <x v="1"/>
    <s v="ptegu_pk"/>
    <x v="2"/>
    <m/>
    <n v="1"/>
    <n v="0.90190000000000003"/>
    <n v="0.74229999999999996"/>
  </r>
  <r>
    <x v="1"/>
    <s v="ptegu_pk"/>
    <x v="4"/>
    <m/>
    <n v="105"/>
    <n v="37.291200000000003"/>
    <n v="7.8986000000000001"/>
  </r>
  <r>
    <x v="1"/>
    <s v="ptegu_pk"/>
    <x v="0"/>
    <m/>
    <n v="2"/>
    <n v="0.15010000000000001"/>
    <n v="3.5900000000000001E-2"/>
  </r>
  <r>
    <x v="1"/>
    <s v="ptegu_pk"/>
    <x v="1"/>
    <m/>
    <n v="2"/>
    <n v="0.1241"/>
    <n v="2.1999999999999999E-2"/>
  </r>
  <r>
    <x v="1"/>
    <s v="ptegu_pk"/>
    <x v="5"/>
    <m/>
    <n v="3"/>
    <n v="0"/>
    <n v="0"/>
  </r>
  <r>
    <x v="1"/>
    <s v="ptegu_pk"/>
    <x v="6"/>
    <m/>
    <n v="3"/>
    <n v="1.5501"/>
    <n v="0.23760000000000001"/>
  </r>
  <r>
    <x v="1"/>
    <s v="ptfire"/>
    <x v="3"/>
    <n v="1478574"/>
    <n v="1478574"/>
    <n v="1478574.509878"/>
    <n v="1478574.509878"/>
  </r>
  <r>
    <x v="1"/>
    <s v="ptfire"/>
    <x v="2"/>
    <n v="24289"/>
    <n v="24289"/>
    <n v="24289.303286999999"/>
    <n v="24289.303286999999"/>
  </r>
  <r>
    <x v="1"/>
    <s v="ptfire"/>
    <x v="4"/>
    <n v="21311"/>
    <n v="21311"/>
    <n v="21311.290687999899"/>
    <n v="21311.290687999899"/>
  </r>
  <r>
    <x v="1"/>
    <s v="ptfire"/>
    <x v="0"/>
    <n v="151434"/>
    <n v="151434"/>
    <n v="151428.709246999"/>
    <n v="151428.709246999"/>
  </r>
  <r>
    <x v="1"/>
    <s v="ptfire"/>
    <x v="1"/>
    <n v="128335"/>
    <n v="128335"/>
    <n v="128329.41424500001"/>
    <n v="128329.41424500001"/>
  </r>
  <r>
    <x v="1"/>
    <s v="ptfire"/>
    <x v="5"/>
    <n v="11459"/>
    <n v="11459"/>
    <n v="11458.967000999901"/>
    <n v="11458.967000999901"/>
  </r>
  <r>
    <x v="1"/>
    <s v="ptfire"/>
    <x v="6"/>
    <n v="349159"/>
    <n v="349159"/>
    <n v="349158.747111"/>
    <n v="349158.747111"/>
  </r>
  <r>
    <x v="1"/>
    <s v="ptnonipm"/>
    <x v="3"/>
    <n v="26287"/>
    <n v="21128"/>
    <n v="21865.600200000001"/>
    <n v="23171.655599999998"/>
  </r>
  <r>
    <x v="1"/>
    <s v="ptnonipm"/>
    <x v="2"/>
    <n v="72"/>
    <n v="1230"/>
    <n v="1286.296"/>
    <n v="1286.2623000000001"/>
  </r>
  <r>
    <x v="1"/>
    <s v="ptnonipm"/>
    <x v="4"/>
    <n v="16157"/>
    <n v="14832"/>
    <n v="16131.133400000001"/>
    <n v="16491.294000000002"/>
  </r>
  <r>
    <x v="1"/>
    <s v="ptnonipm"/>
    <x v="0"/>
    <n v="7631"/>
    <n v="6562"/>
    <n v="6638.0684000000001"/>
    <n v="6597.7304999999997"/>
  </r>
  <r>
    <x v="1"/>
    <s v="ptnonipm"/>
    <x v="1"/>
    <n v="4406"/>
    <n v="2734"/>
    <n v="2790.9971999999998"/>
    <n v="2766.1696999999999"/>
  </r>
  <r>
    <x v="1"/>
    <s v="ptnonipm"/>
    <x v="5"/>
    <n v="22057"/>
    <n v="37308"/>
    <n v="37345.919900000001"/>
    <n v="37414.223899999997"/>
  </r>
  <r>
    <x v="1"/>
    <s v="ptnonipm"/>
    <x v="6"/>
    <n v="6890"/>
    <n v="2957"/>
    <n v="2963.8474999999999"/>
    <n v="2999.2982999999999"/>
  </r>
  <r>
    <x v="1"/>
    <s v="rwc"/>
    <x v="3"/>
    <n v="18822"/>
    <n v="18822"/>
    <n v="19292.137200000001"/>
    <n v="19885.4967"/>
  </r>
  <r>
    <x v="1"/>
    <s v="rwc"/>
    <x v="2"/>
    <n v="163"/>
    <n v="163"/>
    <n v="168.91990000000001"/>
    <n v="176.30260000000001"/>
  </r>
  <r>
    <x v="1"/>
    <s v="rwc"/>
    <x v="4"/>
    <n v="323"/>
    <n v="323"/>
    <n v="353.96679999999998"/>
    <n v="389.78840000000002"/>
  </r>
  <r>
    <x v="1"/>
    <s v="rwc"/>
    <x v="0"/>
    <n v="2756"/>
    <n v="2756"/>
    <n v="2811.2489999999998"/>
    <n v="2881.3276999999998"/>
  </r>
  <r>
    <x v="1"/>
    <s v="rwc"/>
    <x v="1"/>
    <n v="2753"/>
    <n v="2753"/>
    <n v="2807.0488999999998"/>
    <n v="2876.8258999999998"/>
  </r>
  <r>
    <x v="1"/>
    <s v="rwc"/>
    <x v="5"/>
    <n v="51"/>
    <n v="51"/>
    <n v="54.765599999999999"/>
    <n v="60.3352"/>
  </r>
  <r>
    <x v="1"/>
    <s v="rwc"/>
    <x v="6"/>
    <n v="3324"/>
    <n v="3324"/>
    <n v="3304.0560999999998"/>
    <n v="3283.3092000000001"/>
  </r>
  <r>
    <x v="2"/>
    <s v="afdust_adj"/>
    <x v="0"/>
    <n v="53524"/>
    <n v="116347"/>
    <n v="116790.68821199999"/>
    <n v="117828.148518"/>
  </r>
  <r>
    <x v="2"/>
    <s v="afdust_adj"/>
    <x v="1"/>
    <n v="6202"/>
    <n v="17892"/>
    <n v="17980.547978999999"/>
    <n v="18188.022691499998"/>
  </r>
  <r>
    <x v="2"/>
    <s v="ag"/>
    <x v="2"/>
    <n v="110989"/>
    <n v="117746"/>
    <n v="122700.40270000001"/>
    <n v="125968.2233"/>
  </r>
  <r>
    <x v="2"/>
    <s v="c1c2rail"/>
    <x v="3"/>
    <n v="4010"/>
    <n v="2736"/>
    <n v="3011.808"/>
    <n v="3319.3588"/>
  </r>
  <r>
    <x v="2"/>
    <s v="c1c2rail"/>
    <x v="2"/>
    <n v="16"/>
    <n v="9"/>
    <n v="8.6564999999999994"/>
    <n v="8.6564999999999994"/>
  </r>
  <r>
    <x v="2"/>
    <s v="c1c2rail"/>
    <x v="4"/>
    <n v="32563"/>
    <n v="18340"/>
    <n v="15078.6139"/>
    <n v="11646.7603"/>
  </r>
  <r>
    <x v="2"/>
    <s v="c1c2rail"/>
    <x v="0"/>
    <n v="943"/>
    <n v="601"/>
    <n v="415.36720000000003"/>
    <n v="289.23110000000003"/>
  </r>
  <r>
    <x v="2"/>
    <s v="c1c2rail"/>
    <x v="1"/>
    <n v="877"/>
    <n v="556"/>
    <n v="382.01580000000001"/>
    <n v="265.51420000000002"/>
  </r>
  <r>
    <x v="2"/>
    <s v="c1c2rail"/>
    <x v="5"/>
    <n v="2038"/>
    <n v="189"/>
    <n v="7.5369999999999999"/>
    <n v="6.6954000000000002"/>
  </r>
  <r>
    <x v="2"/>
    <s v="c1c2rail"/>
    <x v="6"/>
    <n v="1229"/>
    <n v="848"/>
    <n v="544.27679999999998"/>
    <n v="396.28469999999999"/>
  </r>
  <r>
    <x v="2"/>
    <s v="nonpt"/>
    <x v="3"/>
    <n v="118565"/>
    <n v="98822"/>
    <n v="98822.408200000005"/>
    <n v="98822.408200000005"/>
  </r>
  <r>
    <x v="2"/>
    <s v="nonpt"/>
    <x v="2"/>
    <n v="7386"/>
    <n v="345"/>
    <n v="345.19990000000001"/>
    <n v="345.19990000000001"/>
  </r>
  <r>
    <x v="2"/>
    <s v="nonpt"/>
    <x v="4"/>
    <n v="24858"/>
    <n v="6696"/>
    <n v="6696.3248000000003"/>
    <n v="6696.3248000000003"/>
  </r>
  <r>
    <x v="2"/>
    <s v="nonpt"/>
    <x v="0"/>
    <n v="18314"/>
    <n v="14853"/>
    <n v="14852.746800000001"/>
    <n v="14852.746800000001"/>
  </r>
  <r>
    <x v="2"/>
    <s v="nonpt"/>
    <x v="1"/>
    <n v="14760"/>
    <n v="11643"/>
    <n v="11642.916999999999"/>
    <n v="11642.916999999999"/>
  </r>
  <r>
    <x v="2"/>
    <s v="nonpt"/>
    <x v="5"/>
    <n v="28880"/>
    <n v="1809"/>
    <n v="1809.3816999999999"/>
    <n v="1809.3816999999999"/>
  </r>
  <r>
    <x v="2"/>
    <s v="nonpt"/>
    <x v="6"/>
    <n v="84310"/>
    <n v="64626"/>
    <n v="61107.165699999998"/>
    <n v="60392.375800000002"/>
  </r>
  <r>
    <x v="2"/>
    <s v="nonroad"/>
    <x v="3"/>
    <n v="232487"/>
    <n v="163884"/>
    <n v="141877.38449999999"/>
    <n v="145156.94029999999"/>
  </r>
  <r>
    <x v="2"/>
    <s v="nonroad"/>
    <x v="2"/>
    <n v="23"/>
    <n v="27"/>
    <n v="29.9206"/>
    <n v="32.928100000000001"/>
  </r>
  <r>
    <x v="2"/>
    <s v="nonroad"/>
    <x v="4"/>
    <n v="28256"/>
    <n v="22015"/>
    <n v="14624.4895"/>
    <n v="10468.840899999999"/>
  </r>
  <r>
    <x v="2"/>
    <s v="nonroad"/>
    <x v="0"/>
    <n v="3211"/>
    <n v="2309"/>
    <n v="1434.5989999999999"/>
    <n v="972.3288"/>
  </r>
  <r>
    <x v="2"/>
    <s v="nonroad"/>
    <x v="1"/>
    <n v="3078"/>
    <n v="2203"/>
    <n v="1363.7635"/>
    <n v="918.35730000000001"/>
  </r>
  <r>
    <x v="2"/>
    <s v="nonroad"/>
    <x v="5"/>
    <n v="2734"/>
    <n v="57"/>
    <n v="24.945599999999999"/>
    <n v="36.1586"/>
  </r>
  <r>
    <x v="2"/>
    <s v="nonroad"/>
    <x v="6"/>
    <n v="36194"/>
    <n v="29802"/>
    <n v="19480.488099999999"/>
    <n v="15653.5509"/>
  </r>
  <r>
    <x v="2"/>
    <s v="np_oilgas"/>
    <x v="3"/>
    <m/>
    <n v="8345"/>
    <n v="7731.5563000000002"/>
    <n v="7639.9373999999998"/>
  </r>
  <r>
    <x v="2"/>
    <s v="np_oilgas"/>
    <x v="4"/>
    <m/>
    <n v="11419"/>
    <n v="10637.6633"/>
    <n v="10540.048500000001"/>
  </r>
  <r>
    <x v="2"/>
    <s v="np_oilgas"/>
    <x v="0"/>
    <m/>
    <n v="502"/>
    <n v="471.07569999999998"/>
    <n v="468.0883"/>
  </r>
  <r>
    <x v="2"/>
    <s v="np_oilgas"/>
    <x v="1"/>
    <m/>
    <n v="499"/>
    <n v="467.9984"/>
    <n v="465.00130000000001"/>
  </r>
  <r>
    <x v="2"/>
    <s v="np_oilgas"/>
    <x v="5"/>
    <m/>
    <n v="26"/>
    <n v="23.432700000000001"/>
    <n v="23.034700000000001"/>
  </r>
  <r>
    <x v="2"/>
    <s v="np_oilgas"/>
    <x v="6"/>
    <m/>
    <n v="8926"/>
    <n v="8050.1127999999999"/>
    <n v="8059.5544"/>
  </r>
  <r>
    <x v="2"/>
    <s v="onroad"/>
    <x v="3"/>
    <n v="641596"/>
    <n v="275988"/>
    <n v="179957.66462900001"/>
    <n v="138984.343937"/>
  </r>
  <r>
    <x v="2"/>
    <s v="onroad"/>
    <x v="2"/>
    <n v="1701"/>
    <n v="1236"/>
    <n v="920.23048312399999"/>
    <n v="920.06570101099999"/>
  </r>
  <r>
    <x v="2"/>
    <s v="onroad"/>
    <x v="4"/>
    <n v="165663"/>
    <n v="80795"/>
    <n v="38511.146665499997"/>
    <n v="20127.2082372"/>
  </r>
  <r>
    <x v="2"/>
    <s v="onroad"/>
    <x v="0"/>
    <n v="6456"/>
    <n v="3782"/>
    <n v="2458.5518655199999"/>
    <n v="1928.1675913199999"/>
  </r>
  <r>
    <x v="2"/>
    <s v="onroad"/>
    <x v="1"/>
    <n v="5595"/>
    <n v="2958"/>
    <n v="1607.6257877600001"/>
    <n v="1009.19759493"/>
  </r>
  <r>
    <x v="2"/>
    <s v="onroad"/>
    <x v="5"/>
    <n v="4019"/>
    <n v="349"/>
    <n v="150.252154878"/>
    <n v="135.548246836"/>
  </r>
  <r>
    <x v="2"/>
    <s v="onroad"/>
    <x v="6"/>
    <n v="54386"/>
    <n v="29803"/>
    <n v="15353.464048100001"/>
    <n v="11176.1790103"/>
  </r>
  <r>
    <x v="2"/>
    <s v="onroad_rfl"/>
    <x v="6"/>
    <n v="5502"/>
    <n v="2482"/>
    <n v="1213.87878303"/>
    <n v="874.60006288800002"/>
  </r>
  <r>
    <x v="2"/>
    <s v="pt_oilgas"/>
    <x v="3"/>
    <n v="685"/>
    <n v="105"/>
    <n v="92.807199999999995"/>
    <n v="90.778199999999998"/>
  </r>
  <r>
    <x v="2"/>
    <s v="pt_oilgas"/>
    <x v="4"/>
    <n v="882"/>
    <n v="154"/>
    <n v="138.4906"/>
    <n v="135.48830000000001"/>
  </r>
  <r>
    <x v="2"/>
    <s v="pt_oilgas"/>
    <x v="0"/>
    <n v="1"/>
    <n v="1"/>
    <n v="1.2419"/>
    <n v="1.2155"/>
  </r>
  <r>
    <x v="2"/>
    <s v="pt_oilgas"/>
    <x v="1"/>
    <n v="1"/>
    <n v="1"/>
    <n v="1.1207"/>
    <n v="1.0965"/>
  </r>
  <r>
    <x v="2"/>
    <s v="pt_oilgas"/>
    <x v="5"/>
    <n v="607"/>
    <n v="248"/>
    <n v="225.29589999999999"/>
    <n v="220.3449"/>
  </r>
  <r>
    <x v="2"/>
    <s v="pt_oilgas"/>
    <x v="6"/>
    <n v="45"/>
    <n v="94"/>
    <n v="83.485299999999995"/>
    <n v="81.724999999999994"/>
  </r>
  <r>
    <x v="2"/>
    <s v="ptegu"/>
    <x v="3"/>
    <n v="4182"/>
    <n v="5223"/>
    <n v="12744.2014"/>
    <n v="13642.991599999999"/>
  </r>
  <r>
    <x v="2"/>
    <s v="ptegu"/>
    <x v="2"/>
    <n v="346"/>
    <n v="304"/>
    <n v="896.66309999999999"/>
    <n v="963.42650000000003"/>
  </r>
  <r>
    <x v="2"/>
    <s v="ptegu"/>
    <x v="4"/>
    <n v="42218"/>
    <n v="37799"/>
    <n v="39352.481599999999"/>
    <n v="41556.704700000002"/>
  </r>
  <r>
    <x v="2"/>
    <s v="ptegu"/>
    <x v="0"/>
    <n v="2005"/>
    <n v="2394"/>
    <n v="2343.9486999999999"/>
    <n v="2494.9883"/>
  </r>
  <r>
    <x v="2"/>
    <s v="ptegu"/>
    <x v="1"/>
    <n v="1750"/>
    <n v="944"/>
    <n v="2095.1952999999999"/>
    <n v="2235.4780999999998"/>
  </r>
  <r>
    <x v="2"/>
    <s v="ptegu"/>
    <x v="5"/>
    <n v="70755"/>
    <n v="73585"/>
    <n v="27724.7556"/>
    <n v="29587.185799999999"/>
  </r>
  <r>
    <x v="2"/>
    <s v="ptegu"/>
    <x v="6"/>
    <n v="520"/>
    <n v="510"/>
    <n v="763.29690000000005"/>
    <n v="813.72299999999996"/>
  </r>
  <r>
    <x v="2"/>
    <s v="ptegu_pk"/>
    <x v="3"/>
    <m/>
    <n v="138"/>
    <n v="82.502099999999999"/>
    <n v="212.75989999999999"/>
  </r>
  <r>
    <x v="2"/>
    <s v="ptegu_pk"/>
    <x v="2"/>
    <m/>
    <n v="8"/>
    <n v="5.1897000000000002"/>
    <n v="12.130100000000001"/>
  </r>
  <r>
    <x v="2"/>
    <s v="ptegu_pk"/>
    <x v="4"/>
    <m/>
    <n v="513"/>
    <n v="221.352"/>
    <n v="1128.2257999999999"/>
  </r>
  <r>
    <x v="2"/>
    <s v="ptegu_pk"/>
    <x v="0"/>
    <m/>
    <n v="31"/>
    <n v="0.39190000000000003"/>
    <n v="1.0909"/>
  </r>
  <r>
    <x v="2"/>
    <s v="ptegu_pk"/>
    <x v="1"/>
    <m/>
    <n v="31"/>
    <n v="0.28270000000000001"/>
    <n v="0.82079999999999997"/>
  </r>
  <r>
    <x v="2"/>
    <s v="ptegu_pk"/>
    <x v="5"/>
    <m/>
    <n v="2"/>
    <n v="0"/>
    <n v="0"/>
  </r>
  <r>
    <x v="2"/>
    <s v="ptegu_pk"/>
    <x v="6"/>
    <m/>
    <n v="18"/>
    <n v="3.3308"/>
    <n v="9.8577999999999992"/>
  </r>
  <r>
    <x v="2"/>
    <s v="ptfire"/>
    <x v="3"/>
    <n v="744186"/>
    <n v="744186"/>
    <n v="746721.70421853894"/>
    <n v="746721.70421853894"/>
  </r>
  <r>
    <x v="2"/>
    <s v="ptfire"/>
    <x v="2"/>
    <n v="12229"/>
    <n v="12229"/>
    <n v="12270.74152962"/>
    <n v="12270.74152962"/>
  </r>
  <r>
    <x v="2"/>
    <s v="ptfire"/>
    <x v="4"/>
    <n v="10938"/>
    <n v="10938"/>
    <n v="10966.6679170961"/>
    <n v="10966.6679170961"/>
  </r>
  <r>
    <x v="2"/>
    <s v="ptfire"/>
    <x v="0"/>
    <n v="76406"/>
    <n v="76406"/>
    <n v="76657.823272946596"/>
    <n v="76657.823272946596"/>
  </r>
  <r>
    <x v="2"/>
    <s v="ptfire"/>
    <x v="1"/>
    <n v="64751"/>
    <n v="64751"/>
    <n v="64964.253891914799"/>
    <n v="64964.253891914799"/>
  </r>
  <r>
    <x v="2"/>
    <s v="ptfire"/>
    <x v="5"/>
    <n v="5832"/>
    <n v="5832"/>
    <n v="5849.4397785915899"/>
    <n v="5849.4397785915899"/>
  </r>
  <r>
    <x v="2"/>
    <s v="ptfire"/>
    <x v="6"/>
    <n v="176392"/>
    <n v="176392"/>
    <n v="176391.91056962899"/>
    <n v="176391.91056962899"/>
  </r>
  <r>
    <x v="2"/>
    <s v="ptnonipm"/>
    <x v="3"/>
    <n v="60300"/>
    <n v="40116"/>
    <n v="38678.7474"/>
    <n v="39089.844799999999"/>
  </r>
  <r>
    <x v="2"/>
    <s v="ptnonipm"/>
    <x v="2"/>
    <n v="1255"/>
    <n v="949"/>
    <n v="950.77409999999998"/>
    <n v="949.05309999999997"/>
  </r>
  <r>
    <x v="2"/>
    <s v="ptnonipm"/>
    <x v="4"/>
    <n v="27611"/>
    <n v="32924"/>
    <n v="32990.4467"/>
    <n v="33019.407099999997"/>
  </r>
  <r>
    <x v="2"/>
    <s v="ptnonipm"/>
    <x v="0"/>
    <n v="14303"/>
    <n v="8023"/>
    <n v="7488.9222"/>
    <n v="7487.9425000000001"/>
  </r>
  <r>
    <x v="2"/>
    <s v="ptnonipm"/>
    <x v="1"/>
    <n v="9779"/>
    <n v="5804"/>
    <n v="5482.8389999999999"/>
    <n v="5480.7467999999999"/>
  </r>
  <r>
    <x v="2"/>
    <s v="ptnonipm"/>
    <x v="5"/>
    <n v="18489"/>
    <n v="11084"/>
    <n v="9497.4395000000004"/>
    <n v="9500.1326000000008"/>
  </r>
  <r>
    <x v="2"/>
    <s v="ptnonipm"/>
    <x v="6"/>
    <n v="32863"/>
    <n v="22172"/>
    <n v="22052.6482"/>
    <n v="21969.1764"/>
  </r>
  <r>
    <x v="2"/>
    <s v="rwc"/>
    <x v="3"/>
    <n v="8485"/>
    <n v="8485"/>
    <n v="8728.4848000000002"/>
    <n v="8995.7392"/>
  </r>
  <r>
    <x v="2"/>
    <s v="rwc"/>
    <x v="2"/>
    <n v="71"/>
    <n v="71"/>
    <n v="73.232200000000006"/>
    <n v="75.975499999999997"/>
  </r>
  <r>
    <x v="2"/>
    <s v="rwc"/>
    <x v="4"/>
    <n v="142"/>
    <n v="142"/>
    <n v="153.89259999999999"/>
    <n v="167.69499999999999"/>
  </r>
  <r>
    <x v="2"/>
    <s v="rwc"/>
    <x v="0"/>
    <n v="1248"/>
    <n v="1248"/>
    <n v="1278.8893"/>
    <n v="1311.7081000000001"/>
  </r>
  <r>
    <x v="2"/>
    <s v="rwc"/>
    <x v="1"/>
    <n v="1246"/>
    <n v="1246"/>
    <n v="1276.8787"/>
    <n v="1309.5530000000001"/>
  </r>
  <r>
    <x v="2"/>
    <s v="rwc"/>
    <x v="5"/>
    <n v="20"/>
    <n v="20"/>
    <n v="21.817499999999999"/>
    <n v="23.741"/>
  </r>
  <r>
    <x v="2"/>
    <s v="rwc"/>
    <x v="6"/>
    <n v="1563"/>
    <n v="1563"/>
    <n v="1566.6305"/>
    <n v="1569.2437"/>
  </r>
  <r>
    <x v="3"/>
    <s v="afdust_adj"/>
    <x v="0"/>
    <n v="221190"/>
    <n v="136854"/>
    <n v="136973.27407799999"/>
    <n v="137252.95645900001"/>
  </r>
  <r>
    <x v="3"/>
    <s v="afdust_adj"/>
    <x v="1"/>
    <n v="23729"/>
    <n v="20734"/>
    <n v="20754.755603199999"/>
    <n v="20803.398570199999"/>
  </r>
  <r>
    <x v="3"/>
    <s v="ag"/>
    <x v="2"/>
    <n v="152489"/>
    <n v="203458"/>
    <n v="204367.98319999999"/>
    <n v="205720.9037"/>
  </r>
  <r>
    <x v="3"/>
    <s v="c1c2rail"/>
    <x v="3"/>
    <n v="22111"/>
    <n v="15283"/>
    <n v="19476.598099999999"/>
    <n v="23980.376"/>
  </r>
  <r>
    <x v="3"/>
    <s v="c1c2rail"/>
    <x v="2"/>
    <n v="24"/>
    <n v="3"/>
    <n v="7.5110999999999999"/>
    <n v="4.9542000000000002"/>
  </r>
  <r>
    <x v="3"/>
    <s v="c1c2rail"/>
    <x v="4"/>
    <n v="102582"/>
    <n v="51721"/>
    <n v="58537.1967"/>
    <n v="46818.9378"/>
  </r>
  <r>
    <x v="3"/>
    <s v="c1c2rail"/>
    <x v="0"/>
    <n v="3203"/>
    <n v="1696"/>
    <n v="1605.4106999999999"/>
    <n v="1214.2448999999999"/>
  </r>
  <r>
    <x v="3"/>
    <s v="c1c2rail"/>
    <x v="1"/>
    <n v="2959"/>
    <n v="1562"/>
    <n v="1478.0800999999999"/>
    <n v="1110.7499"/>
  </r>
  <r>
    <x v="3"/>
    <s v="c1c2rail"/>
    <x v="5"/>
    <n v="4990"/>
    <n v="313"/>
    <n v="1149.4341999999999"/>
    <n v="297.27449999999999"/>
  </r>
  <r>
    <x v="3"/>
    <s v="c1c2rail"/>
    <x v="6"/>
    <n v="5460"/>
    <n v="4049"/>
    <n v="4572.0788000000002"/>
    <n v="3161.2244000000001"/>
  </r>
  <r>
    <x v="3"/>
    <s v="c3marine"/>
    <x v="3"/>
    <n v="7065"/>
    <n v="670"/>
    <n v="2340.3490999999999"/>
    <n v="1357.5829000000001"/>
  </r>
  <r>
    <x v="3"/>
    <s v="c3marine"/>
    <x v="4"/>
    <n v="86780"/>
    <n v="7035"/>
    <n v="15257.8462"/>
    <n v="6792.2379000000001"/>
  </r>
  <r>
    <x v="3"/>
    <s v="c3marine"/>
    <x v="0"/>
    <n v="6699"/>
    <n v="251"/>
    <n v="210.5179"/>
    <n v="215.29839999999999"/>
  </r>
  <r>
    <x v="3"/>
    <s v="c3marine"/>
    <x v="1"/>
    <n v="6163"/>
    <n v="240"/>
    <n v="191.9408"/>
    <n v="206.23140000000001"/>
  </r>
  <r>
    <x v="3"/>
    <s v="c3marine"/>
    <x v="5"/>
    <n v="50393"/>
    <n v="1649"/>
    <n v="533.98739999999998"/>
    <n v="347.52780000000001"/>
  </r>
  <r>
    <x v="3"/>
    <s v="c3marine"/>
    <x v="6"/>
    <n v="2845"/>
    <n v="298"/>
    <n v="644.3827"/>
    <n v="604.82590000000005"/>
  </r>
  <r>
    <x v="3"/>
    <s v="nonpt"/>
    <x v="3"/>
    <n v="119658"/>
    <n v="92848"/>
    <n v="93888.375899999999"/>
    <n v="93888.375899999999"/>
  </r>
  <r>
    <x v="3"/>
    <s v="nonpt"/>
    <x v="2"/>
    <n v="12734"/>
    <n v="67815"/>
    <n v="67815.315300000002"/>
    <n v="67815.315300000002"/>
  </r>
  <r>
    <x v="3"/>
    <s v="nonpt"/>
    <x v="4"/>
    <n v="110469"/>
    <n v="59629"/>
    <n v="61659.596700000002"/>
    <n v="61659.596700000002"/>
  </r>
  <r>
    <x v="3"/>
    <s v="nonpt"/>
    <x v="0"/>
    <n v="44046"/>
    <n v="35875"/>
    <n v="36136.736400000002"/>
    <n v="36136.736400000002"/>
  </r>
  <r>
    <x v="3"/>
    <s v="nonpt"/>
    <x v="1"/>
    <n v="29055"/>
    <n v="26212"/>
    <n v="26341.7052"/>
    <n v="26341.7052"/>
  </r>
  <r>
    <x v="3"/>
    <s v="nonpt"/>
    <x v="5"/>
    <n v="76970"/>
    <n v="4323"/>
    <n v="4505.9961999999996"/>
    <n v="4505.9961999999996"/>
  </r>
  <r>
    <x v="3"/>
    <s v="nonpt"/>
    <x v="6"/>
    <n v="413135"/>
    <n v="247909"/>
    <n v="246909.88819999999"/>
    <n v="246479.3946"/>
  </r>
  <r>
    <x v="3"/>
    <s v="nonroad"/>
    <x v="3"/>
    <n v="979779"/>
    <n v="826271"/>
    <n v="686924.34600000002"/>
    <n v="736166.10309999995"/>
  </r>
  <r>
    <x v="3"/>
    <s v="nonroad"/>
    <x v="2"/>
    <n v="172"/>
    <n v="85"/>
    <n v="69.728800000000007"/>
    <n v="76.745599999999996"/>
  </r>
  <r>
    <x v="3"/>
    <s v="nonroad"/>
    <x v="4"/>
    <n v="275916"/>
    <n v="112753"/>
    <n v="85856.320699999997"/>
    <n v="58890.348599999998"/>
  </r>
  <r>
    <x v="3"/>
    <s v="nonroad"/>
    <x v="0"/>
    <n v="18857"/>
    <n v="8303"/>
    <n v="6830.6692999999996"/>
    <n v="4467.4170999999997"/>
  </r>
  <r>
    <x v="3"/>
    <s v="nonroad"/>
    <x v="1"/>
    <n v="16693"/>
    <n v="7704"/>
    <n v="5911.7425000000003"/>
    <n v="3935.3924000000002"/>
  </r>
  <r>
    <x v="3"/>
    <s v="nonroad"/>
    <x v="5"/>
    <n v="1837"/>
    <n v="120"/>
    <n v="148.11500000000001"/>
    <n v="147.54759999999999"/>
  </r>
  <r>
    <x v="3"/>
    <s v="nonroad"/>
    <x v="6"/>
    <n v="178021"/>
    <n v="119952"/>
    <n v="86100.582200000004"/>
    <n v="73586.857000000004"/>
  </r>
  <r>
    <x v="3"/>
    <s v="np_oilgas"/>
    <x v="3"/>
    <n v="3194"/>
    <n v="385"/>
    <n v="361.72969999999998"/>
    <n v="314.38130000000001"/>
  </r>
  <r>
    <x v="3"/>
    <s v="np_oilgas"/>
    <x v="4"/>
    <n v="8071"/>
    <n v="2282"/>
    <n v="2156.1749"/>
    <n v="1915.0154"/>
  </r>
  <r>
    <x v="3"/>
    <s v="np_oilgas"/>
    <x v="0"/>
    <n v="189"/>
    <n v="6"/>
    <n v="6.3532999999999999"/>
    <n v="5.2976000000000001"/>
  </r>
  <r>
    <x v="3"/>
    <s v="np_oilgas"/>
    <x v="1"/>
    <n v="186"/>
    <n v="6"/>
    <n v="5.8425000000000002"/>
    <n v="4.8716999999999997"/>
  </r>
  <r>
    <x v="3"/>
    <s v="np_oilgas"/>
    <x v="5"/>
    <n v="57"/>
    <n v="2"/>
    <n v="1.5844"/>
    <n v="1.3210999999999999"/>
  </r>
  <r>
    <x v="3"/>
    <s v="np_oilgas"/>
    <x v="6"/>
    <n v="18709"/>
    <n v="14278"/>
    <n v="12668.883400000001"/>
    <n v="12212.956200000001"/>
  </r>
  <r>
    <x v="3"/>
    <s v="onroad"/>
    <x v="3"/>
    <n v="4065269"/>
    <n v="1586343"/>
    <n v="887756.65851600002"/>
    <n v="640338.06367399998"/>
  </r>
  <r>
    <x v="3"/>
    <s v="onroad"/>
    <x v="2"/>
    <n v="24583"/>
    <n v="16962"/>
    <n v="13913.515409"/>
    <n v="13231.873186299999"/>
  </r>
  <r>
    <x v="3"/>
    <s v="onroad"/>
    <x v="4"/>
    <n v="937863"/>
    <n v="413441"/>
    <n v="246335.55512800001"/>
    <n v="158777.85595"/>
  </r>
  <r>
    <x v="3"/>
    <s v="onroad"/>
    <x v="0"/>
    <n v="42669"/>
    <n v="29195"/>
    <n v="25163.8781112"/>
    <n v="26940.474645999999"/>
  </r>
  <r>
    <x v="3"/>
    <s v="onroad"/>
    <x v="1"/>
    <n v="29646"/>
    <n v="16569"/>
    <n v="11827.265913900001"/>
    <n v="12505.578499200001"/>
  </r>
  <r>
    <x v="3"/>
    <s v="onroad"/>
    <x v="5"/>
    <n v="8330"/>
    <n v="1977"/>
    <n v="2189.9398359400002"/>
    <n v="2393.37780372"/>
  </r>
  <r>
    <x v="3"/>
    <s v="onroad"/>
    <x v="6"/>
    <n v="393391"/>
    <n v="167594"/>
    <n v="102014.429032"/>
    <n v="81614.0292051"/>
  </r>
  <r>
    <x v="3"/>
    <s v="onroad_rfl"/>
    <x v="6"/>
    <n v="4981"/>
    <n v="3014"/>
    <n v="2303.0854998999998"/>
    <n v="2046.44008775"/>
  </r>
  <r>
    <x v="3"/>
    <s v="pt_oilgas"/>
    <x v="3"/>
    <n v="1001"/>
    <n v="454"/>
    <n v="423.55970000000002"/>
    <n v="381.81650000000002"/>
  </r>
  <r>
    <x v="3"/>
    <s v="pt_oilgas"/>
    <x v="2"/>
    <n v="0"/>
    <n v="20"/>
    <n v="17.5504"/>
    <n v="17.224799999999998"/>
  </r>
  <r>
    <x v="3"/>
    <s v="pt_oilgas"/>
    <x v="4"/>
    <n v="1676"/>
    <n v="896"/>
    <n v="804.1807"/>
    <n v="776.14880000000005"/>
  </r>
  <r>
    <x v="3"/>
    <s v="pt_oilgas"/>
    <x v="0"/>
    <n v="304"/>
    <n v="759"/>
    <n v="674.74850000000004"/>
    <n v="659.7527"/>
  </r>
  <r>
    <x v="3"/>
    <s v="pt_oilgas"/>
    <x v="1"/>
    <n v="302"/>
    <n v="758"/>
    <n v="674.30989999999997"/>
    <n v="659.36180000000002"/>
  </r>
  <r>
    <x v="3"/>
    <s v="pt_oilgas"/>
    <x v="5"/>
    <n v="815"/>
    <n v="1130"/>
    <n v="1008.3444"/>
    <n v="981.49059999999997"/>
  </r>
  <r>
    <x v="3"/>
    <s v="pt_oilgas"/>
    <x v="6"/>
    <n v="1977"/>
    <n v="1550"/>
    <n v="1362.3862999999999"/>
    <n v="1353.7563"/>
  </r>
  <r>
    <x v="3"/>
    <s v="ptegu"/>
    <x v="3"/>
    <n v="23911"/>
    <n v="7822"/>
    <n v="53654.7641"/>
    <n v="70054.731499999994"/>
  </r>
  <r>
    <x v="3"/>
    <s v="ptegu"/>
    <x v="2"/>
    <n v="1380"/>
    <n v="966"/>
    <n v="3317.5068000000001"/>
    <n v="4246.4350999999997"/>
  </r>
  <r>
    <x v="3"/>
    <s v="ptegu"/>
    <x v="4"/>
    <n v="13086"/>
    <n v="5131"/>
    <n v="19164.990300000001"/>
    <n v="33000.589200000002"/>
  </r>
  <r>
    <x v="3"/>
    <s v="ptegu"/>
    <x v="0"/>
    <n v="1906"/>
    <n v="1141"/>
    <n v="737.70630000000006"/>
    <n v="981.75419999999997"/>
  </r>
  <r>
    <x v="3"/>
    <s v="ptegu"/>
    <x v="1"/>
    <n v="1877"/>
    <n v="1044"/>
    <n v="645.41909999999996"/>
    <n v="870.39739999999995"/>
  </r>
  <r>
    <x v="3"/>
    <s v="ptegu"/>
    <x v="5"/>
    <n v="1018"/>
    <n v="1217"/>
    <n v="3582.7354999999998"/>
    <n v="4197.4206999999997"/>
  </r>
  <r>
    <x v="3"/>
    <s v="ptegu"/>
    <x v="6"/>
    <n v="1289"/>
    <n v="401"/>
    <n v="1426.6458"/>
    <n v="1820.9677999999999"/>
  </r>
  <r>
    <x v="3"/>
    <s v="ptegu_pk"/>
    <x v="3"/>
    <m/>
    <n v="910"/>
    <n v="538.99570000000006"/>
    <n v="63.362200000000001"/>
  </r>
  <r>
    <x v="3"/>
    <s v="ptegu_pk"/>
    <x v="2"/>
    <m/>
    <n v="44"/>
    <n v="20.7623"/>
    <n v="4.9482999999999997"/>
  </r>
  <r>
    <x v="3"/>
    <s v="ptegu_pk"/>
    <x v="4"/>
    <m/>
    <n v="411"/>
    <n v="110.1516"/>
    <n v="37.786799999999999"/>
  </r>
  <r>
    <x v="3"/>
    <s v="ptegu_pk"/>
    <x v="0"/>
    <m/>
    <n v="106"/>
    <n v="3.4016999999999999"/>
    <n v="0.2394"/>
  </r>
  <r>
    <x v="3"/>
    <s v="ptegu_pk"/>
    <x v="1"/>
    <m/>
    <n v="97"/>
    <n v="2.8083"/>
    <n v="0.1467"/>
  </r>
  <r>
    <x v="3"/>
    <s v="ptegu_pk"/>
    <x v="5"/>
    <m/>
    <n v="10"/>
    <n v="0"/>
    <n v="0"/>
  </r>
  <r>
    <x v="3"/>
    <s v="ptegu_pk"/>
    <x v="6"/>
    <m/>
    <n v="59"/>
    <n v="35.0595"/>
    <n v="1.5841000000000001"/>
  </r>
  <r>
    <x v="3"/>
    <s v="ptfire"/>
    <x v="3"/>
    <n v="1055471"/>
    <n v="1055471"/>
    <n v="1054784.1046349001"/>
    <n v="1054784.1046349001"/>
  </r>
  <r>
    <x v="3"/>
    <s v="ptfire"/>
    <x v="2"/>
    <n v="17324"/>
    <n v="17324"/>
    <n v="17312.955512616401"/>
    <n v="17312.955512616401"/>
  </r>
  <r>
    <x v="3"/>
    <s v="ptfire"/>
    <x v="4"/>
    <n v="14463"/>
    <n v="14463"/>
    <n v="14456.2194633461"/>
    <n v="14456.2194633461"/>
  </r>
  <r>
    <x v="3"/>
    <s v="ptfire"/>
    <x v="0"/>
    <n v="107430"/>
    <n v="107430"/>
    <n v="107359.147353736"/>
    <n v="107359.147353736"/>
  </r>
  <r>
    <x v="3"/>
    <s v="ptfire"/>
    <x v="1"/>
    <n v="91043"/>
    <n v="91043"/>
    <n v="90982.327886321305"/>
    <n v="90982.327886321305"/>
  </r>
  <r>
    <x v="3"/>
    <s v="ptfire"/>
    <x v="5"/>
    <n v="7951"/>
    <n v="7951"/>
    <n v="7946.2077433147997"/>
    <n v="7946.2077433147997"/>
  </r>
  <r>
    <x v="3"/>
    <s v="ptfire"/>
    <x v="6"/>
    <n v="248874"/>
    <n v="248874"/>
    <n v="248874.02532564601"/>
    <n v="248874.02532564601"/>
  </r>
  <r>
    <x v="3"/>
    <s v="ptnonipm"/>
    <x v="3"/>
    <n v="187025"/>
    <n v="96975"/>
    <n v="92747.247600000002"/>
    <n v="96446.851299999995"/>
  </r>
  <r>
    <x v="3"/>
    <s v="ptnonipm"/>
    <x v="2"/>
    <n v="3367"/>
    <n v="8341"/>
    <n v="8323.3801999999996"/>
    <n v="8272.5774000000001"/>
  </r>
  <r>
    <x v="3"/>
    <s v="ptnonipm"/>
    <x v="4"/>
    <n v="109325"/>
    <n v="70511"/>
    <n v="73367.695900000006"/>
    <n v="75056.453299999994"/>
  </r>
  <r>
    <x v="3"/>
    <s v="ptnonipm"/>
    <x v="0"/>
    <n v="29649"/>
    <n v="29712"/>
    <n v="28749.724699999999"/>
    <n v="28479.5854"/>
  </r>
  <r>
    <x v="3"/>
    <s v="ptnonipm"/>
    <x v="1"/>
    <n v="19135"/>
    <n v="17145"/>
    <n v="16292.1199"/>
    <n v="16042.294599999999"/>
  </r>
  <r>
    <x v="3"/>
    <s v="ptnonipm"/>
    <x v="5"/>
    <n v="41839"/>
    <n v="18857"/>
    <n v="13269.1657"/>
    <n v="13152.967500000001"/>
  </r>
  <r>
    <x v="3"/>
    <s v="ptnonipm"/>
    <x v="6"/>
    <n v="66447"/>
    <n v="37303"/>
    <n v="36430.585400000004"/>
    <n v="35723.155700000003"/>
  </r>
  <r>
    <x v="3"/>
    <s v="rwc"/>
    <x v="3"/>
    <n v="125688"/>
    <n v="125688"/>
    <n v="125687.9371"/>
    <n v="125687.9371"/>
  </r>
  <r>
    <x v="3"/>
    <s v="rwc"/>
    <x v="2"/>
    <n v="764"/>
    <n v="764"/>
    <n v="763.93449999999996"/>
    <n v="763.93449999999996"/>
  </r>
  <r>
    <x v="3"/>
    <s v="rwc"/>
    <x v="4"/>
    <n v="1890"/>
    <n v="1890"/>
    <n v="1889.9337"/>
    <n v="1889.9337"/>
  </r>
  <r>
    <x v="3"/>
    <s v="rwc"/>
    <x v="0"/>
    <n v="18109"/>
    <n v="18109"/>
    <n v="18108.516500000002"/>
    <n v="18108.516500000002"/>
  </r>
  <r>
    <x v="3"/>
    <s v="rwc"/>
    <x v="1"/>
    <n v="17589"/>
    <n v="17589"/>
    <n v="17588.9365"/>
    <n v="17588.9365"/>
  </r>
  <r>
    <x v="3"/>
    <s v="rwc"/>
    <x v="5"/>
    <n v="350"/>
    <n v="350"/>
    <n v="349.66550000000001"/>
    <n v="349.66550000000001"/>
  </r>
  <r>
    <x v="3"/>
    <s v="rwc"/>
    <x v="6"/>
    <n v="19160"/>
    <n v="19160"/>
    <n v="19159.515299999999"/>
    <n v="19159.515299999999"/>
  </r>
  <r>
    <x v="4"/>
    <s v="afdust_adj"/>
    <x v="0"/>
    <n v="104730"/>
    <n v="114032"/>
    <n v="114500.929577"/>
    <n v="115596.982065"/>
  </r>
  <r>
    <x v="4"/>
    <s v="afdust_adj"/>
    <x v="1"/>
    <n v="12148"/>
    <n v="19430"/>
    <n v="19523.6602585"/>
    <n v="19742.8408824"/>
  </r>
  <r>
    <x v="4"/>
    <s v="ag"/>
    <x v="2"/>
    <n v="63034"/>
    <n v="69058"/>
    <n v="69472.260899999994"/>
    <n v="70252.356100000005"/>
  </r>
  <r>
    <x v="4"/>
    <s v="c1c2rail"/>
    <x v="3"/>
    <n v="1801"/>
    <n v="2131"/>
    <n v="2406.4202"/>
    <n v="2684.0216"/>
  </r>
  <r>
    <x v="4"/>
    <s v="c1c2rail"/>
    <x v="2"/>
    <n v="5"/>
    <n v="7"/>
    <n v="6.7495000000000003"/>
    <n v="6.7495000000000003"/>
  </r>
  <r>
    <x v="4"/>
    <s v="c1c2rail"/>
    <x v="4"/>
    <n v="17056"/>
    <n v="14601"/>
    <n v="12107.882299999999"/>
    <n v="9402.1255000000001"/>
  </r>
  <r>
    <x v="4"/>
    <s v="c1c2rail"/>
    <x v="0"/>
    <n v="463"/>
    <n v="487"/>
    <n v="336.68709999999999"/>
    <n v="232.18950000000001"/>
  </r>
  <r>
    <x v="4"/>
    <s v="c1c2rail"/>
    <x v="1"/>
    <n v="455"/>
    <n v="448"/>
    <n v="306.87709999999998"/>
    <n v="210.8323"/>
  </r>
  <r>
    <x v="4"/>
    <s v="c1c2rail"/>
    <x v="5"/>
    <n v="1132"/>
    <n v="150"/>
    <n v="5.9976000000000003"/>
    <n v="6.5537999999999998"/>
  </r>
  <r>
    <x v="4"/>
    <s v="c1c2rail"/>
    <x v="6"/>
    <n v="805"/>
    <n v="726"/>
    <n v="459.07569999999998"/>
    <n v="332.92099999999999"/>
  </r>
  <r>
    <x v="4"/>
    <s v="nonpt"/>
    <x v="3"/>
    <n v="41037"/>
    <n v="42155"/>
    <n v="42155.4018"/>
    <n v="42155.4018"/>
  </r>
  <r>
    <x v="4"/>
    <s v="nonpt"/>
    <x v="2"/>
    <n v="71"/>
    <n v="1332"/>
    <n v="1331.6197999999999"/>
    <n v="1331.6197999999999"/>
  </r>
  <r>
    <x v="4"/>
    <s v="nonpt"/>
    <x v="4"/>
    <n v="11965"/>
    <n v="8714"/>
    <n v="8713.7126000000007"/>
    <n v="9853.1016999999993"/>
  </r>
  <r>
    <x v="4"/>
    <s v="nonpt"/>
    <x v="0"/>
    <n v="9607"/>
    <n v="8418"/>
    <n v="8418.1144000000004"/>
    <n v="8422.8317000000006"/>
  </r>
  <r>
    <x v="4"/>
    <s v="nonpt"/>
    <x v="1"/>
    <n v="5322"/>
    <n v="5414"/>
    <n v="5413.7891"/>
    <n v="5416.2892000000002"/>
  </r>
  <r>
    <x v="4"/>
    <s v="nonpt"/>
    <x v="5"/>
    <n v="6883"/>
    <n v="962"/>
    <n v="961.81240000000003"/>
    <n v="1139.4121"/>
  </r>
  <r>
    <x v="4"/>
    <s v="nonpt"/>
    <x v="6"/>
    <n v="53489"/>
    <n v="48787"/>
    <n v="47035.093500000003"/>
    <n v="46901.412700000001"/>
  </r>
  <r>
    <x v="4"/>
    <s v="nonroad"/>
    <x v="3"/>
    <n v="388087"/>
    <n v="260739"/>
    <n v="235651.42569999999"/>
    <n v="251085.83739999999"/>
  </r>
  <r>
    <x v="4"/>
    <s v="nonroad"/>
    <x v="2"/>
    <n v="31"/>
    <n v="37"/>
    <n v="41.4435"/>
    <n v="46.229399999999998"/>
  </r>
  <r>
    <x v="4"/>
    <s v="nonroad"/>
    <x v="4"/>
    <n v="34807"/>
    <n v="27120"/>
    <n v="17563.306499999999"/>
    <n v="12947.184300000001"/>
  </r>
  <r>
    <x v="4"/>
    <s v="nonroad"/>
    <x v="0"/>
    <n v="3861"/>
    <n v="2955"/>
    <n v="2041.0247999999999"/>
    <n v="1532.0791999999999"/>
  </r>
  <r>
    <x v="4"/>
    <s v="nonroad"/>
    <x v="1"/>
    <n v="3699"/>
    <n v="2816"/>
    <n v="1932.7508"/>
    <n v="1438.5541000000001"/>
  </r>
  <r>
    <x v="4"/>
    <s v="nonroad"/>
    <x v="5"/>
    <n v="3481"/>
    <n v="74"/>
    <n v="30.131"/>
    <n v="47.271500000000003"/>
  </r>
  <r>
    <x v="4"/>
    <s v="nonroad"/>
    <x v="6"/>
    <n v="42096"/>
    <n v="30879"/>
    <n v="22453.614399999999"/>
    <n v="20923.310600000001"/>
  </r>
  <r>
    <x v="4"/>
    <s v="np_oilgas"/>
    <x v="3"/>
    <n v="9134"/>
    <n v="12981"/>
    <n v="16354.9283"/>
    <n v="16119.1528"/>
  </r>
  <r>
    <x v="4"/>
    <s v="np_oilgas"/>
    <x v="4"/>
    <n v="32188"/>
    <n v="28445"/>
    <n v="35760.032299999999"/>
    <n v="35273.343999999997"/>
  </r>
  <r>
    <x v="4"/>
    <s v="np_oilgas"/>
    <x v="0"/>
    <n v="0"/>
    <n v="5125"/>
    <n v="6488.2936"/>
    <n v="6399.9034000000001"/>
  </r>
  <r>
    <x v="4"/>
    <s v="np_oilgas"/>
    <x v="1"/>
    <n v="0"/>
    <n v="1040"/>
    <n v="1408.7828999999999"/>
    <n v="1381.8851"/>
  </r>
  <r>
    <x v="4"/>
    <s v="np_oilgas"/>
    <x v="5"/>
    <n v="350"/>
    <n v="1418"/>
    <n v="1596.3828000000001"/>
    <n v="1576.4236000000001"/>
  </r>
  <r>
    <x v="4"/>
    <s v="np_oilgas"/>
    <x v="6"/>
    <n v="35500"/>
    <n v="200594"/>
    <n v="163017.3371"/>
    <n v="161799.40049999999"/>
  </r>
  <r>
    <x v="4"/>
    <s v="onroad"/>
    <x v="3"/>
    <n v="998813"/>
    <n v="475202"/>
    <n v="313767.03948799998"/>
    <n v="251761.21403900001"/>
  </r>
  <r>
    <x v="4"/>
    <s v="onroad"/>
    <x v="2"/>
    <n v="2551"/>
    <n v="1775"/>
    <n v="1272.8951440599999"/>
    <n v="1259.98106192"/>
  </r>
  <r>
    <x v="4"/>
    <s v="onroad"/>
    <x v="4"/>
    <n v="180525"/>
    <n v="88499"/>
    <n v="41243.392995000002"/>
    <n v="22507.574966"/>
  </r>
  <r>
    <x v="4"/>
    <s v="onroad"/>
    <x v="0"/>
    <n v="7228"/>
    <n v="4405"/>
    <n v="3302.7969688399999"/>
    <n v="2873.5076519700001"/>
  </r>
  <r>
    <x v="4"/>
    <s v="onroad"/>
    <x v="1"/>
    <n v="5912"/>
    <n v="3160"/>
    <n v="2017.0172853500001"/>
    <n v="1480.4530209899999"/>
  </r>
  <r>
    <x v="4"/>
    <s v="onroad"/>
    <x v="5"/>
    <n v="4452"/>
    <n v="478"/>
    <n v="178.55629335500001"/>
    <n v="161.51251808500001"/>
  </r>
  <r>
    <x v="4"/>
    <s v="onroad"/>
    <x v="6"/>
    <n v="94574"/>
    <n v="53343"/>
    <n v="27686.301412100001"/>
    <n v="20391.131174400001"/>
  </r>
  <r>
    <x v="4"/>
    <s v="onroad_rfl"/>
    <x v="6"/>
    <n v="8200"/>
    <n v="3187"/>
    <n v="1474.0133648999999"/>
    <n v="1005.04180808"/>
  </r>
  <r>
    <x v="4"/>
    <s v="pt_oilgas"/>
    <x v="3"/>
    <n v="233"/>
    <n v="2468"/>
    <n v="2878.7586999999999"/>
    <n v="2859.6118000000001"/>
  </r>
  <r>
    <x v="4"/>
    <s v="pt_oilgas"/>
    <x v="4"/>
    <n v="226"/>
    <n v="1415"/>
    <n v="1649.9111"/>
    <n v="1639.0050000000001"/>
  </r>
  <r>
    <x v="4"/>
    <s v="pt_oilgas"/>
    <x v="0"/>
    <n v="17"/>
    <n v="54"/>
    <n v="63.7209"/>
    <n v="63.182200000000002"/>
  </r>
  <r>
    <x v="4"/>
    <s v="pt_oilgas"/>
    <x v="1"/>
    <n v="15"/>
    <n v="52"/>
    <n v="61.531199999999998"/>
    <n v="60.994500000000002"/>
  </r>
  <r>
    <x v="4"/>
    <s v="pt_oilgas"/>
    <x v="5"/>
    <n v="47"/>
    <n v="344"/>
    <n v="377.4049"/>
    <n v="377.05259999999998"/>
  </r>
  <r>
    <x v="4"/>
    <s v="pt_oilgas"/>
    <x v="6"/>
    <n v="58954"/>
    <n v="38154"/>
    <n v="46547.883099999999"/>
    <n v="46058.976499999997"/>
  </r>
  <r>
    <x v="4"/>
    <s v="ptegu"/>
    <x v="3"/>
    <n v="7579"/>
    <n v="15168"/>
    <n v="13228.662700000001"/>
    <n v="15202.1378"/>
  </r>
  <r>
    <x v="4"/>
    <s v="ptegu"/>
    <x v="2"/>
    <n v="453"/>
    <n v="384"/>
    <n v="512.04340000000002"/>
    <n v="628.57309999999995"/>
  </r>
  <r>
    <x v="4"/>
    <s v="ptegu"/>
    <x v="4"/>
    <n v="79169"/>
    <n v="50842"/>
    <n v="28814.095600000001"/>
    <n v="28505.8485"/>
  </r>
  <r>
    <x v="4"/>
    <s v="ptegu"/>
    <x v="0"/>
    <n v="5446"/>
    <n v="1099"/>
    <n v="3566.3294999999998"/>
    <n v="3570.0695000000001"/>
  </r>
  <r>
    <x v="4"/>
    <s v="ptegu"/>
    <x v="1"/>
    <n v="4444"/>
    <n v="784"/>
    <n v="2970.3521000000001"/>
    <n v="2974.9872999999998"/>
  </r>
  <r>
    <x v="4"/>
    <s v="ptegu"/>
    <x v="5"/>
    <n v="92568"/>
    <n v="44662"/>
    <n v="14753.993700000001"/>
    <n v="14699.5977"/>
  </r>
  <r>
    <x v="4"/>
    <s v="ptegu"/>
    <x v="6"/>
    <n v="973"/>
    <n v="557"/>
    <n v="607.50289999999995"/>
    <n v="657.17169999999999"/>
  </r>
  <r>
    <x v="4"/>
    <s v="ptegu_pk"/>
    <x v="3"/>
    <m/>
    <n v="29"/>
    <n v="37.501399999999997"/>
    <n v="37.557299999999998"/>
  </r>
  <r>
    <x v="4"/>
    <s v="ptegu_pk"/>
    <x v="4"/>
    <m/>
    <n v="5"/>
    <n v="22.383500000000002"/>
    <n v="23.5046"/>
  </r>
  <r>
    <x v="4"/>
    <s v="ptegu_pk"/>
    <x v="0"/>
    <m/>
    <n v="8"/>
    <n v="0.14169999999999999"/>
    <n v="0.1419"/>
  </r>
  <r>
    <x v="4"/>
    <s v="ptegu_pk"/>
    <x v="1"/>
    <m/>
    <n v="8"/>
    <n v="8.6900000000000005E-2"/>
    <n v="8.6999999999999994E-2"/>
  </r>
  <r>
    <x v="4"/>
    <s v="ptegu_pk"/>
    <x v="5"/>
    <m/>
    <n v="0"/>
    <n v="0"/>
    <n v="0"/>
  </r>
  <r>
    <x v="4"/>
    <s v="ptegu_pk"/>
    <x v="6"/>
    <m/>
    <n v="1"/>
    <n v="0.93759999999999999"/>
    <n v="0.93889999999999996"/>
  </r>
  <r>
    <x v="4"/>
    <s v="ptfire"/>
    <x v="3"/>
    <n v="378423"/>
    <n v="378423"/>
    <n v="378250.04665263998"/>
    <n v="378250.04665263998"/>
  </r>
  <r>
    <x v="4"/>
    <s v="ptfire"/>
    <x v="2"/>
    <n v="6202"/>
    <n v="6202"/>
    <n v="6199.1292851080998"/>
    <n v="6199.1292851080998"/>
  </r>
  <r>
    <x v="4"/>
    <s v="ptfire"/>
    <x v="4"/>
    <n v="4702"/>
    <n v="4702"/>
    <n v="4701.4408896363002"/>
    <n v="4701.4408896363002"/>
  </r>
  <r>
    <x v="4"/>
    <s v="ptfire"/>
    <x v="0"/>
    <n v="38085"/>
    <n v="38085"/>
    <n v="38068.438553460001"/>
    <n v="38068.438553460001"/>
  </r>
  <r>
    <x v="4"/>
    <s v="ptfire"/>
    <x v="1"/>
    <n v="32276"/>
    <n v="32276"/>
    <n v="32261.388812517998"/>
    <n v="32261.388812517998"/>
  </r>
  <r>
    <x v="4"/>
    <s v="ptfire"/>
    <x v="5"/>
    <n v="2703"/>
    <n v="2703"/>
    <n v="2701.96968076349"/>
    <n v="2701.96968076349"/>
  </r>
  <r>
    <x v="4"/>
    <s v="ptfire"/>
    <x v="6"/>
    <n v="89113"/>
    <n v="89113"/>
    <n v="89112.520370269995"/>
    <n v="89112.520370269995"/>
  </r>
  <r>
    <x v="4"/>
    <s v="ptnonipm"/>
    <x v="3"/>
    <n v="36932"/>
    <n v="46376"/>
    <n v="45988.917300000001"/>
    <n v="47291.200499999999"/>
  </r>
  <r>
    <x v="4"/>
    <s v="ptnonipm"/>
    <x v="2"/>
    <n v="86"/>
    <n v="91"/>
    <n v="91.348399999999998"/>
    <n v="91.101799999999997"/>
  </r>
  <r>
    <x v="4"/>
    <s v="ptnonipm"/>
    <x v="4"/>
    <n v="41706"/>
    <n v="49480"/>
    <n v="50306.674800000001"/>
    <n v="50476.1397"/>
  </r>
  <r>
    <x v="4"/>
    <s v="ptnonipm"/>
    <x v="0"/>
    <n v="17367"/>
    <n v="17261"/>
    <n v="17318.100900000001"/>
    <n v="17165.614099999999"/>
  </r>
  <r>
    <x v="4"/>
    <s v="ptnonipm"/>
    <x v="1"/>
    <n v="8957"/>
    <n v="7963"/>
    <n v="7946.1432000000004"/>
    <n v="7917.9434000000001"/>
  </r>
  <r>
    <x v="4"/>
    <s v="ptnonipm"/>
    <x v="5"/>
    <n v="5409"/>
    <n v="5805"/>
    <n v="4040.1399000000001"/>
    <n v="3938.0902000000001"/>
  </r>
  <r>
    <x v="4"/>
    <s v="ptnonipm"/>
    <x v="6"/>
    <n v="32402"/>
    <n v="34351"/>
    <n v="32439.024000000001"/>
    <n v="31185.8969"/>
  </r>
  <r>
    <x v="4"/>
    <s v="rwc"/>
    <x v="3"/>
    <n v="55826"/>
    <n v="55826"/>
    <n v="56614.638899999998"/>
    <n v="57657.710099999997"/>
  </r>
  <r>
    <x v="4"/>
    <s v="rwc"/>
    <x v="2"/>
    <n v="473"/>
    <n v="473"/>
    <n v="484.43619999999999"/>
    <n v="499.23149999999998"/>
  </r>
  <r>
    <x v="4"/>
    <s v="rwc"/>
    <x v="4"/>
    <n v="923"/>
    <n v="923"/>
    <n v="992.7731"/>
    <n v="1073.5906"/>
  </r>
  <r>
    <x v="4"/>
    <s v="rwc"/>
    <x v="0"/>
    <n v="8123"/>
    <n v="8123"/>
    <n v="8193.3027000000002"/>
    <n v="8291.2031999999999"/>
  </r>
  <r>
    <x v="4"/>
    <s v="rwc"/>
    <x v="1"/>
    <n v="8113"/>
    <n v="8113"/>
    <n v="8181.7727000000004"/>
    <n v="8278.8449999999993"/>
  </r>
  <r>
    <x v="4"/>
    <s v="rwc"/>
    <x v="5"/>
    <n v="144"/>
    <n v="144"/>
    <n v="154.3349"/>
    <n v="167.7353"/>
  </r>
  <r>
    <x v="4"/>
    <s v="rwc"/>
    <x v="6"/>
    <n v="10047"/>
    <n v="10047"/>
    <n v="9869.4712999999992"/>
    <n v="9670.9174000000003"/>
  </r>
  <r>
    <x v="5"/>
    <s v="afdust_adj"/>
    <x v="0"/>
    <n v="4215"/>
    <n v="3190"/>
    <n v="3190.8274411299999"/>
    <n v="3191.6947763799999"/>
  </r>
  <r>
    <x v="5"/>
    <s v="afdust_adj"/>
    <x v="1"/>
    <n v="302"/>
    <n v="481"/>
    <n v="481.01675529400001"/>
    <n v="481.190283459"/>
  </r>
  <r>
    <x v="5"/>
    <s v="ag"/>
    <x v="2"/>
    <n v="4035"/>
    <n v="2463"/>
    <n v="2505.7512000000002"/>
    <n v="2549.1691000000001"/>
  </r>
  <r>
    <x v="5"/>
    <s v="c1c2rail"/>
    <x v="3"/>
    <n v="3041"/>
    <n v="1147"/>
    <n v="1129.1857"/>
    <n v="1142.6890000000001"/>
  </r>
  <r>
    <x v="5"/>
    <s v="c1c2rail"/>
    <x v="2"/>
    <n v="7"/>
    <n v="3"/>
    <n v="2.8984000000000001"/>
    <n v="2.8984000000000001"/>
  </r>
  <r>
    <x v="5"/>
    <s v="c1c2rail"/>
    <x v="4"/>
    <n v="17711"/>
    <n v="6323"/>
    <n v="5040.3218999999999"/>
    <n v="3775.9486000000002"/>
  </r>
  <r>
    <x v="5"/>
    <s v="c1c2rail"/>
    <x v="0"/>
    <n v="516"/>
    <n v="198"/>
    <n v="141.2208"/>
    <n v="105.9147"/>
  </r>
  <r>
    <x v="5"/>
    <s v="c1c2rail"/>
    <x v="1"/>
    <n v="498"/>
    <n v="190"/>
    <n v="132.8476"/>
    <n v="98.961500000000001"/>
  </r>
  <r>
    <x v="5"/>
    <s v="c1c2rail"/>
    <x v="5"/>
    <n v="496"/>
    <n v="73"/>
    <n v="9.1605000000000008"/>
    <n v="5.4882999999999997"/>
  </r>
  <r>
    <x v="5"/>
    <s v="c1c2rail"/>
    <x v="6"/>
    <n v="368"/>
    <n v="166"/>
    <n v="134.10740000000001"/>
    <n v="101.82040000000001"/>
  </r>
  <r>
    <x v="5"/>
    <s v="c3marine"/>
    <x v="3"/>
    <n v="90"/>
    <n v="135"/>
    <n v="183.29669999999999"/>
    <n v="249.4487"/>
  </r>
  <r>
    <x v="5"/>
    <s v="c3marine"/>
    <x v="4"/>
    <n v="1148"/>
    <n v="1494"/>
    <n v="1595.1387999999999"/>
    <n v="1329.0704000000001"/>
  </r>
  <r>
    <x v="5"/>
    <s v="c3marine"/>
    <x v="0"/>
    <n v="92"/>
    <n v="46"/>
    <n v="25.5505"/>
    <n v="34.771599999999999"/>
  </r>
  <r>
    <x v="5"/>
    <s v="c3marine"/>
    <x v="1"/>
    <n v="85"/>
    <n v="42"/>
    <n v="23.346499999999999"/>
    <n v="31.772200000000002"/>
  </r>
  <r>
    <x v="5"/>
    <s v="c3marine"/>
    <x v="5"/>
    <n v="733"/>
    <n v="393"/>
    <n v="53.478499999999997"/>
    <n v="72.778899999999993"/>
  </r>
  <r>
    <x v="5"/>
    <s v="c3marine"/>
    <x v="6"/>
    <n v="37"/>
    <n v="55"/>
    <n v="75.053700000000006"/>
    <n v="102.1408"/>
  </r>
  <r>
    <x v="5"/>
    <s v="nonpt"/>
    <x v="3"/>
    <n v="4564"/>
    <n v="7708"/>
    <n v="7617.5792000000001"/>
    <n v="7617.5792000000001"/>
  </r>
  <r>
    <x v="5"/>
    <s v="nonpt"/>
    <x v="2"/>
    <n v="968"/>
    <n v="782"/>
    <n v="782.07979999999998"/>
    <n v="782.07979999999998"/>
  </r>
  <r>
    <x v="5"/>
    <s v="nonpt"/>
    <x v="4"/>
    <n v="11723"/>
    <n v="11777"/>
    <n v="11755.883"/>
    <n v="11755.883"/>
  </r>
  <r>
    <x v="5"/>
    <s v="nonpt"/>
    <x v="0"/>
    <n v="2204"/>
    <n v="3616"/>
    <n v="3597.9668000000001"/>
    <n v="3597.9668000000001"/>
  </r>
  <r>
    <x v="5"/>
    <s v="nonpt"/>
    <x v="1"/>
    <n v="1930"/>
    <n v="3241"/>
    <n v="3223.2775000000001"/>
    <n v="3223.2775000000001"/>
  </r>
  <r>
    <x v="5"/>
    <s v="nonpt"/>
    <x v="5"/>
    <n v="18320"/>
    <n v="12604"/>
    <n v="436.90350000000001"/>
    <n v="436.90350000000001"/>
  </r>
  <r>
    <x v="5"/>
    <s v="nonpt"/>
    <x v="6"/>
    <n v="63893"/>
    <n v="31338"/>
    <n v="30821.546900000001"/>
    <n v="30521.9002"/>
  </r>
  <r>
    <x v="5"/>
    <s v="nonroad"/>
    <x v="3"/>
    <n v="259026"/>
    <n v="156030"/>
    <n v="144635.5528"/>
    <n v="164790.40429999999"/>
  </r>
  <r>
    <x v="5"/>
    <s v="nonroad"/>
    <x v="2"/>
    <n v="17"/>
    <n v="18"/>
    <n v="19.855"/>
    <n v="23.198399999999999"/>
  </r>
  <r>
    <x v="5"/>
    <s v="nonroad"/>
    <x v="4"/>
    <n v="17732"/>
    <n v="12996"/>
    <n v="8287.7993999999999"/>
    <n v="7208.2295000000004"/>
  </r>
  <r>
    <x v="5"/>
    <s v="nonroad"/>
    <x v="0"/>
    <n v="1696"/>
    <n v="1282"/>
    <n v="928.88379999999995"/>
    <n v="767.33730000000003"/>
  </r>
  <r>
    <x v="5"/>
    <s v="nonroad"/>
    <x v="1"/>
    <n v="1612"/>
    <n v="1217"/>
    <n v="876.28549999999996"/>
    <n v="718.36009999999999"/>
  </r>
  <r>
    <x v="5"/>
    <s v="nonroad"/>
    <x v="5"/>
    <n v="1366"/>
    <n v="38"/>
    <n v="20.072900000000001"/>
    <n v="31.314299999999999"/>
  </r>
  <r>
    <x v="5"/>
    <s v="nonroad"/>
    <x v="6"/>
    <n v="32712"/>
    <n v="16976"/>
    <n v="11581.6319"/>
    <n v="11831.9697"/>
  </r>
  <r>
    <x v="5"/>
    <s v="onroad"/>
    <x v="3"/>
    <n v="616902"/>
    <n v="248298"/>
    <n v="156770.472599"/>
    <n v="127869.165045"/>
  </r>
  <r>
    <x v="5"/>
    <s v="onroad"/>
    <x v="2"/>
    <n v="1887"/>
    <n v="1139"/>
    <n v="798.84789007500001"/>
    <n v="824.76020267599995"/>
  </r>
  <r>
    <x v="5"/>
    <s v="onroad"/>
    <x v="4"/>
    <n v="94261"/>
    <n v="37472"/>
    <n v="16843.925138400002"/>
    <n v="10138.6463539"/>
  </r>
  <r>
    <x v="5"/>
    <s v="onroad"/>
    <x v="0"/>
    <n v="3469"/>
    <n v="1933"/>
    <n v="1529.36718247"/>
    <n v="1371.71667301"/>
  </r>
  <r>
    <x v="5"/>
    <s v="onroad"/>
    <x v="1"/>
    <n v="2781"/>
    <n v="1346"/>
    <n v="929.16864626999995"/>
    <n v="721.82532417499999"/>
  </r>
  <r>
    <x v="5"/>
    <s v="onroad"/>
    <x v="5"/>
    <n v="1869"/>
    <n v="286"/>
    <n v="99.873314793299997"/>
    <n v="90.279680864100001"/>
  </r>
  <r>
    <x v="5"/>
    <s v="onroad"/>
    <x v="6"/>
    <n v="53036"/>
    <n v="22198"/>
    <n v="11074.148378399999"/>
    <n v="8976.3919183899998"/>
  </r>
  <r>
    <x v="5"/>
    <s v="onroad_rfl"/>
    <x v="6"/>
    <n v="1118"/>
    <n v="444"/>
    <n v="239.70593185999999"/>
    <n v="191.89576681899999"/>
  </r>
  <r>
    <x v="5"/>
    <s v="pt_oilgas"/>
    <x v="6"/>
    <m/>
    <n v="1"/>
    <n v="0.89029999999999998"/>
    <n v="1.1485000000000001"/>
  </r>
  <r>
    <x v="5"/>
    <s v="ptegu"/>
    <x v="3"/>
    <n v="1920"/>
    <n v="571"/>
    <n v="4469.9103999999998"/>
    <n v="4581.6220999999996"/>
  </r>
  <r>
    <x v="5"/>
    <s v="ptegu"/>
    <x v="2"/>
    <n v="182"/>
    <n v="136"/>
    <n v="349.0788"/>
    <n v="359.25689999999997"/>
  </r>
  <r>
    <x v="5"/>
    <s v="ptegu"/>
    <x v="4"/>
    <n v="6162"/>
    <n v="1176"/>
    <n v="907.41330000000005"/>
    <n v="1033.7657999999999"/>
  </r>
  <r>
    <x v="5"/>
    <s v="ptegu"/>
    <x v="0"/>
    <n v="742"/>
    <n v="245"/>
    <n v="16.889800000000001"/>
    <n v="17.663399999999999"/>
  </r>
  <r>
    <x v="5"/>
    <s v="ptegu"/>
    <x v="1"/>
    <n v="510"/>
    <n v="214"/>
    <n v="10.352"/>
    <n v="10.962400000000001"/>
  </r>
  <r>
    <x v="5"/>
    <s v="ptegu"/>
    <x v="5"/>
    <n v="13689"/>
    <n v="699"/>
    <n v="0"/>
    <n v="0"/>
  </r>
  <r>
    <x v="5"/>
    <s v="ptegu"/>
    <x v="6"/>
    <n v="305"/>
    <n v="105"/>
    <n v="111.74769999999999"/>
    <n v="114.5513"/>
  </r>
  <r>
    <x v="5"/>
    <s v="ptegu_pk"/>
    <x v="3"/>
    <m/>
    <n v="122"/>
    <n v="46.6708"/>
    <n v="30.5245"/>
  </r>
  <r>
    <x v="5"/>
    <s v="ptegu_pk"/>
    <x v="2"/>
    <m/>
    <n v="11"/>
    <n v="2.2461000000000002"/>
    <n v="2.3837999999999999"/>
  </r>
  <r>
    <x v="5"/>
    <s v="ptegu_pk"/>
    <x v="4"/>
    <m/>
    <n v="284"/>
    <n v="109.4285"/>
    <n v="20.883299999999998"/>
  </r>
  <r>
    <x v="5"/>
    <s v="ptegu_pk"/>
    <x v="0"/>
    <m/>
    <n v="22"/>
    <n v="0.26590000000000003"/>
    <n v="0.1153"/>
  </r>
  <r>
    <x v="5"/>
    <s v="ptegu_pk"/>
    <x v="1"/>
    <m/>
    <n v="19"/>
    <n v="0.2104"/>
    <n v="7.0699999999999999E-2"/>
  </r>
  <r>
    <x v="5"/>
    <s v="ptegu_pk"/>
    <x v="5"/>
    <m/>
    <n v="210"/>
    <n v="0"/>
    <n v="0"/>
  </r>
  <r>
    <x v="5"/>
    <s v="ptegu_pk"/>
    <x v="6"/>
    <m/>
    <n v="17"/>
    <n v="2.5819999999999999"/>
    <n v="0.7631"/>
  </r>
  <r>
    <x v="5"/>
    <s v="ptfire"/>
    <x v="3"/>
    <n v="535"/>
    <n v="535"/>
    <n v="534.79180199999905"/>
    <n v="534.79180199999905"/>
  </r>
  <r>
    <x v="5"/>
    <s v="ptfire"/>
    <x v="2"/>
    <n v="9"/>
    <n v="9"/>
    <n v="8.8700389999999896"/>
    <n v="8.8700389999999896"/>
  </r>
  <r>
    <x v="5"/>
    <s v="ptfire"/>
    <x v="4"/>
    <n v="12"/>
    <n v="12"/>
    <n v="12.087142"/>
    <n v="12.087142"/>
  </r>
  <r>
    <x v="5"/>
    <s v="ptfire"/>
    <x v="0"/>
    <n v="59"/>
    <n v="59"/>
    <n v="58.681807999999897"/>
    <n v="58.681807999999897"/>
  </r>
  <r>
    <x v="5"/>
    <s v="ptfire"/>
    <x v="1"/>
    <n v="50"/>
    <n v="50"/>
    <n v="49.730387999999898"/>
    <n v="49.730387999999898"/>
  </r>
  <r>
    <x v="5"/>
    <s v="ptfire"/>
    <x v="5"/>
    <n v="5"/>
    <n v="5"/>
    <n v="5.4835440000000002"/>
    <n v="5.4835440000000002"/>
  </r>
  <r>
    <x v="5"/>
    <s v="ptfire"/>
    <x v="6"/>
    <n v="128"/>
    <n v="128"/>
    <n v="127.511584"/>
    <n v="127.511584"/>
  </r>
  <r>
    <x v="5"/>
    <s v="ptnonipm"/>
    <x v="3"/>
    <n v="13988"/>
    <n v="3774"/>
    <n v="3856.0599000000002"/>
    <n v="3965.7928000000002"/>
  </r>
  <r>
    <x v="5"/>
    <s v="ptnonipm"/>
    <x v="2"/>
    <n v="91"/>
    <n v="316"/>
    <n v="316.2079"/>
    <n v="316.2079"/>
  </r>
  <r>
    <x v="5"/>
    <s v="ptnonipm"/>
    <x v="4"/>
    <n v="7864"/>
    <n v="4927"/>
    <n v="4932.9180999999999"/>
    <n v="4969.9342999999999"/>
  </r>
  <r>
    <x v="5"/>
    <s v="ptnonipm"/>
    <x v="0"/>
    <n v="960"/>
    <n v="243"/>
    <n v="242.34880000000001"/>
    <n v="243.8878"/>
  </r>
  <r>
    <x v="5"/>
    <s v="ptnonipm"/>
    <x v="1"/>
    <n v="753"/>
    <n v="217"/>
    <n v="216.64510000000001"/>
    <n v="217.9444"/>
  </r>
  <r>
    <x v="5"/>
    <s v="ptnonipm"/>
    <x v="5"/>
    <n v="2380"/>
    <n v="354"/>
    <n v="325.51940000000002"/>
    <n v="329.84370000000001"/>
  </r>
  <r>
    <x v="5"/>
    <s v="ptnonipm"/>
    <x v="6"/>
    <n v="5294"/>
    <n v="918"/>
    <n v="908.06060000000002"/>
    <n v="891.73310000000004"/>
  </r>
  <r>
    <x v="5"/>
    <s v="rwc"/>
    <x v="3"/>
    <n v="47627"/>
    <n v="47627"/>
    <n v="49043.612200000003"/>
    <n v="50787.878900000003"/>
  </r>
  <r>
    <x v="5"/>
    <s v="rwc"/>
    <x v="2"/>
    <n v="363"/>
    <n v="363"/>
    <n v="375.79079999999999"/>
    <n v="391.60050000000001"/>
  </r>
  <r>
    <x v="5"/>
    <s v="rwc"/>
    <x v="4"/>
    <n v="740"/>
    <n v="740"/>
    <n v="824.28920000000005"/>
    <n v="921.29899999999998"/>
  </r>
  <r>
    <x v="5"/>
    <s v="rwc"/>
    <x v="0"/>
    <n v="6771"/>
    <n v="6771"/>
    <n v="6919.8343000000004"/>
    <n v="7106.2754000000004"/>
  </r>
  <r>
    <x v="5"/>
    <s v="rwc"/>
    <x v="1"/>
    <n v="6766"/>
    <n v="6766"/>
    <n v="6914.7221"/>
    <n v="7100.7960000000003"/>
  </r>
  <r>
    <x v="5"/>
    <s v="rwc"/>
    <x v="5"/>
    <n v="125"/>
    <n v="125"/>
    <n v="137.88990000000001"/>
    <n v="154.09520000000001"/>
  </r>
  <r>
    <x v="5"/>
    <s v="rwc"/>
    <x v="6"/>
    <n v="9152"/>
    <n v="9152"/>
    <n v="9161.0360000000001"/>
    <n v="9177.9706999999999"/>
  </r>
  <r>
    <x v="6"/>
    <s v="afdust_adj"/>
    <x v="0"/>
    <n v="3238"/>
    <n v="3509"/>
    <n v="3513.0838950000002"/>
    <n v="3523.30939519"/>
  </r>
  <r>
    <x v="6"/>
    <s v="afdust_adj"/>
    <x v="1"/>
    <n v="263"/>
    <n v="615"/>
    <n v="615.95569877299999"/>
    <n v="618.22497562000001"/>
  </r>
  <r>
    <x v="6"/>
    <s v="ag"/>
    <x v="2"/>
    <n v="12543"/>
    <n v="12925"/>
    <n v="13851.5391"/>
    <n v="14300.133900000001"/>
  </r>
  <r>
    <x v="6"/>
    <s v="c1c2rail"/>
    <x v="3"/>
    <n v="843"/>
    <n v="324"/>
    <n v="318.02390000000003"/>
    <n v="325.95260000000002"/>
  </r>
  <r>
    <x v="6"/>
    <s v="c1c2rail"/>
    <x v="2"/>
    <n v="2"/>
    <n v="1"/>
    <n v="0.9395"/>
    <n v="0.93930000000000002"/>
  </r>
  <r>
    <x v="6"/>
    <s v="c1c2rail"/>
    <x v="4"/>
    <n v="7045"/>
    <n v="2371"/>
    <n v="1839.6026999999999"/>
    <n v="1327.9495999999999"/>
  </r>
  <r>
    <x v="6"/>
    <s v="c1c2rail"/>
    <x v="0"/>
    <n v="250"/>
    <n v="85"/>
    <n v="57.781300000000002"/>
    <n v="41.784500000000001"/>
  </r>
  <r>
    <x v="6"/>
    <s v="c1c2rail"/>
    <x v="1"/>
    <n v="237"/>
    <n v="81"/>
    <n v="54.979500000000002"/>
    <n v="39.7774"/>
  </r>
  <r>
    <x v="6"/>
    <s v="c1c2rail"/>
    <x v="5"/>
    <n v="1951"/>
    <n v="238"/>
    <n v="27.898599999999998"/>
    <n v="14.1913"/>
  </r>
  <r>
    <x v="6"/>
    <s v="c1c2rail"/>
    <x v="6"/>
    <n v="178"/>
    <n v="73"/>
    <n v="54.411099999999998"/>
    <n v="38.042400000000001"/>
  </r>
  <r>
    <x v="6"/>
    <s v="c3marine"/>
    <x v="3"/>
    <n v="394"/>
    <n v="209"/>
    <n v="284.74520000000001"/>
    <n v="387.5104"/>
  </r>
  <r>
    <x v="6"/>
    <s v="c3marine"/>
    <x v="4"/>
    <n v="4865"/>
    <n v="3012"/>
    <n v="3217.0698000000002"/>
    <n v="2680.4621000000002"/>
  </r>
  <r>
    <x v="6"/>
    <s v="c3marine"/>
    <x v="0"/>
    <n v="389"/>
    <n v="107"/>
    <n v="59.354199999999999"/>
    <n v="80.775099999999995"/>
  </r>
  <r>
    <x v="6"/>
    <s v="c3marine"/>
    <x v="1"/>
    <n v="357"/>
    <n v="98"/>
    <n v="54.234200000000001"/>
    <n v="73.807299999999998"/>
  </r>
  <r>
    <x v="6"/>
    <s v="c3marine"/>
    <x v="5"/>
    <n v="8701"/>
    <n v="877"/>
    <n v="119.3128"/>
    <n v="162.37270000000001"/>
  </r>
  <r>
    <x v="6"/>
    <s v="c3marine"/>
    <x v="6"/>
    <n v="166"/>
    <n v="87"/>
    <n v="118.60890000000001"/>
    <n v="161.41380000000001"/>
  </r>
  <r>
    <x v="6"/>
    <s v="nonpt"/>
    <x v="3"/>
    <n v="3227"/>
    <n v="2164"/>
    <n v="2130.4989999999998"/>
    <n v="2130.4989999999998"/>
  </r>
  <r>
    <x v="6"/>
    <s v="nonpt"/>
    <x v="2"/>
    <n v="213"/>
    <n v="195"/>
    <n v="195.0247"/>
    <n v="195.0247"/>
  </r>
  <r>
    <x v="6"/>
    <s v="nonpt"/>
    <x v="4"/>
    <n v="2209"/>
    <n v="2381"/>
    <n v="2368.527"/>
    <n v="2368.527"/>
  </r>
  <r>
    <x v="6"/>
    <s v="nonpt"/>
    <x v="0"/>
    <n v="504"/>
    <n v="437"/>
    <n v="435.83890000000002"/>
    <n v="435.83890000000002"/>
  </r>
  <r>
    <x v="6"/>
    <s v="nonpt"/>
    <x v="1"/>
    <n v="421"/>
    <n v="401"/>
    <n v="399.7955"/>
    <n v="399.7955"/>
  </r>
  <r>
    <x v="6"/>
    <s v="nonpt"/>
    <x v="5"/>
    <n v="1016"/>
    <n v="766"/>
    <n v="744.5127"/>
    <n v="744.5127"/>
  </r>
  <r>
    <x v="6"/>
    <s v="nonpt"/>
    <x v="6"/>
    <n v="9048"/>
    <n v="8215"/>
    <n v="7647.8346000000001"/>
    <n v="7594.0583999999999"/>
  </r>
  <r>
    <x v="6"/>
    <s v="nonroad"/>
    <x v="3"/>
    <n v="65982"/>
    <n v="46087"/>
    <n v="41939.818299999999"/>
    <n v="41954.602299999999"/>
  </r>
  <r>
    <x v="6"/>
    <s v="nonroad"/>
    <x v="2"/>
    <n v="5"/>
    <n v="6"/>
    <n v="6.6744000000000003"/>
    <n v="7.0667999999999997"/>
  </r>
  <r>
    <x v="6"/>
    <s v="nonroad"/>
    <x v="4"/>
    <n v="5274"/>
    <n v="4449"/>
    <n v="2976.7721999999999"/>
    <n v="2136.1078000000002"/>
  </r>
  <r>
    <x v="6"/>
    <s v="nonroad"/>
    <x v="0"/>
    <n v="558"/>
    <n v="421"/>
    <n v="287.18090000000001"/>
    <n v="217.19710000000001"/>
  </r>
  <r>
    <x v="6"/>
    <s v="nonroad"/>
    <x v="1"/>
    <n v="533"/>
    <n v="400"/>
    <n v="271.47550000000001"/>
    <n v="203.73820000000001"/>
  </r>
  <r>
    <x v="6"/>
    <s v="nonroad"/>
    <x v="5"/>
    <n v="467"/>
    <n v="12"/>
    <n v="5.3140000000000001"/>
    <n v="8.2263000000000002"/>
  </r>
  <r>
    <x v="6"/>
    <s v="nonroad"/>
    <x v="6"/>
    <n v="8790"/>
    <n v="5952"/>
    <n v="3854.9771999999998"/>
    <n v="3107.1190000000001"/>
  </r>
  <r>
    <x v="6"/>
    <s v="onroad"/>
    <x v="3"/>
    <n v="188430"/>
    <n v="74467"/>
    <n v="50627.783409600001"/>
    <n v="39333.332776000003"/>
  </r>
  <r>
    <x v="6"/>
    <s v="onroad"/>
    <x v="2"/>
    <n v="531"/>
    <n v="329"/>
    <n v="243.319133268"/>
    <n v="245.877979737"/>
  </r>
  <r>
    <x v="6"/>
    <s v="onroad"/>
    <x v="4"/>
    <n v="32344"/>
    <n v="14384"/>
    <n v="6493.3204990000004"/>
    <n v="3637.7760202099998"/>
  </r>
  <r>
    <x v="6"/>
    <s v="onroad"/>
    <x v="0"/>
    <n v="1132"/>
    <n v="635"/>
    <n v="435.25213275300001"/>
    <n v="370.05444885600002"/>
  </r>
  <r>
    <x v="6"/>
    <s v="onroad"/>
    <x v="1"/>
    <n v="960"/>
    <n v="483"/>
    <n v="279.80727481500003"/>
    <n v="201.923241507"/>
  </r>
  <r>
    <x v="6"/>
    <s v="onroad"/>
    <x v="5"/>
    <n v="604"/>
    <n v="87"/>
    <n v="31.828489268999999"/>
    <n v="28.878073428899999"/>
  </r>
  <r>
    <x v="6"/>
    <s v="onroad"/>
    <x v="6"/>
    <n v="17045"/>
    <n v="7551"/>
    <n v="4063.2816790000002"/>
    <n v="3064.7600935"/>
  </r>
  <r>
    <x v="6"/>
    <s v="onroad_rfl"/>
    <x v="6"/>
    <n v="570"/>
    <n v="204"/>
    <n v="97.796729380299993"/>
    <n v="72.068637673400005"/>
  </r>
  <r>
    <x v="6"/>
    <s v="pt_oilgas"/>
    <x v="6"/>
    <m/>
    <n v="0"/>
    <n v="1E-4"/>
    <n v="1E-4"/>
  </r>
  <r>
    <x v="6"/>
    <s v="ptegu"/>
    <x v="3"/>
    <n v="866"/>
    <n v="446"/>
    <n v="482.83100000000002"/>
    <n v="1052.2916"/>
  </r>
  <r>
    <x v="6"/>
    <s v="ptegu"/>
    <x v="2"/>
    <n v="30"/>
    <n v="75"/>
    <n v="31.729199999999999"/>
    <n v="76.445899999999995"/>
  </r>
  <r>
    <x v="6"/>
    <s v="ptegu"/>
    <x v="4"/>
    <n v="9534"/>
    <n v="3480"/>
    <n v="1009.5503"/>
    <n v="1069.7801999999999"/>
  </r>
  <r>
    <x v="6"/>
    <s v="ptegu"/>
    <x v="0"/>
    <n v="1969"/>
    <n v="813"/>
    <n v="239.6181"/>
    <n v="241.7542"/>
  </r>
  <r>
    <x v="6"/>
    <s v="ptegu"/>
    <x v="1"/>
    <n v="1693"/>
    <n v="807"/>
    <n v="122.0928"/>
    <n v="123.3938"/>
  </r>
  <r>
    <x v="6"/>
    <s v="ptegu"/>
    <x v="5"/>
    <n v="33106"/>
    <n v="10508"/>
    <n v="863.03200000000004"/>
    <n v="863.05399999999997"/>
  </r>
  <r>
    <x v="6"/>
    <s v="ptegu"/>
    <x v="6"/>
    <n v="91"/>
    <n v="76"/>
    <n v="18.383099999999999"/>
    <n v="32.372"/>
  </r>
  <r>
    <x v="6"/>
    <s v="ptegu_pk"/>
    <x v="3"/>
    <m/>
    <n v="45"/>
    <n v="6.1078000000000001"/>
    <n v="6.0949999999999998"/>
  </r>
  <r>
    <x v="6"/>
    <s v="ptegu_pk"/>
    <x v="2"/>
    <m/>
    <n v="4"/>
    <n v="0.47699999999999998"/>
    <n v="0.47599999999999998"/>
  </r>
  <r>
    <x v="6"/>
    <s v="ptegu_pk"/>
    <x v="4"/>
    <m/>
    <n v="132"/>
    <n v="5.5502000000000002"/>
    <n v="5.5385999999999997"/>
  </r>
  <r>
    <x v="6"/>
    <s v="ptegu_pk"/>
    <x v="0"/>
    <m/>
    <n v="4"/>
    <n v="2.3099999999999999E-2"/>
    <n v="2.3E-2"/>
  </r>
  <r>
    <x v="6"/>
    <s v="ptegu_pk"/>
    <x v="1"/>
    <m/>
    <n v="4"/>
    <n v="1.41E-2"/>
    <n v="1.41E-2"/>
  </r>
  <r>
    <x v="6"/>
    <s v="ptegu_pk"/>
    <x v="5"/>
    <m/>
    <n v="56"/>
    <n v="0"/>
    <n v="0"/>
  </r>
  <r>
    <x v="6"/>
    <s v="ptegu_pk"/>
    <x v="6"/>
    <m/>
    <n v="6"/>
    <n v="0.1527"/>
    <n v="0.15240000000000001"/>
  </r>
  <r>
    <x v="6"/>
    <s v="ptfire"/>
    <x v="3"/>
    <n v="7380"/>
    <n v="7380"/>
    <n v="7380.1465740479998"/>
    <n v="7380.1465740479998"/>
  </r>
  <r>
    <x v="6"/>
    <s v="ptfire"/>
    <x v="2"/>
    <n v="120"/>
    <n v="120"/>
    <n v="120.0429180229"/>
    <n v="120.0429180229"/>
  </r>
  <r>
    <x v="6"/>
    <s v="ptfire"/>
    <x v="4"/>
    <n v="45"/>
    <n v="45"/>
    <n v="44.875552106999898"/>
    <n v="44.875552106999898"/>
  </r>
  <r>
    <x v="6"/>
    <s v="ptfire"/>
    <x v="0"/>
    <n v="701"/>
    <n v="701"/>
    <n v="700.91993979430003"/>
    <n v="700.91993979430003"/>
  </r>
  <r>
    <x v="6"/>
    <s v="ptfire"/>
    <x v="1"/>
    <n v="594"/>
    <n v="594"/>
    <n v="593.99994804890002"/>
    <n v="593.99994804890002"/>
  </r>
  <r>
    <x v="6"/>
    <s v="ptfire"/>
    <x v="5"/>
    <n v="38"/>
    <n v="38"/>
    <n v="38.391169353599899"/>
    <n v="38.391169353599899"/>
  </r>
  <r>
    <x v="6"/>
    <s v="ptfire"/>
    <x v="6"/>
    <n v="1726"/>
    <n v="1726"/>
    <n v="1725.6172473014899"/>
    <n v="1725.6172473014899"/>
  </r>
  <r>
    <x v="6"/>
    <s v="ptnonipm"/>
    <x v="3"/>
    <n v="10480"/>
    <n v="4587"/>
    <n v="4660.2421000000004"/>
    <n v="4706.0938999999998"/>
  </r>
  <r>
    <x v="6"/>
    <s v="ptnonipm"/>
    <x v="2"/>
    <n v="161"/>
    <n v="79"/>
    <n v="78.607100000000003"/>
    <n v="78.552999999999997"/>
  </r>
  <r>
    <x v="6"/>
    <s v="ptnonipm"/>
    <x v="4"/>
    <n v="8275"/>
    <n v="2016"/>
    <n v="2019.9164000000001"/>
    <n v="2020.8362"/>
  </r>
  <r>
    <x v="6"/>
    <s v="ptnonipm"/>
    <x v="0"/>
    <n v="1070"/>
    <n v="658"/>
    <n v="658.41930000000002"/>
    <n v="653.48910000000001"/>
  </r>
  <r>
    <x v="6"/>
    <s v="ptnonipm"/>
    <x v="1"/>
    <n v="804"/>
    <n v="574"/>
    <n v="573.42610000000002"/>
    <n v="568.27359999999999"/>
  </r>
  <r>
    <x v="6"/>
    <s v="ptnonipm"/>
    <x v="5"/>
    <n v="41366"/>
    <n v="926"/>
    <n v="923.60810000000004"/>
    <n v="911.09090000000003"/>
  </r>
  <r>
    <x v="6"/>
    <s v="ptnonipm"/>
    <x v="6"/>
    <n v="4950"/>
    <n v="1453"/>
    <n v="1450.1079999999999"/>
    <n v="1432.6478"/>
  </r>
  <r>
    <x v="6"/>
    <s v="rwc"/>
    <x v="3"/>
    <n v="6687"/>
    <n v="6687"/>
    <n v="6859.1905999999999"/>
    <n v="7072.7542000000003"/>
  </r>
  <r>
    <x v="6"/>
    <s v="rwc"/>
    <x v="2"/>
    <n v="57"/>
    <n v="57"/>
    <n v="58.842199999999998"/>
    <n v="61.378"/>
  </r>
  <r>
    <x v="6"/>
    <s v="rwc"/>
    <x v="4"/>
    <n v="108"/>
    <n v="108"/>
    <n v="119.8439"/>
    <n v="133.0557"/>
  </r>
  <r>
    <x v="6"/>
    <s v="rwc"/>
    <x v="0"/>
    <n v="963"/>
    <n v="963"/>
    <n v="981.92690000000005"/>
    <n v="1005.5581"/>
  </r>
  <r>
    <x v="6"/>
    <s v="rwc"/>
    <x v="1"/>
    <n v="963"/>
    <n v="963"/>
    <n v="981.36879999999996"/>
    <n v="1004.9598999999999"/>
  </r>
  <r>
    <x v="6"/>
    <s v="rwc"/>
    <x v="5"/>
    <n v="18"/>
    <n v="18"/>
    <n v="19.424299999999999"/>
    <n v="21.478300000000001"/>
  </r>
  <r>
    <x v="6"/>
    <s v="rwc"/>
    <x v="6"/>
    <n v="1201"/>
    <n v="1201"/>
    <n v="1194.1898000000001"/>
    <n v="1187.2592999999999"/>
  </r>
  <r>
    <x v="7"/>
    <s v="afdust_adj"/>
    <x v="0"/>
    <n v="1399"/>
    <n v="519"/>
    <n v="518.90950181599999"/>
    <n v="518.90952827599995"/>
  </r>
  <r>
    <x v="7"/>
    <s v="afdust_adj"/>
    <x v="1"/>
    <n v="100"/>
    <n v="83"/>
    <n v="82.993792848799998"/>
    <n v="82.993795689999999"/>
  </r>
  <r>
    <x v="7"/>
    <s v="c1c2rail"/>
    <x v="3"/>
    <n v="79"/>
    <n v="27"/>
    <n v="30.8813"/>
    <n v="34.195700000000002"/>
  </r>
  <r>
    <x v="7"/>
    <s v="c1c2rail"/>
    <x v="2"/>
    <n v="0"/>
    <n v="0"/>
    <n v="8.5900000000000004E-2"/>
    <n v="8.5900000000000004E-2"/>
  </r>
  <r>
    <x v="7"/>
    <s v="c1c2rail"/>
    <x v="4"/>
    <n v="576"/>
    <n v="188"/>
    <n v="154.2028"/>
    <n v="117.11539999999999"/>
  </r>
  <r>
    <x v="7"/>
    <s v="c1c2rail"/>
    <x v="0"/>
    <n v="13"/>
    <n v="6"/>
    <n v="4.3064999999999998"/>
    <n v="2.9009999999999998"/>
  </r>
  <r>
    <x v="7"/>
    <s v="c1c2rail"/>
    <x v="1"/>
    <n v="13"/>
    <n v="6"/>
    <n v="3.9281999999999999"/>
    <n v="2.6554000000000002"/>
  </r>
  <r>
    <x v="7"/>
    <s v="c1c2rail"/>
    <x v="5"/>
    <n v="44"/>
    <n v="2"/>
    <n v="6.2100000000000002E-2"/>
    <n v="6.6900000000000001E-2"/>
  </r>
  <r>
    <x v="7"/>
    <s v="c1c2rail"/>
    <x v="6"/>
    <n v="22"/>
    <n v="9"/>
    <n v="5.7850000000000001"/>
    <n v="4.0290999999999997"/>
  </r>
  <r>
    <x v="7"/>
    <s v="c3marine"/>
    <x v="3"/>
    <n v="0"/>
    <n v="0"/>
    <n v="0.17860000000000001"/>
    <n v="0.24310000000000001"/>
  </r>
  <r>
    <x v="7"/>
    <s v="c3marine"/>
    <x v="4"/>
    <n v="1"/>
    <n v="1"/>
    <n v="1.5563"/>
    <n v="1.2967"/>
  </r>
  <r>
    <x v="7"/>
    <s v="c3marine"/>
    <x v="0"/>
    <n v="0"/>
    <n v="0"/>
    <n v="2.4299999999999999E-2"/>
    <n v="3.3099999999999997E-2"/>
  </r>
  <r>
    <x v="7"/>
    <s v="c3marine"/>
    <x v="1"/>
    <n v="0"/>
    <n v="0"/>
    <n v="2.2200000000000001E-2"/>
    <n v="3.0200000000000001E-2"/>
  </r>
  <r>
    <x v="7"/>
    <s v="c3marine"/>
    <x v="5"/>
    <n v="1"/>
    <n v="0"/>
    <n v="4.7300000000000002E-2"/>
    <n v="6.4399999999999999E-2"/>
  </r>
  <r>
    <x v="7"/>
    <s v="c3marine"/>
    <x v="6"/>
    <n v="0"/>
    <n v="0"/>
    <n v="7.5800000000000006E-2"/>
    <n v="0.1032"/>
  </r>
  <r>
    <x v="7"/>
    <s v="nonpt"/>
    <x v="3"/>
    <n v="1212"/>
    <n v="852"/>
    <n v="833.26419999999996"/>
    <n v="833.26419999999996"/>
  </r>
  <r>
    <x v="7"/>
    <s v="nonpt"/>
    <x v="2"/>
    <n v="13"/>
    <n v="149"/>
    <n v="149.29089999999999"/>
    <n v="149.29089999999999"/>
  </r>
  <r>
    <x v="7"/>
    <s v="nonpt"/>
    <x v="4"/>
    <n v="1730"/>
    <n v="1358"/>
    <n v="1352.0601999999999"/>
    <n v="1352.0601999999999"/>
  </r>
  <r>
    <x v="7"/>
    <s v="nonpt"/>
    <x v="0"/>
    <n v="405"/>
    <n v="183"/>
    <n v="182.208"/>
    <n v="182.208"/>
  </r>
  <r>
    <x v="7"/>
    <s v="nonpt"/>
    <x v="1"/>
    <n v="342"/>
    <n v="168"/>
    <n v="167.32069999999999"/>
    <n v="167.32069999999999"/>
  </r>
  <r>
    <x v="7"/>
    <s v="nonpt"/>
    <x v="5"/>
    <n v="1555"/>
    <n v="981"/>
    <n v="943.27520000000004"/>
    <n v="943.27520000000004"/>
  </r>
  <r>
    <x v="7"/>
    <s v="nonpt"/>
    <x v="6"/>
    <n v="3767"/>
    <n v="3873"/>
    <n v="3799.4475000000002"/>
    <n v="3794.0535"/>
  </r>
  <r>
    <x v="7"/>
    <s v="nonroad"/>
    <x v="3"/>
    <n v="18136"/>
    <n v="12050"/>
    <n v="10721.490299999999"/>
    <n v="11186.239600000001"/>
  </r>
  <r>
    <x v="7"/>
    <s v="nonroad"/>
    <x v="2"/>
    <n v="2"/>
    <n v="3"/>
    <n v="3.2324000000000002"/>
    <n v="3.6345999999999998"/>
  </r>
  <r>
    <x v="7"/>
    <s v="nonroad"/>
    <x v="4"/>
    <n v="3032"/>
    <n v="2345"/>
    <n v="1386.7238"/>
    <n v="952.30370000000005"/>
  </r>
  <r>
    <x v="7"/>
    <s v="nonroad"/>
    <x v="0"/>
    <n v="296"/>
    <n v="210"/>
    <n v="125.0693"/>
    <n v="74.706500000000005"/>
  </r>
  <r>
    <x v="7"/>
    <s v="nonroad"/>
    <x v="1"/>
    <n v="285"/>
    <n v="202"/>
    <n v="119.9277"/>
    <n v="71.032700000000006"/>
  </r>
  <r>
    <x v="7"/>
    <s v="nonroad"/>
    <x v="5"/>
    <n v="340"/>
    <n v="6"/>
    <n v="2.3224999999999998"/>
    <n v="3.0678000000000001"/>
  </r>
  <r>
    <x v="7"/>
    <s v="nonroad"/>
    <x v="6"/>
    <n v="1934"/>
    <n v="1262"/>
    <n v="830.54849999999999"/>
    <n v="762.84"/>
  </r>
  <r>
    <x v="7"/>
    <s v="onroad"/>
    <x v="3"/>
    <n v="74883"/>
    <n v="27138"/>
    <n v="19227.9413551"/>
    <n v="15300.357793900001"/>
  </r>
  <r>
    <x v="7"/>
    <s v="onroad"/>
    <x v="2"/>
    <n v="247"/>
    <n v="156"/>
    <n v="112.462091876"/>
    <n v="113.215787224"/>
  </r>
  <r>
    <x v="7"/>
    <s v="onroad"/>
    <x v="4"/>
    <n v="12054"/>
    <n v="4910"/>
    <n v="2138.6796089899999"/>
    <n v="1236.1267754999999"/>
  </r>
  <r>
    <x v="7"/>
    <s v="onroad"/>
    <x v="0"/>
    <n v="519"/>
    <n v="360"/>
    <n v="291.17562432300002"/>
    <n v="279.00526779900002"/>
  </r>
  <r>
    <x v="7"/>
    <s v="onroad"/>
    <x v="1"/>
    <n v="379"/>
    <n v="221"/>
    <n v="146.221732105"/>
    <n v="120.02829628400001"/>
  </r>
  <r>
    <x v="7"/>
    <s v="onroad"/>
    <x v="5"/>
    <n v="333"/>
    <n v="45"/>
    <n v="15.619346095099999"/>
    <n v="14.113004200900001"/>
  </r>
  <r>
    <x v="7"/>
    <s v="onroad"/>
    <x v="6"/>
    <n v="6263"/>
    <n v="2299"/>
    <n v="1179.26693454"/>
    <n v="976.67563427499999"/>
  </r>
  <r>
    <x v="7"/>
    <s v="onroad_rfl"/>
    <x v="6"/>
    <n v="108"/>
    <n v="48"/>
    <n v="31.554188186299999"/>
    <n v="26.555702257299998"/>
  </r>
  <r>
    <x v="7"/>
    <s v="ptegu"/>
    <x v="3"/>
    <n v="50"/>
    <m/>
    <m/>
    <m/>
  </r>
  <r>
    <x v="7"/>
    <s v="ptegu"/>
    <x v="2"/>
    <n v="8"/>
    <m/>
    <m/>
    <m/>
  </r>
  <r>
    <x v="7"/>
    <s v="ptegu"/>
    <x v="4"/>
    <n v="710"/>
    <m/>
    <m/>
    <m/>
  </r>
  <r>
    <x v="7"/>
    <s v="ptegu"/>
    <x v="0"/>
    <n v="30"/>
    <m/>
    <m/>
    <m/>
  </r>
  <r>
    <x v="7"/>
    <s v="ptegu"/>
    <x v="1"/>
    <n v="22"/>
    <m/>
    <m/>
    <m/>
  </r>
  <r>
    <x v="7"/>
    <s v="ptegu"/>
    <x v="5"/>
    <n v="1432"/>
    <m/>
    <m/>
    <m/>
  </r>
  <r>
    <x v="7"/>
    <s v="ptegu"/>
    <x v="6"/>
    <n v="4"/>
    <m/>
    <m/>
    <m/>
  </r>
  <r>
    <x v="7"/>
    <s v="ptegu_pk"/>
    <x v="4"/>
    <m/>
    <n v="204"/>
    <m/>
    <m/>
  </r>
  <r>
    <x v="7"/>
    <s v="ptegu_pk"/>
    <x v="5"/>
    <m/>
    <n v="723"/>
    <m/>
    <m/>
  </r>
  <r>
    <x v="7"/>
    <s v="ptnonipm"/>
    <x v="3"/>
    <n v="248"/>
    <n v="417"/>
    <n v="408.98770000000002"/>
    <n v="409.1386"/>
  </r>
  <r>
    <x v="7"/>
    <s v="ptnonipm"/>
    <x v="2"/>
    <n v="4"/>
    <n v="0"/>
    <n v="9.6100000000000005E-2"/>
    <n v="9.6100000000000005E-2"/>
  </r>
  <r>
    <x v="7"/>
    <s v="ptnonipm"/>
    <x v="4"/>
    <n v="418"/>
    <n v="488"/>
    <n v="487.78710000000001"/>
    <n v="487.79020000000003"/>
  </r>
  <r>
    <x v="7"/>
    <s v="ptnonipm"/>
    <x v="0"/>
    <n v="98"/>
    <n v="35"/>
    <n v="33.736499999999999"/>
    <n v="33.74"/>
  </r>
  <r>
    <x v="7"/>
    <s v="ptnonipm"/>
    <x v="1"/>
    <n v="43"/>
    <n v="35"/>
    <n v="32.943300000000001"/>
    <n v="32.946399999999997"/>
  </r>
  <r>
    <x v="7"/>
    <s v="ptnonipm"/>
    <x v="5"/>
    <n v="624"/>
    <n v="64"/>
    <n v="21.511399999999998"/>
    <n v="21.512"/>
  </r>
  <r>
    <x v="7"/>
    <s v="ptnonipm"/>
    <x v="6"/>
    <n v="69"/>
    <n v="68"/>
    <n v="67.697100000000006"/>
    <n v="67.704300000000003"/>
  </r>
  <r>
    <x v="7"/>
    <s v="rwc"/>
    <x v="3"/>
    <n v="4354"/>
    <n v="4354"/>
    <n v="4425.6786000000002"/>
    <n v="4499.9339"/>
  </r>
  <r>
    <x v="7"/>
    <s v="rwc"/>
    <x v="2"/>
    <n v="40"/>
    <n v="40"/>
    <n v="40.825899999999997"/>
    <n v="41.949100000000001"/>
  </r>
  <r>
    <x v="7"/>
    <s v="rwc"/>
    <x v="4"/>
    <n v="69"/>
    <n v="69"/>
    <n v="71.865899999999996"/>
    <n v="74.760900000000007"/>
  </r>
  <r>
    <x v="7"/>
    <s v="rwc"/>
    <x v="0"/>
    <n v="642"/>
    <n v="642"/>
    <n v="649.65599999999995"/>
    <n v="657.27670000000001"/>
  </r>
  <r>
    <x v="7"/>
    <s v="rwc"/>
    <x v="1"/>
    <n v="641"/>
    <n v="641"/>
    <n v="649.0204"/>
    <n v="656.59540000000004"/>
  </r>
  <r>
    <x v="7"/>
    <s v="rwc"/>
    <x v="5"/>
    <n v="10"/>
    <n v="10"/>
    <n v="10.3512"/>
    <n v="10.8063"/>
  </r>
  <r>
    <x v="7"/>
    <s v="rwc"/>
    <x v="6"/>
    <n v="755"/>
    <n v="755"/>
    <n v="746.47529999999995"/>
    <n v="735.6268"/>
  </r>
  <r>
    <x v="8"/>
    <s v="afdust_adj"/>
    <x v="0"/>
    <n v="119531"/>
    <n v="111780"/>
    <n v="111803.034988"/>
    <n v="111856.223319"/>
  </r>
  <r>
    <x v="8"/>
    <s v="afdust_adj"/>
    <x v="1"/>
    <n v="10874"/>
    <n v="15304"/>
    <n v="15308.1504843"/>
    <n v="15318.785254799999"/>
  </r>
  <r>
    <x v="8"/>
    <s v="ag"/>
    <x v="2"/>
    <n v="37148"/>
    <n v="37911"/>
    <n v="38763.832600000002"/>
    <n v="39456.554499999998"/>
  </r>
  <r>
    <x v="8"/>
    <s v="c1c2rail"/>
    <x v="3"/>
    <n v="7095"/>
    <n v="3157"/>
    <n v="3225.2550999999999"/>
    <n v="3369.4452999999999"/>
  </r>
  <r>
    <x v="8"/>
    <s v="c1c2rail"/>
    <x v="2"/>
    <n v="17"/>
    <n v="8"/>
    <n v="8.1743000000000006"/>
    <n v="8.1654"/>
  </r>
  <r>
    <x v="8"/>
    <s v="c1c2rail"/>
    <x v="4"/>
    <n v="44544"/>
    <n v="18308"/>
    <n v="14809.373"/>
    <n v="11158.3567"/>
  </r>
  <r>
    <x v="8"/>
    <s v="c1c2rail"/>
    <x v="0"/>
    <n v="1433"/>
    <n v="593"/>
    <n v="414.29759999999999"/>
    <n v="300.43520000000001"/>
  </r>
  <r>
    <x v="8"/>
    <s v="c1c2rail"/>
    <x v="1"/>
    <n v="1396"/>
    <n v="562"/>
    <n v="387.9239"/>
    <n v="280.5102"/>
  </r>
  <r>
    <x v="8"/>
    <s v="c1c2rail"/>
    <x v="5"/>
    <n v="2002"/>
    <n v="202"/>
    <n v="17.598199999999999"/>
    <n v="9.0576000000000008"/>
  </r>
  <r>
    <x v="8"/>
    <s v="c1c2rail"/>
    <x v="6"/>
    <n v="1174"/>
    <n v="622"/>
    <n v="446.82510000000002"/>
    <n v="330.32749999999999"/>
  </r>
  <r>
    <x v="8"/>
    <s v="c3marine"/>
    <x v="3"/>
    <n v="7228"/>
    <n v="2096"/>
    <n v="2809.6464000000001"/>
    <n v="3771.3429999999998"/>
  </r>
  <r>
    <x v="8"/>
    <s v="c3marine"/>
    <x v="4"/>
    <n v="92664"/>
    <n v="23329"/>
    <n v="24553.899000000001"/>
    <n v="20196.891500000002"/>
  </r>
  <r>
    <x v="8"/>
    <s v="c3marine"/>
    <x v="0"/>
    <n v="7487"/>
    <n v="801"/>
    <n v="439.47089999999997"/>
    <n v="590.67139999999995"/>
  </r>
  <r>
    <x v="8"/>
    <s v="c3marine"/>
    <x v="1"/>
    <n v="6888"/>
    <n v="731"/>
    <n v="401.38339999999999"/>
    <n v="539.50170000000003"/>
  </r>
  <r>
    <x v="8"/>
    <s v="c3marine"/>
    <x v="5"/>
    <n v="57432"/>
    <n v="7154"/>
    <n v="961.27909999999997"/>
    <n v="1293.2686000000001"/>
  </r>
  <r>
    <x v="8"/>
    <s v="c3marine"/>
    <x v="6"/>
    <n v="3027"/>
    <n v="823"/>
    <n v="1102.1301000000001"/>
    <n v="1478.3358000000001"/>
  </r>
  <r>
    <x v="8"/>
    <s v="nonpt"/>
    <x v="3"/>
    <n v="99212"/>
    <n v="94783"/>
    <n v="94636.2785"/>
    <n v="94636.2785"/>
  </r>
  <r>
    <x v="8"/>
    <s v="nonpt"/>
    <x v="2"/>
    <n v="447"/>
    <n v="599"/>
    <n v="598.63969999999995"/>
    <n v="598.63969999999995"/>
  </r>
  <r>
    <x v="8"/>
    <s v="nonpt"/>
    <x v="4"/>
    <n v="30581"/>
    <n v="24607"/>
    <n v="24577.995299999999"/>
    <n v="24577.995299999999"/>
  </r>
  <r>
    <x v="8"/>
    <s v="nonpt"/>
    <x v="0"/>
    <n v="21768"/>
    <n v="44745"/>
    <n v="44726.45"/>
    <n v="44726.45"/>
  </r>
  <r>
    <x v="8"/>
    <s v="nonpt"/>
    <x v="1"/>
    <n v="18533"/>
    <n v="35202"/>
    <n v="35184.474000000002"/>
    <n v="35184.474000000002"/>
  </r>
  <r>
    <x v="8"/>
    <s v="nonpt"/>
    <x v="5"/>
    <n v="71064"/>
    <n v="21146"/>
    <n v="21145.970099999999"/>
    <n v="21145.970099999999"/>
  </r>
  <r>
    <x v="8"/>
    <s v="nonpt"/>
    <x v="6"/>
    <n v="413868"/>
    <n v="253939"/>
    <n v="231925.62609999999"/>
    <n v="223516.68210000001"/>
  </r>
  <r>
    <x v="8"/>
    <s v="nonroad"/>
    <x v="3"/>
    <n v="1766196"/>
    <n v="1082298"/>
    <n v="991835.70889999997"/>
    <n v="1045158.9215000001"/>
  </r>
  <r>
    <x v="8"/>
    <s v="nonroad"/>
    <x v="2"/>
    <n v="125"/>
    <n v="142"/>
    <n v="158.67400000000001"/>
    <n v="176.02930000000001"/>
  </r>
  <r>
    <x v="8"/>
    <s v="nonroad"/>
    <x v="4"/>
    <n v="115504"/>
    <n v="98322"/>
    <n v="66437.179300000003"/>
    <n v="51460.310100000002"/>
  </r>
  <r>
    <x v="8"/>
    <s v="nonroad"/>
    <x v="0"/>
    <n v="13538"/>
    <n v="10095"/>
    <n v="6838.2094999999999"/>
    <n v="5137.2407000000003"/>
  </r>
  <r>
    <x v="8"/>
    <s v="nonroad"/>
    <x v="1"/>
    <n v="12902"/>
    <n v="9595"/>
    <n v="6464.5933000000005"/>
    <n v="4817.2676000000001"/>
  </r>
  <r>
    <x v="8"/>
    <s v="nonroad"/>
    <x v="5"/>
    <n v="12352"/>
    <n v="275"/>
    <n v="118.1983"/>
    <n v="195.26130000000001"/>
  </r>
  <r>
    <x v="8"/>
    <s v="nonroad"/>
    <x v="6"/>
    <n v="243277"/>
    <n v="165776"/>
    <n v="107140.27190000001"/>
    <n v="87729.267600000006"/>
  </r>
  <r>
    <x v="8"/>
    <s v="np_oilgas"/>
    <x v="3"/>
    <n v="0"/>
    <n v="79"/>
    <n v="103.30459999999999"/>
    <n v="119.2127"/>
  </r>
  <r>
    <x v="8"/>
    <s v="np_oilgas"/>
    <x v="4"/>
    <n v="0"/>
    <n v="67"/>
    <n v="89.551299999999998"/>
    <n v="102.10590000000001"/>
  </r>
  <r>
    <x v="8"/>
    <s v="np_oilgas"/>
    <x v="0"/>
    <n v="0"/>
    <n v="2"/>
    <n v="2.7513000000000001"/>
    <n v="3.0305"/>
  </r>
  <r>
    <x v="8"/>
    <s v="np_oilgas"/>
    <x v="1"/>
    <n v="0"/>
    <n v="2"/>
    <n v="2.7322000000000002"/>
    <n v="3.0091000000000001"/>
  </r>
  <r>
    <x v="8"/>
    <s v="np_oilgas"/>
    <x v="5"/>
    <n v="0"/>
    <n v="1"/>
    <n v="2.4983"/>
    <n v="2.3681999999999999"/>
  </r>
  <r>
    <x v="8"/>
    <s v="np_oilgas"/>
    <x v="6"/>
    <n v="99"/>
    <n v="3036"/>
    <n v="3588.9225999999999"/>
    <n v="3788.7791000000002"/>
  </r>
  <r>
    <x v="8"/>
    <s v="onroad"/>
    <x v="3"/>
    <n v="4182528"/>
    <n v="1621581"/>
    <n v="1044442.02211"/>
    <n v="789773.28944900003"/>
  </r>
  <r>
    <x v="8"/>
    <s v="onroad"/>
    <x v="2"/>
    <n v="10435"/>
    <n v="7313"/>
    <n v="5216.5970385299997"/>
    <n v="5158.1375167799997"/>
  </r>
  <r>
    <x v="8"/>
    <s v="onroad"/>
    <x v="4"/>
    <n v="673103"/>
    <n v="311431"/>
    <n v="136703.32605599999"/>
    <n v="70716.750221399998"/>
  </r>
  <r>
    <x v="8"/>
    <s v="onroad"/>
    <x v="0"/>
    <n v="24400"/>
    <n v="16126"/>
    <n v="12533.264824399999"/>
    <n v="11383.8037881"/>
  </r>
  <r>
    <x v="8"/>
    <s v="onroad"/>
    <x v="1"/>
    <n v="18676"/>
    <n v="10381"/>
    <n v="6501.7956608200002"/>
    <n v="4774.97104838"/>
  </r>
  <r>
    <x v="8"/>
    <s v="onroad"/>
    <x v="5"/>
    <n v="24139"/>
    <n v="2075"/>
    <n v="760.17869840799995"/>
    <n v="686.60284066600002"/>
  </r>
  <r>
    <x v="8"/>
    <s v="onroad"/>
    <x v="6"/>
    <n v="359726"/>
    <n v="184279"/>
    <n v="92381.022828800007"/>
    <n v="72156.681828300003"/>
  </r>
  <r>
    <x v="8"/>
    <s v="onroad_rfl"/>
    <x v="6"/>
    <n v="24789"/>
    <n v="11233"/>
    <n v="5038.2045368400004"/>
    <n v="3433.4656745299999"/>
  </r>
  <r>
    <x v="8"/>
    <s v="pt_oilgas"/>
    <x v="3"/>
    <n v="33"/>
    <n v="93"/>
    <n v="122.5401"/>
    <n v="141.3314"/>
  </r>
  <r>
    <x v="8"/>
    <s v="pt_oilgas"/>
    <x v="4"/>
    <n v="132"/>
    <n v="112"/>
    <n v="147.74019999999999"/>
    <n v="170.34289999999999"/>
  </r>
  <r>
    <x v="8"/>
    <s v="pt_oilgas"/>
    <x v="0"/>
    <n v="0"/>
    <n v="18"/>
    <n v="23.885300000000001"/>
    <n v="27.353300000000001"/>
  </r>
  <r>
    <x v="8"/>
    <s v="pt_oilgas"/>
    <x v="1"/>
    <n v="0"/>
    <n v="17"/>
    <n v="23.03"/>
    <n v="26.3368"/>
  </r>
  <r>
    <x v="8"/>
    <s v="pt_oilgas"/>
    <x v="5"/>
    <n v="133"/>
    <n v="8"/>
    <n v="10.6348"/>
    <n v="12.476800000000001"/>
  </r>
  <r>
    <x v="8"/>
    <s v="pt_oilgas"/>
    <x v="6"/>
    <n v="137"/>
    <n v="143"/>
    <n v="251.10480000000001"/>
    <n v="243.3836"/>
  </r>
  <r>
    <x v="8"/>
    <s v="ptegu"/>
    <x v="3"/>
    <n v="52142"/>
    <n v="30475"/>
    <n v="69274.741099999999"/>
    <n v="75314.024699999994"/>
  </r>
  <r>
    <x v="8"/>
    <s v="ptegu"/>
    <x v="2"/>
    <n v="5013"/>
    <n v="2801"/>
    <n v="4082.9209999999998"/>
    <n v="4501.6498000000001"/>
  </r>
  <r>
    <x v="8"/>
    <s v="ptegu"/>
    <x v="4"/>
    <n v="272071"/>
    <n v="59893"/>
    <n v="49715.589099999997"/>
    <n v="51600.315699999999"/>
  </r>
  <r>
    <x v="8"/>
    <s v="ptegu"/>
    <x v="0"/>
    <n v="32300"/>
    <n v="10946"/>
    <n v="13872.060299999999"/>
    <n v="15031.972299999999"/>
  </r>
  <r>
    <x v="8"/>
    <s v="ptegu"/>
    <x v="1"/>
    <n v="28294"/>
    <n v="8991"/>
    <n v="8894.8081000000002"/>
    <n v="9659.3824000000004"/>
  </r>
  <r>
    <x v="8"/>
    <s v="ptegu"/>
    <x v="5"/>
    <n v="473672"/>
    <n v="93530"/>
    <n v="70592.406199999998"/>
    <n v="70047.274699999994"/>
  </r>
  <r>
    <x v="8"/>
    <s v="ptegu"/>
    <x v="6"/>
    <n v="2236"/>
    <n v="1641"/>
    <n v="2077.8528999999999"/>
    <n v="2213.0661"/>
  </r>
  <r>
    <x v="8"/>
    <s v="ptegu_pk"/>
    <x v="3"/>
    <m/>
    <n v="235"/>
    <n v="320.6388"/>
    <n v="341.9015"/>
  </r>
  <r>
    <x v="8"/>
    <s v="ptegu_pk"/>
    <x v="2"/>
    <m/>
    <n v="36"/>
    <n v="27.468900000000001"/>
    <n v="28.941099999999999"/>
  </r>
  <r>
    <x v="8"/>
    <s v="ptegu_pk"/>
    <x v="4"/>
    <m/>
    <n v="1294"/>
    <n v="312.47320000000002"/>
    <n v="303.32369999999997"/>
  </r>
  <r>
    <x v="8"/>
    <s v="ptegu_pk"/>
    <x v="0"/>
    <m/>
    <n v="96"/>
    <n v="2.4470000000000001"/>
    <n v="1.8334999999999999"/>
  </r>
  <r>
    <x v="8"/>
    <s v="ptegu_pk"/>
    <x v="1"/>
    <m/>
    <n v="87"/>
    <n v="1.9979"/>
    <n v="1.3337000000000001"/>
  </r>
  <r>
    <x v="8"/>
    <s v="ptegu_pk"/>
    <x v="5"/>
    <m/>
    <n v="1677"/>
    <n v="0"/>
    <n v="0"/>
  </r>
  <r>
    <x v="8"/>
    <s v="ptegu_pk"/>
    <x v="6"/>
    <m/>
    <n v="33"/>
    <n v="10.1951"/>
    <n v="8.5640000000000001"/>
  </r>
  <r>
    <x v="8"/>
    <s v="ptfire"/>
    <x v="3"/>
    <n v="960080"/>
    <n v="960080"/>
    <n v="960189.47228220501"/>
    <n v="960189.47228220501"/>
  </r>
  <r>
    <x v="8"/>
    <s v="ptfire"/>
    <x v="2"/>
    <n v="15916"/>
    <n v="15916"/>
    <n v="15917.9776087673"/>
    <n v="15917.9776087673"/>
  </r>
  <r>
    <x v="8"/>
    <s v="ptfire"/>
    <x v="4"/>
    <n v="21277"/>
    <n v="21277"/>
    <n v="21279.2312748775"/>
    <n v="21279.2312748775"/>
  </r>
  <r>
    <x v="8"/>
    <s v="ptfire"/>
    <x v="0"/>
    <n v="104971"/>
    <n v="104971"/>
    <n v="104982.182593677"/>
    <n v="104982.182593677"/>
  </r>
  <r>
    <x v="8"/>
    <s v="ptfire"/>
    <x v="1"/>
    <n v="88959"/>
    <n v="88959"/>
    <n v="88967.940886745302"/>
    <n v="88967.940886745302"/>
  </r>
  <r>
    <x v="8"/>
    <s v="ptfire"/>
    <x v="5"/>
    <n v="9715"/>
    <n v="9715"/>
    <n v="9716.3056187780894"/>
    <n v="9716.3056187780894"/>
  </r>
  <r>
    <x v="8"/>
    <s v="ptfire"/>
    <x v="6"/>
    <n v="228822"/>
    <n v="228822"/>
    <n v="228821.72801955801"/>
    <n v="228821.72801955801"/>
  </r>
  <r>
    <x v="8"/>
    <s v="ptnonipm"/>
    <x v="3"/>
    <n v="122644"/>
    <n v="98603"/>
    <n v="63266.570699999997"/>
    <n v="67661.721099999995"/>
  </r>
  <r>
    <x v="8"/>
    <s v="ptnonipm"/>
    <x v="2"/>
    <n v="3030"/>
    <n v="3017"/>
    <n v="2873.6563000000001"/>
    <n v="2873.6161000000002"/>
  </r>
  <r>
    <x v="8"/>
    <s v="ptnonipm"/>
    <x v="4"/>
    <n v="59660"/>
    <n v="50146"/>
    <n v="52036.363299999997"/>
    <n v="55609.828399999999"/>
  </r>
  <r>
    <x v="8"/>
    <s v="ptnonipm"/>
    <x v="0"/>
    <n v="33112"/>
    <n v="15837"/>
    <n v="9249.3693999999996"/>
    <n v="9323.7340999999997"/>
  </r>
  <r>
    <x v="8"/>
    <s v="ptnonipm"/>
    <x v="1"/>
    <n v="24334"/>
    <n v="13252"/>
    <n v="7222.3054000000002"/>
    <n v="7286.6994999999997"/>
  </r>
  <r>
    <x v="8"/>
    <s v="ptnonipm"/>
    <x v="5"/>
    <n v="57465"/>
    <n v="38245"/>
    <n v="24194.021400000001"/>
    <n v="24767.142899999999"/>
  </r>
  <r>
    <x v="8"/>
    <s v="ptnonipm"/>
    <x v="6"/>
    <n v="39071"/>
    <n v="27778"/>
    <n v="24832.4463"/>
    <n v="25014.358400000001"/>
  </r>
  <r>
    <x v="8"/>
    <s v="rwc"/>
    <x v="3"/>
    <n v="24605"/>
    <n v="24605"/>
    <n v="25160.722699999998"/>
    <n v="25750.6561"/>
  </r>
  <r>
    <x v="8"/>
    <s v="rwc"/>
    <x v="2"/>
    <n v="215"/>
    <n v="215"/>
    <n v="221.81610000000001"/>
    <n v="228.72730000000001"/>
  </r>
  <r>
    <x v="8"/>
    <s v="rwc"/>
    <x v="4"/>
    <n v="407"/>
    <n v="407"/>
    <n v="425.05599999999998"/>
    <n v="445.25"/>
  </r>
  <r>
    <x v="8"/>
    <s v="rwc"/>
    <x v="0"/>
    <n v="3633"/>
    <n v="3633"/>
    <n v="3694.8294000000001"/>
    <n v="3756.7343000000001"/>
  </r>
  <r>
    <x v="8"/>
    <s v="rwc"/>
    <x v="1"/>
    <n v="3627"/>
    <n v="3627"/>
    <n v="3687.9654999999998"/>
    <n v="3749.3773999999999"/>
  </r>
  <r>
    <x v="8"/>
    <s v="rwc"/>
    <x v="5"/>
    <n v="54"/>
    <n v="54"/>
    <n v="56.178600000000003"/>
    <n v="58.805999999999997"/>
  </r>
  <r>
    <x v="8"/>
    <s v="rwc"/>
    <x v="6"/>
    <n v="4422"/>
    <n v="4422"/>
    <n v="4416.5562"/>
    <n v="4403.7912999999999"/>
  </r>
  <r>
    <x v="9"/>
    <s v="afdust_adj"/>
    <x v="0"/>
    <n v="107303"/>
    <n v="139834"/>
    <n v="139989.70185099999"/>
    <n v="140448.93812599999"/>
  </r>
  <r>
    <x v="9"/>
    <s v="afdust_adj"/>
    <x v="1"/>
    <n v="11754"/>
    <n v="18014"/>
    <n v="18046.160970600002"/>
    <n v="18135.672716900001"/>
  </r>
  <r>
    <x v="9"/>
    <s v="ag"/>
    <x v="2"/>
    <n v="80806"/>
    <n v="90963"/>
    <n v="96830.467300000004"/>
    <n v="99795.967099999994"/>
  </r>
  <r>
    <x v="9"/>
    <s v="c1c2rail"/>
    <x v="3"/>
    <n v="2951"/>
    <n v="3049"/>
    <n v="3436.4422"/>
    <n v="3819.3162000000002"/>
  </r>
  <r>
    <x v="9"/>
    <s v="c1c2rail"/>
    <x v="2"/>
    <n v="11"/>
    <n v="9"/>
    <n v="9.5974000000000004"/>
    <n v="9.5963999999999992"/>
  </r>
  <r>
    <x v="9"/>
    <s v="c1c2rail"/>
    <x v="4"/>
    <n v="28347"/>
    <n v="20660"/>
    <n v="17261.546900000001"/>
    <n v="13493.2536"/>
  </r>
  <r>
    <x v="9"/>
    <s v="c1c2rail"/>
    <x v="0"/>
    <n v="719"/>
    <n v="706"/>
    <n v="492.84739999999999"/>
    <n v="343.78809999999999"/>
  </r>
  <r>
    <x v="9"/>
    <s v="c1c2rail"/>
    <x v="1"/>
    <n v="651"/>
    <n v="651"/>
    <n v="448.44389999999999"/>
    <n v="311.31150000000002"/>
  </r>
  <r>
    <x v="9"/>
    <s v="c1c2rail"/>
    <x v="5"/>
    <n v="1675"/>
    <n v="214"/>
    <n v="9.7601999999999993"/>
    <n v="9.7758000000000003"/>
  </r>
  <r>
    <x v="9"/>
    <s v="c1c2rail"/>
    <x v="6"/>
    <n v="1087"/>
    <n v="1042"/>
    <n v="671.60990000000004"/>
    <n v="494.226"/>
  </r>
  <r>
    <x v="9"/>
    <s v="c3marine"/>
    <x v="3"/>
    <n v="520"/>
    <n v="189"/>
    <n v="257.07400000000001"/>
    <n v="349.85219999999998"/>
  </r>
  <r>
    <x v="9"/>
    <s v="c3marine"/>
    <x v="4"/>
    <n v="6543"/>
    <n v="1967"/>
    <n v="2100.4850000000001"/>
    <n v="1750.1241"/>
  </r>
  <r>
    <x v="9"/>
    <s v="c3marine"/>
    <x v="0"/>
    <n v="519"/>
    <n v="62"/>
    <n v="34.691499999999998"/>
    <n v="47.2117"/>
  </r>
  <r>
    <x v="9"/>
    <s v="c3marine"/>
    <x v="1"/>
    <n v="478"/>
    <n v="57"/>
    <n v="31.699000000000002"/>
    <n v="43.139200000000002"/>
  </r>
  <r>
    <x v="9"/>
    <s v="c3marine"/>
    <x v="5"/>
    <n v="4809"/>
    <n v="641"/>
    <n v="87.247299999999996"/>
    <n v="118.73480000000001"/>
  </r>
  <r>
    <x v="9"/>
    <s v="c3marine"/>
    <x v="6"/>
    <n v="223"/>
    <n v="83"/>
    <n v="113.5116"/>
    <n v="154.47829999999999"/>
  </r>
  <r>
    <x v="9"/>
    <s v="nonpt"/>
    <x v="3"/>
    <n v="182909"/>
    <n v="272956"/>
    <n v="272803.66399999999"/>
    <n v="272803.66399999999"/>
  </r>
  <r>
    <x v="9"/>
    <s v="nonpt"/>
    <x v="2"/>
    <n v="60"/>
    <n v="1263"/>
    <n v="1263.0980999999999"/>
    <n v="1263.0980999999999"/>
  </r>
  <r>
    <x v="9"/>
    <s v="nonpt"/>
    <x v="4"/>
    <n v="39903"/>
    <n v="18814"/>
    <n v="19926.011600000002"/>
    <n v="19926.011600000002"/>
  </r>
  <r>
    <x v="9"/>
    <s v="nonpt"/>
    <x v="0"/>
    <n v="35680"/>
    <n v="36382"/>
    <n v="36384.197"/>
    <n v="36384.197"/>
  </r>
  <r>
    <x v="9"/>
    <s v="nonpt"/>
    <x v="1"/>
    <n v="29425"/>
    <n v="33015"/>
    <n v="33015.878100000002"/>
    <n v="33015.878100000002"/>
  </r>
  <r>
    <x v="9"/>
    <s v="nonpt"/>
    <x v="5"/>
    <n v="57339"/>
    <n v="5122"/>
    <n v="5613.0308000000005"/>
    <n v="5613.0308000000005"/>
  </r>
  <r>
    <x v="9"/>
    <s v="nonpt"/>
    <x v="6"/>
    <n v="224029"/>
    <n v="140063"/>
    <n v="133435.19140000001"/>
    <n v="130698.4433"/>
  </r>
  <r>
    <x v="9"/>
    <s v="nonroad"/>
    <x v="3"/>
    <n v="729343"/>
    <n v="452767"/>
    <n v="413612.69439999998"/>
    <n v="439284.32650000002"/>
  </r>
  <r>
    <x v="9"/>
    <s v="nonroad"/>
    <x v="2"/>
    <n v="52"/>
    <n v="60"/>
    <n v="67.855000000000004"/>
    <n v="75.413499999999999"/>
  </r>
  <r>
    <x v="9"/>
    <s v="nonroad"/>
    <x v="4"/>
    <n v="57014"/>
    <n v="44168"/>
    <n v="27852.614799999999"/>
    <n v="20969.7222"/>
  </r>
  <r>
    <x v="9"/>
    <s v="nonroad"/>
    <x v="0"/>
    <n v="6066"/>
    <n v="4710"/>
    <n v="3192.1206999999999"/>
    <n v="2430.4881"/>
  </r>
  <r>
    <x v="9"/>
    <s v="nonroad"/>
    <x v="1"/>
    <n v="5799"/>
    <n v="4481"/>
    <n v="3018.6669000000002"/>
    <n v="2279.7824000000001"/>
  </r>
  <r>
    <x v="9"/>
    <s v="nonroad"/>
    <x v="5"/>
    <n v="5569"/>
    <n v="124"/>
    <n v="53.807600000000001"/>
    <n v="84.206299999999999"/>
  </r>
  <r>
    <x v="9"/>
    <s v="nonroad"/>
    <x v="6"/>
    <n v="82536"/>
    <n v="59215"/>
    <n v="40269.5219"/>
    <n v="35529.294199999997"/>
  </r>
  <r>
    <x v="9"/>
    <s v="np_oilgas"/>
    <x v="6"/>
    <n v="2"/>
    <n v="2"/>
    <n v="2.5219"/>
    <n v="3.2231000000000001"/>
  </r>
  <r>
    <x v="9"/>
    <s v="onroad"/>
    <x v="3"/>
    <n v="2638540"/>
    <n v="1044413"/>
    <n v="652310.88"/>
    <n v="448317.777588"/>
  </r>
  <r>
    <x v="9"/>
    <s v="onroad"/>
    <x v="2"/>
    <n v="6064"/>
    <n v="4382"/>
    <n v="3144.5402221600002"/>
    <n v="3026.0460419400001"/>
  </r>
  <r>
    <x v="9"/>
    <s v="onroad"/>
    <x v="4"/>
    <n v="502743"/>
    <n v="236649"/>
    <n v="111462.877268"/>
    <n v="56771.328826600002"/>
  </r>
  <r>
    <x v="9"/>
    <s v="onroad"/>
    <x v="0"/>
    <n v="19052"/>
    <n v="11093"/>
    <n v="7876.6547602099999"/>
    <n v="6258.1060466400004"/>
  </r>
  <r>
    <x v="9"/>
    <s v="onroad"/>
    <x v="1"/>
    <n v="16018"/>
    <n v="8290"/>
    <n v="4961.7569210000001"/>
    <n v="3181.6009171199998"/>
  </r>
  <r>
    <x v="9"/>
    <s v="onroad"/>
    <x v="5"/>
    <n v="13662"/>
    <n v="1117"/>
    <n v="458.61562589499999"/>
    <n v="413.65042502099999"/>
  </r>
  <r>
    <x v="9"/>
    <s v="onroad"/>
    <x v="6"/>
    <n v="209025"/>
    <n v="111997"/>
    <n v="55512.336130199998"/>
    <n v="39354.042955500001"/>
  </r>
  <r>
    <x v="9"/>
    <s v="onroad_rfl"/>
    <x v="6"/>
    <n v="13935"/>
    <n v="7406"/>
    <n v="4050.7728666200001"/>
    <n v="2395.2344915600002"/>
  </r>
  <r>
    <x v="9"/>
    <s v="pt_oilgas"/>
    <x v="4"/>
    <n v="0"/>
    <n v="16"/>
    <n v="24.641999999999999"/>
    <n v="31.491900000000001"/>
  </r>
  <r>
    <x v="9"/>
    <s v="pt_oilgas"/>
    <x v="0"/>
    <n v="0"/>
    <n v="2"/>
    <n v="3.7338"/>
    <n v="4.7717999999999998"/>
  </r>
  <r>
    <x v="9"/>
    <s v="pt_oilgas"/>
    <x v="1"/>
    <n v="0"/>
    <n v="2"/>
    <n v="3.7338"/>
    <n v="4.7717999999999998"/>
  </r>
  <r>
    <x v="9"/>
    <s v="pt_oilgas"/>
    <x v="6"/>
    <n v="0"/>
    <n v="1"/>
    <n v="1.3551"/>
    <n v="1.7318"/>
  </r>
  <r>
    <x v="9"/>
    <s v="ptegu"/>
    <x v="3"/>
    <n v="9371"/>
    <n v="11860"/>
    <n v="27575.164400000001"/>
    <n v="38028.004500000003"/>
  </r>
  <r>
    <x v="9"/>
    <s v="ptegu"/>
    <x v="2"/>
    <n v="594"/>
    <n v="897"/>
    <n v="1457.1293000000001"/>
    <n v="1672.5107"/>
  </r>
  <r>
    <x v="9"/>
    <s v="ptegu"/>
    <x v="4"/>
    <n v="146351"/>
    <n v="53421"/>
    <n v="28461.279200000001"/>
    <n v="32060.920699999999"/>
  </r>
  <r>
    <x v="9"/>
    <s v="ptegu"/>
    <x v="0"/>
    <n v="31663"/>
    <n v="8781"/>
    <n v="7916.4871999999996"/>
    <n v="9432.3827000000001"/>
  </r>
  <r>
    <x v="9"/>
    <s v="ptegu"/>
    <x v="1"/>
    <n v="25408"/>
    <n v="6054"/>
    <n v="6889.5950999999995"/>
    <n v="8196.1435999999994"/>
  </r>
  <r>
    <x v="9"/>
    <s v="ptegu"/>
    <x v="5"/>
    <n v="512985"/>
    <n v="185575"/>
    <n v="31167.489600000001"/>
    <n v="36832.607300000003"/>
  </r>
  <r>
    <x v="9"/>
    <s v="ptegu"/>
    <x v="6"/>
    <n v="1182"/>
    <n v="1100"/>
    <n v="1268.7813000000001"/>
    <n v="1627.1594"/>
  </r>
  <r>
    <x v="9"/>
    <s v="ptegu_pk"/>
    <x v="3"/>
    <m/>
    <n v="38"/>
    <n v="251.5985"/>
    <n v="548.92759999999998"/>
  </r>
  <r>
    <x v="9"/>
    <s v="ptegu_pk"/>
    <x v="2"/>
    <m/>
    <n v="1"/>
    <n v="19.648599999999998"/>
    <n v="42.868600000000001"/>
  </r>
  <r>
    <x v="9"/>
    <s v="ptegu_pk"/>
    <x v="4"/>
    <m/>
    <n v="829"/>
    <n v="196.02539999999999"/>
    <n v="443.91829999999999"/>
  </r>
  <r>
    <x v="9"/>
    <s v="ptegu_pk"/>
    <x v="0"/>
    <m/>
    <n v="24"/>
    <n v="0.95069999999999999"/>
    <n v="2.0741999999999998"/>
  </r>
  <r>
    <x v="9"/>
    <s v="ptegu_pk"/>
    <x v="1"/>
    <m/>
    <n v="19"/>
    <n v="0.5827"/>
    <n v="1.2713000000000001"/>
  </r>
  <r>
    <x v="9"/>
    <s v="ptegu_pk"/>
    <x v="5"/>
    <m/>
    <n v="1281"/>
    <n v="0"/>
    <n v="0"/>
  </r>
  <r>
    <x v="9"/>
    <s v="ptegu_pk"/>
    <x v="6"/>
    <m/>
    <n v="5"/>
    <n v="6.29"/>
    <n v="13.7232"/>
  </r>
  <r>
    <x v="9"/>
    <s v="ptfire"/>
    <x v="3"/>
    <n v="980999"/>
    <n v="980999"/>
    <n v="981215.35793241696"/>
    <n v="981215.35793241696"/>
  </r>
  <r>
    <x v="9"/>
    <s v="ptfire"/>
    <x v="2"/>
    <n v="8152"/>
    <n v="8152"/>
    <n v="8153.8757733409602"/>
    <n v="8153.8757733409602"/>
  </r>
  <r>
    <x v="9"/>
    <s v="ptfire"/>
    <x v="4"/>
    <n v="38880"/>
    <n v="38880"/>
    <n v="38887.721874565003"/>
    <n v="38887.721874565003"/>
  </r>
  <r>
    <x v="9"/>
    <s v="ptfire"/>
    <x v="0"/>
    <n v="152812"/>
    <n v="152812"/>
    <m/>
    <m/>
  </r>
  <r>
    <x v="9"/>
    <s v="ptfire"/>
    <x v="1"/>
    <n v="132836"/>
    <n v="132836"/>
    <m/>
    <m/>
  </r>
  <r>
    <x v="9"/>
    <s v="ptfire"/>
    <x v="5"/>
    <n v="10661"/>
    <n v="10661"/>
    <n v="10662.7584048184"/>
    <n v="10662.7584048184"/>
  </r>
  <r>
    <x v="9"/>
    <s v="ptfire"/>
    <x v="6"/>
    <n v="74976"/>
    <n v="74976"/>
    <n v="74975.5208557203"/>
    <n v="74975.5208557203"/>
  </r>
  <r>
    <x v="9"/>
    <s v="ptnonipm"/>
    <x v="3"/>
    <n v="139231"/>
    <n v="64798"/>
    <n v="65890.056299999997"/>
    <n v="67452.904999999999"/>
  </r>
  <r>
    <x v="9"/>
    <s v="ptnonipm"/>
    <x v="2"/>
    <n v="4571"/>
    <n v="5810"/>
    <n v="5940.3702000000003"/>
    <n v="5940.3011999999999"/>
  </r>
  <r>
    <x v="9"/>
    <s v="ptnonipm"/>
    <x v="4"/>
    <n v="57033"/>
    <n v="48879"/>
    <n v="50499.602599999998"/>
    <n v="51235.144399999997"/>
  </r>
  <r>
    <x v="9"/>
    <s v="ptnonipm"/>
    <x v="0"/>
    <n v="21590"/>
    <n v="15786"/>
    <n v="15711.0946"/>
    <n v="15735.6041"/>
  </r>
  <r>
    <x v="9"/>
    <s v="ptnonipm"/>
    <x v="1"/>
    <n v="15957"/>
    <n v="12578"/>
    <n v="12504.6093"/>
    <n v="12528.3084"/>
  </r>
  <r>
    <x v="9"/>
    <s v="ptnonipm"/>
    <x v="5"/>
    <n v="56706"/>
    <n v="29007"/>
    <n v="26127.446400000001"/>
    <n v="26220.780699999999"/>
  </r>
  <r>
    <x v="9"/>
    <s v="ptnonipm"/>
    <x v="6"/>
    <n v="34231"/>
    <n v="27456"/>
    <n v="27325.224900000001"/>
    <n v="27435.691999999999"/>
  </r>
  <r>
    <x v="9"/>
    <s v="rwc"/>
    <x v="3"/>
    <n v="14905"/>
    <n v="14905"/>
    <n v="15164.762000000001"/>
    <n v="15436.104799999999"/>
  </r>
  <r>
    <x v="9"/>
    <s v="rwc"/>
    <x v="2"/>
    <n v="128"/>
    <n v="128"/>
    <n v="131.73390000000001"/>
    <n v="135.19"/>
  </r>
  <r>
    <x v="9"/>
    <s v="rwc"/>
    <x v="4"/>
    <n v="249"/>
    <n v="249"/>
    <n v="260.6619"/>
    <n v="273.34559999999999"/>
  </r>
  <r>
    <x v="9"/>
    <s v="rwc"/>
    <x v="0"/>
    <n v="2199"/>
    <n v="2199"/>
    <n v="2225.8141999999998"/>
    <n v="2251.3310999999999"/>
  </r>
  <r>
    <x v="9"/>
    <s v="rwc"/>
    <x v="1"/>
    <n v="2195"/>
    <n v="2195"/>
    <n v="2221.2465000000002"/>
    <n v="2246.4351999999999"/>
  </r>
  <r>
    <x v="9"/>
    <s v="rwc"/>
    <x v="5"/>
    <n v="32"/>
    <n v="32"/>
    <n v="33.836199999999998"/>
    <n v="35.386299999999999"/>
  </r>
  <r>
    <x v="9"/>
    <s v="rwc"/>
    <x v="6"/>
    <n v="2709"/>
    <n v="2709"/>
    <n v="2688.489"/>
    <n v="2661.0437000000002"/>
  </r>
  <r>
    <x v="10"/>
    <s v="afdust_adj"/>
    <x v="0"/>
    <n v="91153"/>
    <n v="140236"/>
    <n v="140528.40230799999"/>
    <n v="141212.095397"/>
  </r>
  <r>
    <x v="10"/>
    <s v="afdust_adj"/>
    <x v="1"/>
    <n v="9321"/>
    <n v="16396"/>
    <n v="16449.2423174"/>
    <n v="16572.6189514"/>
  </r>
  <r>
    <x v="10"/>
    <s v="ag"/>
    <x v="2"/>
    <n v="62450"/>
    <n v="60668"/>
    <n v="60640.121899999998"/>
    <n v="61365.657700000003"/>
  </r>
  <r>
    <x v="10"/>
    <s v="c1c2rail"/>
    <x v="3"/>
    <n v="888"/>
    <n v="1175"/>
    <n v="1321.3462999999999"/>
    <n v="1474.3661999999999"/>
  </r>
  <r>
    <x v="10"/>
    <s v="c1c2rail"/>
    <x v="2"/>
    <n v="3"/>
    <n v="4"/>
    <n v="3.7044000000000001"/>
    <n v="3.7042000000000002"/>
  </r>
  <r>
    <x v="10"/>
    <s v="c1c2rail"/>
    <x v="4"/>
    <n v="7127"/>
    <n v="8154"/>
    <n v="6813.2164000000002"/>
    <n v="5366.2542999999996"/>
  </r>
  <r>
    <x v="10"/>
    <s v="c1c2rail"/>
    <x v="0"/>
    <n v="374"/>
    <n v="272"/>
    <n v="190.00579999999999"/>
    <n v="133.32570000000001"/>
  </r>
  <r>
    <x v="10"/>
    <s v="c1c2rail"/>
    <x v="1"/>
    <n v="374"/>
    <n v="250"/>
    <n v="173.82320000000001"/>
    <n v="121.73009999999999"/>
  </r>
  <r>
    <x v="10"/>
    <s v="c1c2rail"/>
    <x v="5"/>
    <n v="589"/>
    <n v="83"/>
    <n v="3.0371000000000001"/>
    <n v="3.3410000000000002"/>
  </r>
  <r>
    <x v="10"/>
    <s v="c1c2rail"/>
    <x v="6"/>
    <n v="303"/>
    <n v="406"/>
    <n v="261.80360000000002"/>
    <n v="195.19900000000001"/>
  </r>
  <r>
    <x v="10"/>
    <s v="nonpt"/>
    <x v="3"/>
    <n v="26912"/>
    <n v="22298"/>
    <n v="22240.5586"/>
    <n v="22240.5586"/>
  </r>
  <r>
    <x v="10"/>
    <s v="nonpt"/>
    <x v="2"/>
    <n v="1867"/>
    <n v="576"/>
    <n v="576.33780000000002"/>
    <n v="576.33780000000002"/>
  </r>
  <r>
    <x v="10"/>
    <s v="nonpt"/>
    <x v="4"/>
    <n v="30457"/>
    <n v="6079"/>
    <n v="6066.643"/>
    <n v="6066.643"/>
  </r>
  <r>
    <x v="10"/>
    <s v="nonpt"/>
    <x v="0"/>
    <n v="44631"/>
    <n v="6922"/>
    <n v="6917.9831000000004"/>
    <n v="6921.7822999999999"/>
  </r>
  <r>
    <x v="10"/>
    <s v="nonpt"/>
    <x v="1"/>
    <n v="15551"/>
    <n v="5642"/>
    <n v="5636.5634"/>
    <n v="5637.2093000000004"/>
  </r>
  <r>
    <x v="10"/>
    <s v="nonpt"/>
    <x v="5"/>
    <n v="2942"/>
    <n v="1726"/>
    <n v="1725.7913000000001"/>
    <n v="1725.7913000000001"/>
  </r>
  <r>
    <x v="10"/>
    <s v="nonpt"/>
    <x v="6"/>
    <n v="118037"/>
    <n v="38019"/>
    <n v="36018.123099999997"/>
    <n v="35493.316099999996"/>
  </r>
  <r>
    <x v="10"/>
    <s v="nonroad"/>
    <x v="3"/>
    <n v="137968"/>
    <n v="97594"/>
    <n v="85569.518800000005"/>
    <n v="87489.294399999999"/>
  </r>
  <r>
    <x v="10"/>
    <s v="nonroad"/>
    <x v="2"/>
    <n v="14"/>
    <n v="17"/>
    <n v="18.991599999999998"/>
    <n v="20.894500000000001"/>
  </r>
  <r>
    <x v="10"/>
    <s v="nonroad"/>
    <x v="4"/>
    <n v="15457"/>
    <n v="12665"/>
    <n v="8726.2911999999997"/>
    <n v="6335.3527999999997"/>
  </r>
  <r>
    <x v="10"/>
    <s v="nonroad"/>
    <x v="0"/>
    <n v="1962"/>
    <n v="1462"/>
    <n v="953.13310000000001"/>
    <n v="660.80629999999996"/>
  </r>
  <r>
    <x v="10"/>
    <s v="nonroad"/>
    <x v="1"/>
    <n v="1878"/>
    <n v="1391"/>
    <n v="902.80160000000001"/>
    <n v="621.54309999999998"/>
  </r>
  <r>
    <x v="10"/>
    <s v="nonroad"/>
    <x v="5"/>
    <n v="1599"/>
    <n v="34"/>
    <n v="13.678800000000001"/>
    <n v="21.3521"/>
  </r>
  <r>
    <x v="10"/>
    <s v="nonroad"/>
    <x v="6"/>
    <n v="23387"/>
    <n v="19884"/>
    <n v="13711.5789"/>
    <n v="11579.339"/>
  </r>
  <r>
    <x v="10"/>
    <s v="onroad"/>
    <x v="3"/>
    <n v="486623"/>
    <n v="228679"/>
    <n v="138577.061526"/>
    <n v="109180.553237"/>
  </r>
  <r>
    <x v="10"/>
    <s v="onroad"/>
    <x v="2"/>
    <n v="780"/>
    <n v="677"/>
    <n v="514.54665234399999"/>
    <n v="515.22942923899996"/>
  </r>
  <r>
    <x v="10"/>
    <s v="onroad"/>
    <x v="4"/>
    <n v="92663"/>
    <n v="48027"/>
    <n v="24678.225563700002"/>
    <n v="13988.4843819"/>
  </r>
  <r>
    <x v="10"/>
    <s v="onroad"/>
    <x v="0"/>
    <n v="3804"/>
    <n v="2047"/>
    <n v="1380.8035904200001"/>
    <n v="1062.2571181200001"/>
  </r>
  <r>
    <x v="10"/>
    <s v="onroad"/>
    <x v="1"/>
    <n v="3348"/>
    <n v="1648"/>
    <n v="973.59338940700002"/>
    <n v="629.49431949799998"/>
  </r>
  <r>
    <x v="10"/>
    <s v="onroad"/>
    <x v="5"/>
    <n v="1760"/>
    <n v="165"/>
    <n v="73.720916273"/>
    <n v="68.779499880900005"/>
  </r>
  <r>
    <x v="10"/>
    <s v="onroad"/>
    <x v="6"/>
    <n v="40564"/>
    <n v="25253"/>
    <n v="14099.1337215"/>
    <n v="10392.2341468"/>
  </r>
  <r>
    <x v="10"/>
    <s v="onroad_rfl"/>
    <x v="6"/>
    <n v="2576"/>
    <n v="1474"/>
    <n v="837.61702985700003"/>
    <n v="600.94302857299999"/>
  </r>
  <r>
    <x v="10"/>
    <s v="pt_oilgas"/>
    <x v="6"/>
    <n v="2"/>
    <n v="7"/>
    <n v="8.6440999999999999"/>
    <n v="8.5396999999999998"/>
  </r>
  <r>
    <x v="10"/>
    <s v="ptegu"/>
    <x v="3"/>
    <n v="4"/>
    <m/>
    <n v="1614.0174"/>
    <n v="1753.5383999999999"/>
  </r>
  <r>
    <x v="10"/>
    <s v="ptegu"/>
    <x v="4"/>
    <n v="19"/>
    <m/>
    <n v="775.89940000000001"/>
    <n v="874.05840000000001"/>
  </r>
  <r>
    <x v="10"/>
    <s v="ptegu"/>
    <x v="0"/>
    <n v="1"/>
    <m/>
    <n v="27.883700000000001"/>
    <n v="30.677099999999999"/>
  </r>
  <r>
    <x v="10"/>
    <s v="ptegu"/>
    <x v="1"/>
    <n v="1"/>
    <m/>
    <n v="25.868200000000002"/>
    <n v="28.493500000000001"/>
  </r>
  <r>
    <x v="10"/>
    <s v="ptegu"/>
    <x v="5"/>
    <n v="0"/>
    <m/>
    <n v="139.01939999999999"/>
    <n v="150.76660000000001"/>
  </r>
  <r>
    <x v="10"/>
    <s v="ptegu"/>
    <x v="6"/>
    <n v="0"/>
    <m/>
    <n v="42.296500000000002"/>
    <n v="45.987000000000002"/>
  </r>
  <r>
    <x v="10"/>
    <s v="ptfire"/>
    <x v="3"/>
    <n v="734303"/>
    <n v="734303"/>
    <n v="732616.59136091103"/>
    <n v="732616.59136091103"/>
  </r>
  <r>
    <x v="10"/>
    <s v="ptfire"/>
    <x v="2"/>
    <n v="12014"/>
    <n v="12014"/>
    <n v="11986.2434787153"/>
    <n v="11986.2434787153"/>
  </r>
  <r>
    <x v="10"/>
    <s v="ptfire"/>
    <x v="4"/>
    <n v="8065"/>
    <n v="8065"/>
    <n v="8045.9219223166801"/>
    <n v="8045.9219223166801"/>
  </r>
  <r>
    <x v="10"/>
    <s v="ptfire"/>
    <x v="0"/>
    <n v="72956"/>
    <n v="72956"/>
    <n v="72786.431039774499"/>
    <n v="72786.431039774499"/>
  </r>
  <r>
    <x v="10"/>
    <s v="ptfire"/>
    <x v="1"/>
    <n v="61828"/>
    <n v="61828"/>
    <n v="61683.417845393"/>
    <n v="61683.417845393"/>
  </r>
  <r>
    <x v="10"/>
    <s v="ptfire"/>
    <x v="5"/>
    <n v="4920"/>
    <n v="4920"/>
    <n v="4909.1671426571902"/>
    <n v="4909.1671426571902"/>
  </r>
  <r>
    <x v="10"/>
    <s v="ptfire"/>
    <x v="6"/>
    <n v="172302"/>
    <n v="172302"/>
    <n v="172302.28889671201"/>
    <n v="172302.28889671201"/>
  </r>
  <r>
    <x v="10"/>
    <s v="ptnonipm"/>
    <x v="3"/>
    <n v="34011"/>
    <n v="28616"/>
    <n v="26214.908500000001"/>
    <n v="26707.004000000001"/>
  </r>
  <r>
    <x v="10"/>
    <s v="ptnonipm"/>
    <x v="2"/>
    <n v="1074"/>
    <n v="1259"/>
    <n v="1264.3864000000001"/>
    <n v="1264.383"/>
  </r>
  <r>
    <x v="10"/>
    <s v="ptnonipm"/>
    <x v="4"/>
    <n v="12643"/>
    <n v="11589"/>
    <n v="10773.5362"/>
    <n v="10850.4269"/>
  </r>
  <r>
    <x v="10"/>
    <s v="ptnonipm"/>
    <x v="0"/>
    <n v="4667"/>
    <n v="784"/>
    <n v="767.73400000000004"/>
    <n v="797.24839999999995"/>
  </r>
  <r>
    <x v="10"/>
    <s v="ptnonipm"/>
    <x v="1"/>
    <n v="2602"/>
    <n v="621"/>
    <n v="601.9203"/>
    <n v="629.70979999999997"/>
  </r>
  <r>
    <x v="10"/>
    <s v="ptnonipm"/>
    <x v="5"/>
    <n v="17650"/>
    <n v="6927"/>
    <n v="3719.0799000000002"/>
    <n v="3770.7678999999998"/>
  </r>
  <r>
    <x v="10"/>
    <s v="ptnonipm"/>
    <x v="6"/>
    <n v="2516"/>
    <n v="1834"/>
    <n v="1738.6695"/>
    <n v="1754.8837000000001"/>
  </r>
  <r>
    <x v="10"/>
    <s v="rwc"/>
    <x v="3"/>
    <n v="31111"/>
    <n v="31111"/>
    <n v="32142.796699999999"/>
    <n v="33355.054400000001"/>
  </r>
  <r>
    <x v="10"/>
    <s v="rwc"/>
    <x v="2"/>
    <n v="261"/>
    <n v="261"/>
    <n v="271.83190000000002"/>
    <n v="284.31369999999998"/>
  </r>
  <r>
    <x v="10"/>
    <s v="rwc"/>
    <x v="4"/>
    <n v="480"/>
    <n v="480"/>
    <n v="525.48789999999997"/>
    <n v="577.3193"/>
  </r>
  <r>
    <x v="10"/>
    <s v="rwc"/>
    <x v="0"/>
    <n v="4468"/>
    <n v="4468"/>
    <n v="4548.5213000000003"/>
    <n v="4643.8220000000001"/>
  </r>
  <r>
    <x v="10"/>
    <s v="rwc"/>
    <x v="1"/>
    <n v="4468"/>
    <n v="4468"/>
    <n v="4548.5213000000003"/>
    <n v="4643.8220000000001"/>
  </r>
  <r>
    <x v="10"/>
    <s v="rwc"/>
    <x v="5"/>
    <n v="79"/>
    <n v="79"/>
    <n v="85.290300000000002"/>
    <n v="93.434899999999999"/>
  </r>
  <r>
    <x v="10"/>
    <s v="rwc"/>
    <x v="6"/>
    <n v="5478"/>
    <n v="5478"/>
    <n v="5476.9107000000004"/>
    <n v="5476.8396000000002"/>
  </r>
  <r>
    <x v="11"/>
    <s v="afdust_adj"/>
    <x v="0"/>
    <n v="254410"/>
    <n v="290859"/>
    <n v="292077.41189799999"/>
    <n v="294925.448875"/>
  </r>
  <r>
    <x v="11"/>
    <s v="afdust_adj"/>
    <x v="1"/>
    <n v="33523"/>
    <n v="47594"/>
    <n v="47837.347525899997"/>
    <n v="48406.565283700002"/>
  </r>
  <r>
    <x v="11"/>
    <s v="ag"/>
    <x v="2"/>
    <n v="106810"/>
    <n v="106978"/>
    <n v="109961.6425"/>
    <n v="113632.8803"/>
  </r>
  <r>
    <x v="11"/>
    <s v="c1c2rail"/>
    <x v="3"/>
    <n v="13239"/>
    <n v="7410"/>
    <n v="8185.768"/>
    <n v="8967.7754000000004"/>
  </r>
  <r>
    <x v="11"/>
    <s v="c1c2rail"/>
    <x v="2"/>
    <n v="39"/>
    <n v="19"/>
    <n v="19.4971"/>
    <n v="19.4056"/>
  </r>
  <r>
    <x v="11"/>
    <s v="c1c2rail"/>
    <x v="4"/>
    <n v="109918"/>
    <n v="49417"/>
    <n v="40948.5959"/>
    <n v="31620.321800000002"/>
  </r>
  <r>
    <x v="11"/>
    <s v="c1c2rail"/>
    <x v="0"/>
    <n v="2999"/>
    <n v="1586"/>
    <n v="1107.9833000000001"/>
    <n v="775.65639999999996"/>
  </r>
  <r>
    <x v="11"/>
    <s v="c1c2rail"/>
    <x v="1"/>
    <n v="2779"/>
    <n v="1459"/>
    <n v="1004.2809"/>
    <n v="700.32899999999995"/>
  </r>
  <r>
    <x v="11"/>
    <s v="c1c2rail"/>
    <x v="5"/>
    <n v="11631"/>
    <n v="1132"/>
    <n v="103.42529999999999"/>
    <n v="62.325600000000001"/>
  </r>
  <r>
    <x v="11"/>
    <s v="c1c2rail"/>
    <x v="6"/>
    <n v="4096"/>
    <n v="2262"/>
    <n v="1477.4889000000001"/>
    <n v="1078.836"/>
  </r>
  <r>
    <x v="11"/>
    <s v="nonpt"/>
    <x v="3"/>
    <n v="61895"/>
    <n v="66183"/>
    <n v="66458.365900000004"/>
    <n v="66458.365900000004"/>
  </r>
  <r>
    <x v="11"/>
    <s v="nonpt"/>
    <x v="2"/>
    <n v="1630"/>
    <n v="4657"/>
    <n v="4657.1656000000003"/>
    <n v="4657.1656000000003"/>
  </r>
  <r>
    <x v="11"/>
    <s v="nonpt"/>
    <x v="4"/>
    <n v="47508"/>
    <n v="43323"/>
    <n v="44402.330399999999"/>
    <n v="44402.330399999999"/>
  </r>
  <r>
    <x v="11"/>
    <s v="nonpt"/>
    <x v="0"/>
    <n v="12271"/>
    <n v="15757"/>
    <n v="15892.3269"/>
    <n v="15892.3269"/>
  </r>
  <r>
    <x v="11"/>
    <s v="nonpt"/>
    <x v="1"/>
    <n v="9196"/>
    <n v="13043"/>
    <n v="13107.468000000001"/>
    <n v="13107.468000000001"/>
  </r>
  <r>
    <x v="11"/>
    <s v="nonpt"/>
    <x v="5"/>
    <n v="5636"/>
    <n v="5124"/>
    <n v="5068.78"/>
    <n v="5068.78"/>
  </r>
  <r>
    <x v="11"/>
    <s v="nonpt"/>
    <x v="6"/>
    <n v="237304"/>
    <n v="134928"/>
    <n v="132031.12479999999"/>
    <n v="131787.807"/>
  </r>
  <r>
    <x v="11"/>
    <s v="nonroad"/>
    <x v="3"/>
    <n v="829201"/>
    <n v="584036"/>
    <n v="520099.24"/>
    <n v="544194.95140000002"/>
  </r>
  <r>
    <x v="11"/>
    <s v="nonroad"/>
    <x v="2"/>
    <n v="87"/>
    <n v="104"/>
    <n v="118.1635"/>
    <n v="132.34520000000001"/>
  </r>
  <r>
    <x v="11"/>
    <s v="nonroad"/>
    <x v="4"/>
    <n v="113599"/>
    <n v="85221"/>
    <n v="53386.8897"/>
    <n v="38534.687299999998"/>
  </r>
  <r>
    <x v="11"/>
    <s v="nonroad"/>
    <x v="0"/>
    <n v="11160"/>
    <n v="7869"/>
    <n v="4889.3756999999996"/>
    <n v="3385.0735"/>
  </r>
  <r>
    <x v="11"/>
    <s v="nonroad"/>
    <x v="1"/>
    <n v="10728"/>
    <n v="7535"/>
    <n v="4655.5775000000003"/>
    <n v="3197.7075"/>
  </r>
  <r>
    <x v="11"/>
    <s v="nonroad"/>
    <x v="5"/>
    <n v="10716"/>
    <n v="225"/>
    <n v="96.823099999999997"/>
    <n v="138.5497"/>
  </r>
  <r>
    <x v="11"/>
    <s v="nonroad"/>
    <x v="6"/>
    <n v="100091"/>
    <n v="70338"/>
    <n v="48586.984100000001"/>
    <n v="43687.117599999998"/>
  </r>
  <r>
    <x v="11"/>
    <s v="np_oilgas"/>
    <x v="3"/>
    <m/>
    <n v="11576"/>
    <n v="17765.235700000001"/>
    <n v="22344.624800000001"/>
  </r>
  <r>
    <x v="11"/>
    <s v="np_oilgas"/>
    <x v="4"/>
    <m/>
    <n v="8495"/>
    <n v="12842.1059"/>
    <n v="15985.924300000001"/>
  </r>
  <r>
    <x v="11"/>
    <s v="np_oilgas"/>
    <x v="0"/>
    <m/>
    <n v="187"/>
    <n v="256.25510000000003"/>
    <n v="295.12240000000003"/>
  </r>
  <r>
    <x v="11"/>
    <s v="np_oilgas"/>
    <x v="1"/>
    <m/>
    <n v="187"/>
    <n v="255.54220000000001"/>
    <n v="294.21129999999999"/>
  </r>
  <r>
    <x v="11"/>
    <s v="np_oilgas"/>
    <x v="5"/>
    <m/>
    <n v="21"/>
    <n v="26.993400000000001"/>
    <n v="29.267299999999999"/>
  </r>
  <r>
    <x v="11"/>
    <s v="np_oilgas"/>
    <x v="6"/>
    <m/>
    <n v="27030"/>
    <n v="30588.235000000001"/>
    <n v="31565.556499999999"/>
  </r>
  <r>
    <x v="11"/>
    <s v="onroad"/>
    <x v="3"/>
    <n v="1995372"/>
    <n v="793995"/>
    <n v="523328.83657699998"/>
    <n v="416160.73520599998"/>
  </r>
  <r>
    <x v="11"/>
    <s v="onroad"/>
    <x v="2"/>
    <n v="5861"/>
    <n v="3492"/>
    <n v="2678.7409029"/>
    <n v="2721.3369344900002"/>
  </r>
  <r>
    <x v="11"/>
    <s v="onroad"/>
    <x v="4"/>
    <n v="439312"/>
    <n v="170651"/>
    <n v="73043.414137700005"/>
    <n v="42665.122065099997"/>
  </r>
  <r>
    <x v="11"/>
    <s v="onroad"/>
    <x v="0"/>
    <n v="19033"/>
    <n v="9949"/>
    <n v="7422.2805485600002"/>
    <n v="6649.5819273899997"/>
  </r>
  <r>
    <x v="11"/>
    <s v="onroad"/>
    <x v="1"/>
    <n v="15518"/>
    <n v="6860"/>
    <n v="4135.6424285499997"/>
    <n v="3050.6752487499998"/>
  </r>
  <r>
    <x v="11"/>
    <s v="onroad"/>
    <x v="5"/>
    <n v="11053"/>
    <n v="1079"/>
    <n v="421.81796975100002"/>
    <n v="388.21954990299997"/>
  </r>
  <r>
    <x v="11"/>
    <s v="onroad"/>
    <x v="6"/>
    <n v="175545"/>
    <n v="71976"/>
    <n v="34467.593787700003"/>
    <n v="24333.5587854"/>
  </r>
  <r>
    <x v="11"/>
    <s v="onroad_rfl"/>
    <x v="6"/>
    <n v="11410"/>
    <n v="4292"/>
    <n v="2144.61106225"/>
    <n v="1488.67494915"/>
  </r>
  <r>
    <x v="11"/>
    <s v="pt_oilgas"/>
    <x v="3"/>
    <n v="77"/>
    <n v="244"/>
    <n v="378.12619999999998"/>
    <n v="487.48320000000001"/>
  </r>
  <r>
    <x v="11"/>
    <s v="pt_oilgas"/>
    <x v="2"/>
    <n v="0"/>
    <n v="5"/>
    <n v="7.6105999999999998"/>
    <n v="9.8130000000000006"/>
  </r>
  <r>
    <x v="11"/>
    <s v="pt_oilgas"/>
    <x v="4"/>
    <n v="45"/>
    <n v="798"/>
    <n v="1260.8684000000001"/>
    <n v="1626.1928"/>
  </r>
  <r>
    <x v="11"/>
    <s v="pt_oilgas"/>
    <x v="0"/>
    <n v="2"/>
    <n v="9"/>
    <n v="14.9749"/>
    <n v="19.285299999999999"/>
  </r>
  <r>
    <x v="11"/>
    <s v="pt_oilgas"/>
    <x v="1"/>
    <n v="1"/>
    <n v="9"/>
    <n v="14.221500000000001"/>
    <n v="18.313300000000002"/>
  </r>
  <r>
    <x v="11"/>
    <s v="pt_oilgas"/>
    <x v="5"/>
    <n v="254"/>
    <n v="337"/>
    <n v="538.50070000000005"/>
    <n v="694.71699999999998"/>
  </r>
  <r>
    <x v="11"/>
    <s v="pt_oilgas"/>
    <x v="6"/>
    <n v="262"/>
    <n v="363"/>
    <n v="490.88330000000002"/>
    <n v="580.53070000000002"/>
  </r>
  <r>
    <x v="11"/>
    <s v="ptegu"/>
    <x v="3"/>
    <n v="14627"/>
    <n v="18957"/>
    <n v="23342.923900000002"/>
    <n v="31281.648799999999"/>
  </r>
  <r>
    <x v="11"/>
    <s v="ptegu"/>
    <x v="2"/>
    <n v="174"/>
    <n v="242"/>
    <n v="872.04930000000002"/>
    <n v="1002.9628"/>
  </r>
  <r>
    <x v="11"/>
    <s v="ptegu"/>
    <x v="4"/>
    <n v="179130"/>
    <n v="73055"/>
    <n v="36804.295400000003"/>
    <n v="37872.927199999998"/>
  </r>
  <r>
    <x v="11"/>
    <s v="ptegu"/>
    <x v="0"/>
    <n v="19148"/>
    <n v="10647"/>
    <n v="6590.4362000000001"/>
    <n v="6841.9090999999999"/>
  </r>
  <r>
    <x v="11"/>
    <s v="ptegu"/>
    <x v="1"/>
    <n v="14783"/>
    <n v="7499"/>
    <n v="5773.6547"/>
    <n v="6027.4066000000003"/>
  </r>
  <r>
    <x v="11"/>
    <s v="ptegu"/>
    <x v="5"/>
    <n v="366169"/>
    <n v="227198"/>
    <n v="44160.272400000002"/>
    <n v="44991.061500000003"/>
  </r>
  <r>
    <x v="11"/>
    <s v="ptegu"/>
    <x v="6"/>
    <n v="1536"/>
    <n v="1574"/>
    <n v="2043.6072999999999"/>
    <n v="2271.0789"/>
  </r>
  <r>
    <x v="11"/>
    <s v="ptegu_pk"/>
    <x v="3"/>
    <m/>
    <n v="199"/>
    <n v="237.3963"/>
    <n v="348.30799999999999"/>
  </r>
  <r>
    <x v="11"/>
    <s v="ptegu_pk"/>
    <x v="2"/>
    <m/>
    <n v="5"/>
    <n v="18.5395"/>
    <n v="27.2012"/>
  </r>
  <r>
    <x v="11"/>
    <s v="ptegu_pk"/>
    <x v="4"/>
    <m/>
    <n v="280"/>
    <n v="234.07669999999999"/>
    <n v="309.61040000000003"/>
  </r>
  <r>
    <x v="11"/>
    <s v="ptegu_pk"/>
    <x v="0"/>
    <m/>
    <n v="30"/>
    <n v="0.89700000000000002"/>
    <n v="1.3161"/>
  </r>
  <r>
    <x v="11"/>
    <s v="ptegu_pk"/>
    <x v="1"/>
    <m/>
    <n v="29"/>
    <n v="0.54979999999999996"/>
    <n v="0.80669999999999997"/>
  </r>
  <r>
    <x v="11"/>
    <s v="ptegu_pk"/>
    <x v="5"/>
    <m/>
    <n v="6"/>
    <n v="0"/>
    <n v="0"/>
  </r>
  <r>
    <x v="11"/>
    <s v="ptegu_pk"/>
    <x v="6"/>
    <m/>
    <n v="14"/>
    <n v="5.9348999999999998"/>
    <n v="8.7077000000000009"/>
  </r>
  <r>
    <x v="11"/>
    <s v="ptfire"/>
    <x v="3"/>
    <n v="63254"/>
    <n v="63254"/>
    <n v="63267.200070120904"/>
    <n v="63267.200070120904"/>
  </r>
  <r>
    <x v="11"/>
    <s v="ptfire"/>
    <x v="2"/>
    <n v="1041"/>
    <n v="1041"/>
    <n v="1041.1102932286899"/>
    <n v="1041.1102932286899"/>
  </r>
  <r>
    <x v="11"/>
    <s v="ptfire"/>
    <x v="4"/>
    <n v="1004"/>
    <n v="1004"/>
    <n v="1003.9699529436"/>
    <n v="1003.9699529436"/>
  </r>
  <r>
    <x v="11"/>
    <s v="ptfire"/>
    <x v="0"/>
    <n v="6560"/>
    <n v="6560"/>
    <n v="6561.7573478057002"/>
    <n v="6561.7573478057002"/>
  </r>
  <r>
    <x v="11"/>
    <s v="ptfire"/>
    <x v="1"/>
    <n v="5560"/>
    <n v="5560"/>
    <n v="5560.8119398731997"/>
    <n v="5560.8119398731997"/>
  </r>
  <r>
    <x v="11"/>
    <s v="ptfire"/>
    <x v="5"/>
    <n v="518"/>
    <n v="518"/>
    <n v="518.47673039630001"/>
    <n v="518.47673039630001"/>
  </r>
  <r>
    <x v="11"/>
    <s v="ptfire"/>
    <x v="6"/>
    <n v="14966"/>
    <n v="14966"/>
    <n v="14965.9738294159"/>
    <n v="14965.9738294159"/>
  </r>
  <r>
    <x v="11"/>
    <s v="ptnonipm"/>
    <x v="3"/>
    <n v="79898"/>
    <n v="73848"/>
    <n v="72068.536900000006"/>
    <n v="74314.608900000007"/>
  </r>
  <r>
    <x v="11"/>
    <s v="ptnonipm"/>
    <x v="2"/>
    <n v="694"/>
    <n v="1463"/>
    <n v="1457.6660999999999"/>
    <n v="1406.6295"/>
  </r>
  <r>
    <x v="11"/>
    <s v="ptnonipm"/>
    <x v="4"/>
    <n v="94600"/>
    <n v="67376"/>
    <n v="67647.656000000003"/>
    <n v="68385.291599999997"/>
  </r>
  <r>
    <x v="11"/>
    <s v="ptnonipm"/>
    <x v="0"/>
    <n v="30160"/>
    <n v="18111"/>
    <n v="17536.900799999999"/>
    <n v="17447.573199999999"/>
  </r>
  <r>
    <x v="11"/>
    <s v="ptnonipm"/>
    <x v="1"/>
    <n v="15186"/>
    <n v="11266"/>
    <n v="10866.7255"/>
    <n v="10805.2435"/>
  </r>
  <r>
    <x v="11"/>
    <s v="ptnonipm"/>
    <x v="5"/>
    <n v="137941"/>
    <n v="52219"/>
    <n v="43877.203500000003"/>
    <n v="43921.286699999997"/>
  </r>
  <r>
    <x v="11"/>
    <s v="ptnonipm"/>
    <x v="6"/>
    <n v="70864"/>
    <n v="43338"/>
    <n v="42881.929600000003"/>
    <n v="42809.801599999999"/>
  </r>
  <r>
    <x v="11"/>
    <s v="rwc"/>
    <x v="3"/>
    <n v="69958"/>
    <n v="69958"/>
    <n v="76151.958299999998"/>
    <n v="84427.486000000004"/>
  </r>
  <r>
    <x v="11"/>
    <s v="rwc"/>
    <x v="2"/>
    <n v="571"/>
    <n v="571"/>
    <n v="617.01859999999999"/>
    <n v="681.06420000000003"/>
  </r>
  <r>
    <x v="11"/>
    <s v="rwc"/>
    <x v="4"/>
    <n v="954"/>
    <n v="954"/>
    <n v="1053.2046"/>
    <n v="1178.0953"/>
  </r>
  <r>
    <x v="11"/>
    <s v="rwc"/>
    <x v="0"/>
    <n v="10882"/>
    <n v="10882"/>
    <n v="11888.6137"/>
    <n v="13216.689700000001"/>
  </r>
  <r>
    <x v="11"/>
    <s v="rwc"/>
    <x v="1"/>
    <n v="10870"/>
    <n v="10870"/>
    <n v="11875.575699999999"/>
    <n v="13202.715099999999"/>
  </r>
  <r>
    <x v="11"/>
    <s v="rwc"/>
    <x v="5"/>
    <n v="329"/>
    <n v="329"/>
    <n v="372.38389999999998"/>
    <n v="435.42140000000001"/>
  </r>
  <r>
    <x v="11"/>
    <s v="rwc"/>
    <x v="6"/>
    <n v="11090"/>
    <n v="11090"/>
    <n v="11874.8833"/>
    <n v="12844.902599999999"/>
  </r>
  <r>
    <x v="12"/>
    <s v="afdust_adj"/>
    <x v="0"/>
    <n v="158066"/>
    <n v="168126"/>
    <n v="168635.95847000001"/>
    <n v="169829.40274200001"/>
  </r>
  <r>
    <x v="12"/>
    <s v="afdust_adj"/>
    <x v="1"/>
    <n v="19069"/>
    <n v="24491"/>
    <n v="24593.541808099999"/>
    <n v="24832.174638299999"/>
  </r>
  <r>
    <x v="12"/>
    <s v="ag"/>
    <x v="2"/>
    <n v="90925"/>
    <n v="108289"/>
    <n v="111266.1832"/>
    <n v="114675.23269999999"/>
  </r>
  <r>
    <x v="12"/>
    <s v="c1c2rail"/>
    <x v="3"/>
    <n v="4109"/>
    <n v="2956"/>
    <n v="3375.3207000000002"/>
    <n v="3754.8184000000001"/>
  </r>
  <r>
    <x v="12"/>
    <s v="c1c2rail"/>
    <x v="2"/>
    <n v="17"/>
    <n v="9"/>
    <n v="9.3762000000000008"/>
    <n v="9.3742000000000001"/>
  </r>
  <r>
    <x v="12"/>
    <s v="c1c2rail"/>
    <x v="4"/>
    <n v="37149"/>
    <n v="20397"/>
    <n v="17329.961899999998"/>
    <n v="13719.933300000001"/>
  </r>
  <r>
    <x v="12"/>
    <s v="c1c2rail"/>
    <x v="0"/>
    <n v="1020"/>
    <n v="688"/>
    <n v="488.2672"/>
    <n v="345.47730000000001"/>
  </r>
  <r>
    <x v="12"/>
    <s v="c1c2rail"/>
    <x v="1"/>
    <n v="918"/>
    <n v="633"/>
    <n v="440.43880000000001"/>
    <n v="309.26100000000002"/>
  </r>
  <r>
    <x v="12"/>
    <s v="c1c2rail"/>
    <x v="5"/>
    <n v="2908"/>
    <n v="271"/>
    <n v="17.586300000000001"/>
    <n v="14.581099999999999"/>
  </r>
  <r>
    <x v="12"/>
    <s v="c1c2rail"/>
    <x v="6"/>
    <n v="1636"/>
    <n v="1027"/>
    <n v="677.33259999999996"/>
    <n v="509.28590000000003"/>
  </r>
  <r>
    <x v="12"/>
    <s v="nonpt"/>
    <x v="3"/>
    <n v="43865"/>
    <n v="36268"/>
    <n v="36059.355100000001"/>
    <n v="36059.355100000001"/>
  </r>
  <r>
    <x v="12"/>
    <s v="nonpt"/>
    <x v="2"/>
    <n v="4214"/>
    <n v="1553"/>
    <n v="1553.3480999999999"/>
    <n v="1553.3480999999999"/>
  </r>
  <r>
    <x v="12"/>
    <s v="nonpt"/>
    <x v="4"/>
    <n v="29731"/>
    <n v="16495"/>
    <n v="16441.8593"/>
    <n v="16441.8593"/>
  </r>
  <r>
    <x v="12"/>
    <s v="nonpt"/>
    <x v="0"/>
    <n v="55934"/>
    <n v="7511"/>
    <n v="7478.0861999999997"/>
    <n v="7478.0861999999997"/>
  </r>
  <r>
    <x v="12"/>
    <s v="nonpt"/>
    <x v="1"/>
    <n v="28329"/>
    <n v="6606"/>
    <n v="6573.3392000000003"/>
    <n v="6573.3392000000003"/>
  </r>
  <r>
    <x v="12"/>
    <s v="nonpt"/>
    <x v="5"/>
    <n v="59584"/>
    <n v="2037"/>
    <n v="2037.4101000000001"/>
    <n v="2037.4101000000001"/>
  </r>
  <r>
    <x v="12"/>
    <s v="nonpt"/>
    <x v="6"/>
    <n v="158640"/>
    <n v="92288"/>
    <n v="88688.993199999997"/>
    <n v="86553.085000000006"/>
  </r>
  <r>
    <x v="12"/>
    <s v="nonroad"/>
    <x v="3"/>
    <n v="490836"/>
    <n v="326927"/>
    <n v="280843.89559999999"/>
    <n v="291086.99670000002"/>
  </r>
  <r>
    <x v="12"/>
    <s v="nonroad"/>
    <x v="2"/>
    <n v="48"/>
    <n v="57"/>
    <n v="64.308800000000005"/>
    <n v="71.881600000000006"/>
  </r>
  <r>
    <x v="12"/>
    <s v="nonroad"/>
    <x v="4"/>
    <n v="63872"/>
    <n v="47299"/>
    <n v="29496.200400000002"/>
    <n v="21534.058000000001"/>
  </r>
  <r>
    <x v="12"/>
    <s v="nonroad"/>
    <x v="0"/>
    <n v="5981"/>
    <n v="4230"/>
    <n v="2602.3004000000001"/>
    <n v="1822.2899"/>
  </r>
  <r>
    <x v="12"/>
    <s v="nonroad"/>
    <x v="1"/>
    <n v="5746"/>
    <n v="4048"/>
    <n v="2476.7384000000002"/>
    <n v="1721.7075"/>
  </r>
  <r>
    <x v="12"/>
    <s v="nonroad"/>
    <x v="5"/>
    <n v="5909"/>
    <n v="125"/>
    <n v="57.585799999999999"/>
    <n v="81.058800000000005"/>
  </r>
  <r>
    <x v="12"/>
    <s v="nonroad"/>
    <x v="6"/>
    <n v="58866"/>
    <n v="41667"/>
    <n v="28335.779699999999"/>
    <n v="25119.056799999998"/>
  </r>
  <r>
    <x v="12"/>
    <s v="np_oilgas"/>
    <x v="3"/>
    <m/>
    <n v="7877"/>
    <n v="12342.1412"/>
    <n v="15736.161700000001"/>
  </r>
  <r>
    <x v="12"/>
    <s v="np_oilgas"/>
    <x v="4"/>
    <m/>
    <n v="6187"/>
    <n v="9644.9843999999994"/>
    <n v="12254.9197"/>
  </r>
  <r>
    <x v="12"/>
    <s v="np_oilgas"/>
    <x v="0"/>
    <m/>
    <n v="162"/>
    <n v="244.0951"/>
    <n v="303.37490000000003"/>
  </r>
  <r>
    <x v="12"/>
    <s v="np_oilgas"/>
    <x v="1"/>
    <m/>
    <n v="162"/>
    <n v="244.02369999999999"/>
    <n v="303.28370000000001"/>
  </r>
  <r>
    <x v="12"/>
    <s v="np_oilgas"/>
    <x v="5"/>
    <m/>
    <n v="14"/>
    <n v="20.9452"/>
    <n v="25.841100000000001"/>
  </r>
  <r>
    <x v="12"/>
    <s v="np_oilgas"/>
    <x v="6"/>
    <m/>
    <n v="9685"/>
    <n v="11553.7536"/>
    <n v="12537.2621"/>
  </r>
  <r>
    <x v="12"/>
    <s v="onroad"/>
    <x v="3"/>
    <n v="1710838"/>
    <n v="697426"/>
    <n v="441227.43959000002"/>
    <n v="350199.84839499998"/>
  </r>
  <r>
    <x v="12"/>
    <s v="onroad"/>
    <x v="2"/>
    <n v="4214"/>
    <n v="2905"/>
    <n v="2105.1864160700002"/>
    <n v="2090.0107415699999"/>
  </r>
  <r>
    <x v="12"/>
    <s v="onroad"/>
    <x v="4"/>
    <n v="325194"/>
    <n v="146345"/>
    <n v="67978.124246599997"/>
    <n v="36685.056078599999"/>
  </r>
  <r>
    <x v="12"/>
    <s v="onroad"/>
    <x v="0"/>
    <n v="12928"/>
    <n v="7655"/>
    <n v="5610.4054477299997"/>
    <n v="4796.8517749800003"/>
  </r>
  <r>
    <x v="12"/>
    <s v="onroad"/>
    <x v="1"/>
    <n v="10642"/>
    <n v="5512"/>
    <n v="3375.8782195200001"/>
    <n v="2370.0268539399999"/>
  </r>
  <r>
    <x v="12"/>
    <s v="onroad"/>
    <x v="5"/>
    <n v="9993"/>
    <n v="801"/>
    <n v="310.05585052800001"/>
    <n v="280.12478680200002"/>
  </r>
  <r>
    <x v="12"/>
    <s v="onroad"/>
    <x v="6"/>
    <n v="143464"/>
    <n v="65232"/>
    <n v="32763.244295600001"/>
    <n v="23439.457374599999"/>
  </r>
  <r>
    <x v="12"/>
    <s v="onroad_rfl"/>
    <x v="6"/>
    <n v="13215"/>
    <n v="5316"/>
    <n v="2453.55624287"/>
    <n v="1698.76925089"/>
  </r>
  <r>
    <x v="12"/>
    <s v="pt_oilgas"/>
    <x v="3"/>
    <n v="8"/>
    <n v="7"/>
    <n v="11.7043"/>
    <n v="15.0997"/>
  </r>
  <r>
    <x v="12"/>
    <s v="pt_oilgas"/>
    <x v="4"/>
    <n v="1"/>
    <n v="1"/>
    <n v="2.1469"/>
    <n v="2.7696999999999998"/>
  </r>
  <r>
    <x v="12"/>
    <s v="pt_oilgas"/>
    <x v="0"/>
    <n v="2"/>
    <n v="2"/>
    <n v="2.5613999999999999"/>
    <n v="3.3045"/>
  </r>
  <r>
    <x v="12"/>
    <s v="pt_oilgas"/>
    <x v="1"/>
    <n v="1"/>
    <n v="1"/>
    <n v="2.1254"/>
    <n v="2.742"/>
  </r>
  <r>
    <x v="12"/>
    <s v="pt_oilgas"/>
    <x v="5"/>
    <n v="55"/>
    <n v="70"/>
    <n v="111.4075"/>
    <n v="143.726"/>
  </r>
  <r>
    <x v="12"/>
    <s v="pt_oilgas"/>
    <x v="6"/>
    <n v="10"/>
    <n v="9"/>
    <n v="14.906000000000001"/>
    <n v="19.088200000000001"/>
  </r>
  <r>
    <x v="12"/>
    <s v="ptegu"/>
    <x v="3"/>
    <n v="15540"/>
    <n v="13966"/>
    <n v="15360.7547"/>
    <n v="15786.142"/>
  </r>
  <r>
    <x v="12"/>
    <s v="ptegu"/>
    <x v="2"/>
    <n v="580"/>
    <n v="181"/>
    <n v="1039.9565"/>
    <n v="1064.0621000000001"/>
  </r>
  <r>
    <x v="12"/>
    <s v="ptegu"/>
    <x v="4"/>
    <n v="283891"/>
    <n v="120803"/>
    <n v="94214.340100000001"/>
    <n v="96561.042100000006"/>
  </r>
  <r>
    <x v="12"/>
    <s v="ptegu"/>
    <x v="0"/>
    <n v="40884"/>
    <n v="15254"/>
    <n v="17719.459800000001"/>
    <n v="18481.911700000001"/>
  </r>
  <r>
    <x v="12"/>
    <s v="ptegu"/>
    <x v="1"/>
    <n v="33806"/>
    <n v="10034"/>
    <n v="13246.1078"/>
    <n v="13732.4504"/>
  </r>
  <r>
    <x v="12"/>
    <s v="ptegu"/>
    <x v="5"/>
    <n v="785608"/>
    <n v="381775"/>
    <n v="119168.9783"/>
    <n v="126084.45570000001"/>
  </r>
  <r>
    <x v="12"/>
    <s v="ptegu"/>
    <x v="6"/>
    <n v="2015"/>
    <n v="1735"/>
    <n v="1680.8380999999999"/>
    <n v="1723.7357999999999"/>
  </r>
  <r>
    <x v="12"/>
    <s v="ptegu_pk"/>
    <x v="3"/>
    <m/>
    <n v="97"/>
    <n v="98.012500000000003"/>
    <n v="176.19820000000001"/>
  </r>
  <r>
    <x v="12"/>
    <s v="ptegu_pk"/>
    <x v="2"/>
    <m/>
    <n v="7"/>
    <n v="7.6543000000000001"/>
    <n v="13.760199999999999"/>
  </r>
  <r>
    <x v="12"/>
    <s v="ptegu_pk"/>
    <x v="4"/>
    <m/>
    <n v="162"/>
    <n v="89.594399999999993"/>
    <n v="181.91550000000001"/>
  </r>
  <r>
    <x v="12"/>
    <s v="ptegu_pk"/>
    <x v="0"/>
    <m/>
    <n v="12"/>
    <n v="0.37040000000000001"/>
    <n v="0.66579999999999995"/>
  </r>
  <r>
    <x v="12"/>
    <s v="ptegu_pk"/>
    <x v="1"/>
    <m/>
    <n v="11"/>
    <n v="0.22700000000000001"/>
    <n v="0.40810000000000002"/>
  </r>
  <r>
    <x v="12"/>
    <s v="ptegu_pk"/>
    <x v="5"/>
    <m/>
    <n v="2"/>
    <n v="0"/>
    <n v="0"/>
  </r>
  <r>
    <x v="12"/>
    <s v="ptegu_pk"/>
    <x v="6"/>
    <m/>
    <n v="7"/>
    <n v="2.4502999999999999"/>
    <n v="4.4048999999999996"/>
  </r>
  <r>
    <x v="12"/>
    <s v="ptfire"/>
    <x v="3"/>
    <n v="25686"/>
    <n v="25686"/>
    <n v="25686.049461819999"/>
    <n v="25686.049461819999"/>
  </r>
  <r>
    <x v="12"/>
    <s v="ptfire"/>
    <x v="2"/>
    <n v="423"/>
    <n v="423"/>
    <n v="423.126349765599"/>
    <n v="423.126349765599"/>
  </r>
  <r>
    <x v="12"/>
    <s v="ptfire"/>
    <x v="4"/>
    <n v="430"/>
    <n v="430"/>
    <n v="430.37871576249898"/>
    <n v="430.37871576249898"/>
  </r>
  <r>
    <x v="12"/>
    <s v="ptfire"/>
    <x v="0"/>
    <n v="2684"/>
    <n v="2684"/>
    <n v="2684.3674818979898"/>
    <n v="2684.3674818979898"/>
  </r>
  <r>
    <x v="12"/>
    <s v="ptfire"/>
    <x v="1"/>
    <n v="2275"/>
    <n v="2275"/>
    <n v="2274.8877580489898"/>
    <n v="2274.8877580489898"/>
  </r>
  <r>
    <x v="12"/>
    <s v="ptfire"/>
    <x v="5"/>
    <n v="217"/>
    <n v="217"/>
    <n v="217.46143109939899"/>
    <n v="217.46143109939899"/>
  </r>
  <r>
    <x v="12"/>
    <s v="ptfire"/>
    <x v="6"/>
    <n v="6082"/>
    <n v="6082"/>
    <n v="6082.4422061960004"/>
    <n v="6082.4422061960004"/>
  </r>
  <r>
    <x v="12"/>
    <s v="ptnonipm"/>
    <x v="3"/>
    <n v="371729"/>
    <n v="308926"/>
    <n v="309055.22730000003"/>
    <n v="309309.81469999999"/>
  </r>
  <r>
    <x v="12"/>
    <s v="ptnonipm"/>
    <x v="2"/>
    <n v="3144"/>
    <n v="963"/>
    <n v="961.80859999999996"/>
    <n v="959.83770000000004"/>
  </r>
  <r>
    <x v="12"/>
    <s v="ptnonipm"/>
    <x v="4"/>
    <n v="80810"/>
    <n v="60222"/>
    <n v="64948.377699999997"/>
    <n v="64972.796000000002"/>
  </r>
  <r>
    <x v="12"/>
    <s v="ptnonipm"/>
    <x v="0"/>
    <n v="25971"/>
    <n v="19677"/>
    <n v="19217.981299999999"/>
    <n v="19203.171600000001"/>
  </r>
  <r>
    <x v="12"/>
    <s v="ptnonipm"/>
    <x v="1"/>
    <n v="15215"/>
    <n v="12127"/>
    <n v="11839.7907"/>
    <n v="11816.5537"/>
  </r>
  <r>
    <x v="12"/>
    <s v="ptnonipm"/>
    <x v="5"/>
    <n v="97456"/>
    <n v="60569"/>
    <n v="62486.397100000002"/>
    <n v="66451.963900000002"/>
  </r>
  <r>
    <x v="12"/>
    <s v="ptnonipm"/>
    <x v="6"/>
    <n v="56249"/>
    <n v="35846"/>
    <n v="35730.210500000001"/>
    <n v="35544.317000000003"/>
  </r>
  <r>
    <x v="12"/>
    <s v="rwc"/>
    <x v="3"/>
    <n v="67140"/>
    <n v="67140"/>
    <n v="75229.366999999998"/>
    <n v="85927.095600000001"/>
  </r>
  <r>
    <x v="12"/>
    <s v="rwc"/>
    <x v="2"/>
    <n v="507"/>
    <n v="507"/>
    <n v="560.25160000000005"/>
    <n v="634.87059999999997"/>
  </r>
  <r>
    <x v="12"/>
    <s v="rwc"/>
    <x v="4"/>
    <n v="762"/>
    <n v="762"/>
    <n v="851.08489999999995"/>
    <n v="967.19780000000003"/>
  </r>
  <r>
    <x v="12"/>
    <s v="rwc"/>
    <x v="0"/>
    <n v="10694"/>
    <n v="10694"/>
    <n v="12048.4702"/>
    <n v="13814.225700000001"/>
  </r>
  <r>
    <x v="12"/>
    <s v="rwc"/>
    <x v="1"/>
    <n v="10686"/>
    <n v="10686"/>
    <n v="12040.196400000001"/>
    <n v="13805.3575"/>
  </r>
  <r>
    <x v="12"/>
    <s v="rwc"/>
    <x v="5"/>
    <n v="372"/>
    <n v="372"/>
    <n v="427.11799999999999"/>
    <n v="506.46629999999999"/>
  </r>
  <r>
    <x v="12"/>
    <s v="rwc"/>
    <x v="6"/>
    <n v="10517"/>
    <n v="10517"/>
    <n v="11697.5882"/>
    <n v="13140.3356"/>
  </r>
  <r>
    <x v="13"/>
    <s v="afdust_adj"/>
    <x v="0"/>
    <n v="195615"/>
    <n v="251178"/>
    <n v="252361.255943"/>
    <n v="255126.940413"/>
  </r>
  <r>
    <x v="13"/>
    <s v="afdust_adj"/>
    <x v="1"/>
    <n v="24609"/>
    <n v="41216"/>
    <n v="41452.061172599999"/>
    <n v="42005.129292999998"/>
  </r>
  <r>
    <x v="13"/>
    <s v="ag"/>
    <x v="2"/>
    <n v="246262"/>
    <n v="281350"/>
    <n v="290922.53619999997"/>
    <n v="300841.64480000001"/>
  </r>
  <r>
    <x v="13"/>
    <s v="c1c2rail"/>
    <x v="3"/>
    <n v="3478"/>
    <n v="3541"/>
    <n v="4045.4416000000001"/>
    <n v="4489.8923000000004"/>
  </r>
  <r>
    <x v="13"/>
    <s v="c1c2rail"/>
    <x v="2"/>
    <n v="9"/>
    <n v="11"/>
    <n v="11.443099999999999"/>
    <n v="11.443099999999999"/>
  </r>
  <r>
    <x v="13"/>
    <s v="c1c2rail"/>
    <x v="4"/>
    <n v="31054"/>
    <n v="24033"/>
    <n v="20289.558700000001"/>
    <n v="15869.837100000001"/>
  </r>
  <r>
    <x v="13"/>
    <s v="c1c2rail"/>
    <x v="0"/>
    <n v="868"/>
    <n v="810"/>
    <n v="570.41510000000005"/>
    <n v="398.6508"/>
  </r>
  <r>
    <x v="13"/>
    <s v="c1c2rail"/>
    <x v="1"/>
    <n v="865"/>
    <n v="746"/>
    <n v="513.26890000000003"/>
    <n v="355.2183"/>
  </r>
  <r>
    <x v="13"/>
    <s v="c1c2rail"/>
    <x v="5"/>
    <n v="2080"/>
    <n v="249"/>
    <n v="13.6729"/>
    <n v="14.038"/>
  </r>
  <r>
    <x v="13"/>
    <s v="c1c2rail"/>
    <x v="6"/>
    <n v="1464"/>
    <n v="1191"/>
    <n v="775.22310000000004"/>
    <n v="570.548"/>
  </r>
  <r>
    <x v="13"/>
    <s v="nonpt"/>
    <x v="3"/>
    <n v="163162"/>
    <n v="155330"/>
    <n v="155153.16570000001"/>
    <n v="155153.16570000001"/>
  </r>
  <r>
    <x v="13"/>
    <s v="nonpt"/>
    <x v="2"/>
    <n v="7400"/>
    <n v="851"/>
    <n v="851.41290000000004"/>
    <n v="851.41290000000004"/>
  </r>
  <r>
    <x v="13"/>
    <s v="nonpt"/>
    <x v="4"/>
    <n v="20898"/>
    <n v="17727"/>
    <n v="17677.205000000002"/>
    <n v="17677.205000000002"/>
  </r>
  <r>
    <x v="13"/>
    <s v="nonpt"/>
    <x v="0"/>
    <n v="30950"/>
    <n v="27580"/>
    <n v="27571.472900000001"/>
    <n v="27571.472900000001"/>
  </r>
  <r>
    <x v="13"/>
    <s v="nonpt"/>
    <x v="1"/>
    <n v="18633"/>
    <n v="16234"/>
    <n v="16225.1234"/>
    <n v="16225.1234"/>
  </r>
  <r>
    <x v="13"/>
    <s v="nonpt"/>
    <x v="5"/>
    <n v="22899"/>
    <n v="5635"/>
    <n v="5635.1945999999998"/>
    <n v="5635.1945999999998"/>
  </r>
  <r>
    <x v="13"/>
    <s v="nonpt"/>
    <x v="6"/>
    <n v="70057"/>
    <n v="82438"/>
    <n v="83116.535199999998"/>
    <n v="81468.936700000006"/>
  </r>
  <r>
    <x v="13"/>
    <s v="nonroad"/>
    <x v="3"/>
    <n v="310134"/>
    <n v="219812"/>
    <n v="185420.2334"/>
    <n v="188165.40830000001"/>
  </r>
  <r>
    <x v="13"/>
    <s v="nonroad"/>
    <x v="2"/>
    <n v="47"/>
    <n v="55"/>
    <n v="61.323799999999999"/>
    <n v="68.113200000000006"/>
  </r>
  <r>
    <x v="13"/>
    <s v="nonroad"/>
    <x v="4"/>
    <n v="61534"/>
    <n v="49916"/>
    <n v="33604.388099999996"/>
    <n v="23062.503199999999"/>
  </r>
  <r>
    <x v="13"/>
    <s v="nonroad"/>
    <x v="0"/>
    <n v="7161"/>
    <n v="4476"/>
    <n v="2695.7152000000001"/>
    <n v="1641.461"/>
  </r>
  <r>
    <x v="13"/>
    <s v="nonroad"/>
    <x v="1"/>
    <n v="6901"/>
    <n v="4309"/>
    <n v="2589.1228999999998"/>
    <n v="1567.3859"/>
  </r>
  <r>
    <x v="13"/>
    <s v="nonroad"/>
    <x v="5"/>
    <n v="6189"/>
    <n v="117"/>
    <n v="46.454000000000001"/>
    <n v="63.412799999999997"/>
  </r>
  <r>
    <x v="13"/>
    <s v="nonroad"/>
    <x v="6"/>
    <n v="52789"/>
    <n v="30502"/>
    <n v="19270.757399999999"/>
    <n v="17620.313300000002"/>
  </r>
  <r>
    <x v="13"/>
    <s v="np_oilgas"/>
    <x v="6"/>
    <n v="27"/>
    <m/>
    <m/>
    <m/>
  </r>
  <r>
    <x v="13"/>
    <s v="onroad"/>
    <x v="3"/>
    <n v="711638"/>
    <n v="315711"/>
    <n v="216824.301419"/>
    <n v="179748.49343900001"/>
  </r>
  <r>
    <x v="13"/>
    <s v="onroad"/>
    <x v="2"/>
    <n v="1840"/>
    <n v="1194"/>
    <n v="878.27401821199999"/>
    <n v="874.89105153699995"/>
  </r>
  <r>
    <x v="13"/>
    <s v="onroad"/>
    <x v="4"/>
    <n v="147232"/>
    <n v="64541"/>
    <n v="29859.8829004"/>
    <n v="16656.6158626"/>
  </r>
  <r>
    <x v="13"/>
    <s v="onroad"/>
    <x v="0"/>
    <n v="5522"/>
    <n v="2815"/>
    <n v="1859.9774129800001"/>
    <n v="1451.6698793400001"/>
  </r>
  <r>
    <x v="13"/>
    <s v="onroad"/>
    <x v="1"/>
    <n v="4842"/>
    <n v="2264"/>
    <n v="1304.2719729400001"/>
    <n v="859.76998014900005"/>
  </r>
  <r>
    <x v="13"/>
    <s v="onroad"/>
    <x v="5"/>
    <n v="3327"/>
    <n v="303"/>
    <n v="122.331487153"/>
    <n v="111.033016112"/>
  </r>
  <r>
    <x v="13"/>
    <s v="onroad"/>
    <x v="6"/>
    <n v="64178"/>
    <n v="32737"/>
    <n v="17095.316877900001"/>
    <n v="12237.451485899999"/>
  </r>
  <r>
    <x v="13"/>
    <s v="onroad_rfl"/>
    <x v="6"/>
    <n v="5226"/>
    <n v="1934"/>
    <n v="959.68651940100006"/>
    <n v="694.49907642200003"/>
  </r>
  <r>
    <x v="13"/>
    <s v="pt_oilgas"/>
    <x v="3"/>
    <n v="0"/>
    <n v="1"/>
    <n v="0.95499999999999996"/>
    <n v="0.95799999999999996"/>
  </r>
  <r>
    <x v="13"/>
    <s v="pt_oilgas"/>
    <x v="4"/>
    <n v="0"/>
    <n v="2"/>
    <n v="1.7476"/>
    <n v="1.7531000000000001"/>
  </r>
  <r>
    <x v="13"/>
    <s v="pt_oilgas"/>
    <x v="0"/>
    <n v="0"/>
    <n v="1"/>
    <n v="0.68759999999999999"/>
    <n v="0.68979999999999997"/>
  </r>
  <r>
    <x v="13"/>
    <s v="pt_oilgas"/>
    <x v="1"/>
    <n v="0"/>
    <n v="1"/>
    <n v="0.68759999999999999"/>
    <n v="0.68979999999999997"/>
  </r>
  <r>
    <x v="13"/>
    <s v="pt_oilgas"/>
    <x v="6"/>
    <n v="1"/>
    <n v="36"/>
    <n v="32.894500000000001"/>
    <n v="32.381599999999999"/>
  </r>
  <r>
    <x v="13"/>
    <s v="ptegu"/>
    <x v="3"/>
    <n v="5444"/>
    <n v="21963"/>
    <n v="4797.9106000000002"/>
    <n v="4913.4803000000002"/>
  </r>
  <r>
    <x v="13"/>
    <s v="ptegu"/>
    <x v="2"/>
    <n v="391"/>
    <n v="21"/>
    <n v="272.38200000000001"/>
    <n v="278.57"/>
  </r>
  <r>
    <x v="13"/>
    <s v="ptegu"/>
    <x v="4"/>
    <n v="81997"/>
    <n v="39660"/>
    <n v="23635.040400000002"/>
    <n v="24097.5108"/>
  </r>
  <r>
    <x v="13"/>
    <s v="ptegu"/>
    <x v="0"/>
    <n v="9907"/>
    <n v="6359"/>
    <n v="2846.2134999999998"/>
    <n v="2879.9589000000001"/>
  </r>
  <r>
    <x v="13"/>
    <s v="ptegu"/>
    <x v="1"/>
    <n v="8904"/>
    <n v="4636"/>
    <n v="2386.3501000000001"/>
    <n v="2416.5846999999999"/>
  </r>
  <r>
    <x v="13"/>
    <s v="ptegu"/>
    <x v="5"/>
    <n v="133047"/>
    <n v="99494"/>
    <n v="17551.2644"/>
    <n v="17883.7199"/>
  </r>
  <r>
    <x v="13"/>
    <s v="ptegu"/>
    <x v="6"/>
    <n v="579"/>
    <n v="608"/>
    <n v="534.03629999999998"/>
    <n v="541.25599999999997"/>
  </r>
  <r>
    <x v="13"/>
    <s v="ptegu_pk"/>
    <x v="3"/>
    <m/>
    <n v="102"/>
    <n v="193.00309999999999"/>
    <n v="219.92590000000001"/>
  </r>
  <r>
    <x v="13"/>
    <s v="ptegu_pk"/>
    <x v="2"/>
    <m/>
    <n v="6"/>
    <n v="15.0726"/>
    <n v="17.1752"/>
  </r>
  <r>
    <x v="13"/>
    <s v="ptegu_pk"/>
    <x v="4"/>
    <m/>
    <n v="478"/>
    <n v="37.984699999999997"/>
    <n v="40.035499999999999"/>
  </r>
  <r>
    <x v="13"/>
    <s v="ptegu_pk"/>
    <x v="0"/>
    <m/>
    <n v="43"/>
    <n v="0.72929999999999995"/>
    <n v="0.83099999999999996"/>
  </r>
  <r>
    <x v="13"/>
    <s v="ptegu_pk"/>
    <x v="1"/>
    <m/>
    <n v="35"/>
    <n v="0.44700000000000001"/>
    <n v="0.50929999999999997"/>
  </r>
  <r>
    <x v="13"/>
    <s v="ptegu_pk"/>
    <x v="5"/>
    <m/>
    <n v="347"/>
    <n v="0"/>
    <n v="0"/>
  </r>
  <r>
    <x v="13"/>
    <s v="ptegu_pk"/>
    <x v="6"/>
    <m/>
    <n v="3"/>
    <n v="4.8250999999999999"/>
    <n v="5.4981999999999998"/>
  </r>
  <r>
    <x v="13"/>
    <s v="ptfire"/>
    <x v="3"/>
    <n v="76586"/>
    <n v="76586"/>
    <n v="76593.089884729998"/>
    <n v="76593.089884729998"/>
  </r>
  <r>
    <x v="13"/>
    <s v="ptfire"/>
    <x v="2"/>
    <n v="1263"/>
    <n v="1263"/>
    <n v="1262.9980858252"/>
    <n v="1262.9980858252"/>
  </r>
  <r>
    <x v="13"/>
    <s v="ptfire"/>
    <x v="4"/>
    <n v="1349"/>
    <n v="1349"/>
    <n v="1349.3167795193999"/>
    <n v="1349.3167795193999"/>
  </r>
  <r>
    <x v="13"/>
    <s v="ptfire"/>
    <x v="0"/>
    <n v="8063"/>
    <n v="8063"/>
    <n v="8063.4167163809998"/>
    <n v="8063.4167163809998"/>
  </r>
  <r>
    <x v="13"/>
    <s v="ptfire"/>
    <x v="1"/>
    <n v="6833"/>
    <n v="6833"/>
    <n v="6833.4047938069998"/>
    <n v="6833.4047938069998"/>
  </r>
  <r>
    <x v="13"/>
    <s v="ptfire"/>
    <x v="5"/>
    <n v="669"/>
    <n v="669"/>
    <n v="668.62134745349999"/>
    <n v="668.62134745349999"/>
  </r>
  <r>
    <x v="13"/>
    <s v="ptfire"/>
    <x v="6"/>
    <n v="18156"/>
    <n v="18156"/>
    <n v="18155.620738124901"/>
    <n v="18155.620738124901"/>
  </r>
  <r>
    <x v="13"/>
    <s v="ptnonipm"/>
    <x v="3"/>
    <n v="39917"/>
    <n v="21890"/>
    <n v="22213.2559"/>
    <n v="22522.224600000001"/>
  </r>
  <r>
    <x v="13"/>
    <s v="ptnonipm"/>
    <x v="2"/>
    <n v="4662"/>
    <n v="3605"/>
    <n v="3626.8669"/>
    <n v="3626.8652000000002"/>
  </r>
  <r>
    <x v="13"/>
    <s v="ptnonipm"/>
    <x v="4"/>
    <n v="39080"/>
    <n v="29588"/>
    <n v="30187.014200000001"/>
    <n v="30524.569899999999"/>
  </r>
  <r>
    <x v="13"/>
    <s v="ptnonipm"/>
    <x v="0"/>
    <n v="13515"/>
    <n v="7980"/>
    <n v="7982.0348000000004"/>
    <n v="8059.4883"/>
  </r>
  <r>
    <x v="13"/>
    <s v="ptnonipm"/>
    <x v="1"/>
    <n v="7631"/>
    <n v="5350"/>
    <n v="5335.1742000000004"/>
    <n v="5370.0832"/>
  </r>
  <r>
    <x v="13"/>
    <s v="ptnonipm"/>
    <x v="5"/>
    <n v="51355"/>
    <n v="27048"/>
    <n v="25785.216199999999"/>
    <n v="25901.353200000001"/>
  </r>
  <r>
    <x v="13"/>
    <s v="ptnonipm"/>
    <x v="6"/>
    <n v="38078"/>
    <n v="20766"/>
    <n v="20967.994699999999"/>
    <n v="20905.615699999998"/>
  </r>
  <r>
    <x v="13"/>
    <s v="rwc"/>
    <x v="3"/>
    <n v="41296"/>
    <n v="41296"/>
    <n v="42755.346799999999"/>
    <n v="44554.535900000003"/>
  </r>
  <r>
    <x v="13"/>
    <s v="rwc"/>
    <x v="2"/>
    <n v="323"/>
    <n v="323"/>
    <n v="334.80369999999999"/>
    <n v="349.03019999999998"/>
  </r>
  <r>
    <x v="13"/>
    <s v="rwc"/>
    <x v="4"/>
    <n v="594"/>
    <n v="594"/>
    <n v="636.40869999999995"/>
    <n v="686.2183"/>
  </r>
  <r>
    <x v="13"/>
    <s v="rwc"/>
    <x v="0"/>
    <n v="6016"/>
    <n v="6016"/>
    <n v="6207.1565000000001"/>
    <n v="6443.8256000000001"/>
  </r>
  <r>
    <x v="13"/>
    <s v="rwc"/>
    <x v="1"/>
    <n v="6011"/>
    <n v="6011"/>
    <n v="6202.5739999999996"/>
    <n v="6438.9139999999998"/>
  </r>
  <r>
    <x v="13"/>
    <s v="rwc"/>
    <x v="5"/>
    <n v="117"/>
    <n v="117"/>
    <n v="128.48509999999999"/>
    <n v="142.9984"/>
  </r>
  <r>
    <x v="13"/>
    <s v="rwc"/>
    <x v="6"/>
    <n v="7662"/>
    <n v="7662"/>
    <n v="7729.2891"/>
    <n v="7812.7911999999997"/>
  </r>
  <r>
    <x v="14"/>
    <s v="afdust_adj"/>
    <x v="0"/>
    <n v="319120"/>
    <n v="395341"/>
    <n v="397187.64657799999"/>
    <n v="401505.494236"/>
  </r>
  <r>
    <x v="14"/>
    <s v="afdust_adj"/>
    <x v="1"/>
    <n v="39074"/>
    <n v="64048"/>
    <n v="64417.291363199998"/>
    <n v="65280.742148500001"/>
  </r>
  <r>
    <x v="14"/>
    <s v="ag"/>
    <x v="2"/>
    <n v="97391"/>
    <n v="171099"/>
    <n v="172610.02280000001"/>
    <n v="175036.22959999999"/>
  </r>
  <r>
    <x v="14"/>
    <s v="c1c2rail"/>
    <x v="3"/>
    <n v="4343"/>
    <n v="4950"/>
    <n v="5615.9624000000003"/>
    <n v="6260.5285000000003"/>
  </r>
  <r>
    <x v="14"/>
    <s v="c1c2rail"/>
    <x v="2"/>
    <n v="11"/>
    <n v="15"/>
    <n v="15.760400000000001"/>
    <n v="15.7599"/>
  </r>
  <r>
    <x v="14"/>
    <s v="c1c2rail"/>
    <x v="4"/>
    <n v="40840"/>
    <n v="34489"/>
    <n v="28835.5573"/>
    <n v="22539.151000000002"/>
  </r>
  <r>
    <x v="14"/>
    <s v="c1c2rail"/>
    <x v="0"/>
    <n v="1128"/>
    <n v="1139"/>
    <n v="794.65660000000003"/>
    <n v="552.7414"/>
  </r>
  <r>
    <x v="14"/>
    <s v="c1c2rail"/>
    <x v="1"/>
    <n v="1128"/>
    <n v="1048"/>
    <n v="721.62860000000001"/>
    <n v="499.30840000000001"/>
  </r>
  <r>
    <x v="14"/>
    <s v="c1c2rail"/>
    <x v="5"/>
    <n v="2839"/>
    <n v="350"/>
    <n v="15.1736"/>
    <n v="16.413399999999999"/>
  </r>
  <r>
    <x v="14"/>
    <s v="c1c2rail"/>
    <x v="6"/>
    <n v="1936"/>
    <n v="1698"/>
    <n v="1089.3701000000001"/>
    <n v="800.03629999999998"/>
  </r>
  <r>
    <x v="14"/>
    <s v="nonpt"/>
    <x v="3"/>
    <n v="161021"/>
    <n v="156387"/>
    <n v="156286.32709999999"/>
    <n v="156286.32709999999"/>
  </r>
  <r>
    <x v="14"/>
    <s v="nonpt"/>
    <x v="2"/>
    <n v="1030"/>
    <n v="963"/>
    <n v="962.8098"/>
    <n v="962.8098"/>
  </r>
  <r>
    <x v="14"/>
    <s v="nonpt"/>
    <x v="4"/>
    <n v="18631"/>
    <n v="14974"/>
    <n v="14944.295099999999"/>
    <n v="14944.295099999999"/>
  </r>
  <r>
    <x v="14"/>
    <s v="nonpt"/>
    <x v="0"/>
    <n v="28780"/>
    <n v="30878"/>
    <n v="30901.42"/>
    <n v="30964.877199999999"/>
  </r>
  <r>
    <x v="14"/>
    <s v="nonpt"/>
    <x v="1"/>
    <n v="17851"/>
    <n v="17267"/>
    <n v="17268.2582"/>
    <n v="17279.011900000001"/>
  </r>
  <r>
    <x v="14"/>
    <s v="nonpt"/>
    <x v="5"/>
    <n v="27605"/>
    <n v="2430"/>
    <n v="2430.0216"/>
    <n v="2430.0216"/>
  </r>
  <r>
    <x v="14"/>
    <s v="nonpt"/>
    <x v="6"/>
    <n v="67014"/>
    <n v="76675"/>
    <n v="74956.598100000003"/>
    <n v="73138.963300000003"/>
  </r>
  <r>
    <x v="14"/>
    <s v="nonroad"/>
    <x v="3"/>
    <n v="240015"/>
    <n v="155054"/>
    <n v="132389.9382"/>
    <n v="135404.61919999999"/>
  </r>
  <r>
    <x v="14"/>
    <s v="nonroad"/>
    <x v="2"/>
    <n v="32"/>
    <n v="39"/>
    <n v="43.680999999999997"/>
    <n v="48.837699999999998"/>
  </r>
  <r>
    <x v="14"/>
    <s v="nonroad"/>
    <x v="4"/>
    <n v="47173"/>
    <n v="37282"/>
    <n v="24788.422699999999"/>
    <n v="16422.8148"/>
  </r>
  <r>
    <x v="14"/>
    <s v="nonroad"/>
    <x v="0"/>
    <n v="5310"/>
    <n v="3403"/>
    <n v="2082.3995"/>
    <n v="1270.5356999999999"/>
  </r>
  <r>
    <x v="14"/>
    <s v="nonroad"/>
    <x v="1"/>
    <n v="5131"/>
    <n v="3281"/>
    <n v="2001.7208000000001"/>
    <n v="1214.1759999999999"/>
  </r>
  <r>
    <x v="14"/>
    <s v="nonroad"/>
    <x v="5"/>
    <n v="4808"/>
    <n v="86"/>
    <n v="34.507899999999999"/>
    <n v="43.635199999999998"/>
  </r>
  <r>
    <x v="14"/>
    <s v="nonroad"/>
    <x v="6"/>
    <n v="24825"/>
    <n v="17420"/>
    <n v="11927.5944"/>
    <n v="10389.5599"/>
  </r>
  <r>
    <x v="14"/>
    <s v="np_oilgas"/>
    <x v="3"/>
    <n v="0"/>
    <n v="74716"/>
    <n v="70266.236300000004"/>
    <n v="69921.802899999995"/>
  </r>
  <r>
    <x v="14"/>
    <s v="np_oilgas"/>
    <x v="4"/>
    <n v="0"/>
    <n v="56387"/>
    <n v="53459.6849"/>
    <n v="53413.597699999998"/>
  </r>
  <r>
    <x v="14"/>
    <s v="np_oilgas"/>
    <x v="0"/>
    <n v="0"/>
    <n v="1627"/>
    <n v="1597.2683"/>
    <n v="1622.9219000000001"/>
  </r>
  <r>
    <x v="14"/>
    <s v="np_oilgas"/>
    <x v="1"/>
    <n v="0"/>
    <n v="1622"/>
    <n v="1592.6241"/>
    <n v="1618.3613"/>
  </r>
  <r>
    <x v="14"/>
    <s v="np_oilgas"/>
    <x v="5"/>
    <n v="0"/>
    <n v="151"/>
    <n v="157.04390000000001"/>
    <n v="167.30080000000001"/>
  </r>
  <r>
    <x v="14"/>
    <s v="np_oilgas"/>
    <x v="6"/>
    <n v="1730"/>
    <n v="93310"/>
    <n v="94884.157099999997"/>
    <n v="97327.287100000001"/>
  </r>
  <r>
    <x v="14"/>
    <s v="onroad"/>
    <x v="3"/>
    <n v="628451"/>
    <n v="264053"/>
    <n v="176183.018339"/>
    <n v="140825.704085"/>
  </r>
  <r>
    <x v="14"/>
    <s v="onroad"/>
    <x v="2"/>
    <n v="1643"/>
    <n v="1135"/>
    <n v="829.03341389800005"/>
    <n v="824.77333849000001"/>
  </r>
  <r>
    <x v="14"/>
    <s v="onroad"/>
    <x v="4"/>
    <n v="130926"/>
    <n v="61020"/>
    <n v="27740.235356100002"/>
    <n v="14879.5780263"/>
  </r>
  <r>
    <x v="14"/>
    <s v="onroad"/>
    <x v="0"/>
    <n v="5166"/>
    <n v="2985"/>
    <n v="2073.2320798800001"/>
    <n v="1711.4568980700001"/>
  </r>
  <r>
    <x v="14"/>
    <s v="onroad"/>
    <x v="1"/>
    <n v="4351"/>
    <n v="2231"/>
    <n v="1294.14036687"/>
    <n v="868.24133478500005"/>
  </r>
  <r>
    <x v="14"/>
    <s v="onroad"/>
    <x v="5"/>
    <n v="3288"/>
    <n v="310"/>
    <n v="123.57849854"/>
    <n v="111.81803281000001"/>
  </r>
  <r>
    <x v="14"/>
    <s v="onroad"/>
    <x v="6"/>
    <n v="52806"/>
    <n v="29003"/>
    <n v="14955.2329969"/>
    <n v="11251.167067099999"/>
  </r>
  <r>
    <x v="14"/>
    <s v="onroad_rfl"/>
    <x v="6"/>
    <n v="5038"/>
    <n v="2090"/>
    <n v="1003.6885730400001"/>
    <n v="712.14452437399996"/>
  </r>
  <r>
    <x v="14"/>
    <s v="pt_oilgas"/>
    <x v="3"/>
    <n v="245"/>
    <n v="121"/>
    <n v="114.10420000000001"/>
    <n v="113.89409999999999"/>
  </r>
  <r>
    <x v="14"/>
    <s v="pt_oilgas"/>
    <x v="2"/>
    <n v="0"/>
    <n v="2"/>
    <n v="1.7855000000000001"/>
    <n v="1.7554000000000001"/>
  </r>
  <r>
    <x v="14"/>
    <s v="pt_oilgas"/>
    <x v="4"/>
    <n v="612"/>
    <n v="225"/>
    <n v="210.69280000000001"/>
    <n v="209.20650000000001"/>
  </r>
  <r>
    <x v="14"/>
    <s v="pt_oilgas"/>
    <x v="0"/>
    <n v="10"/>
    <n v="18"/>
    <n v="16.8535"/>
    <n v="16.7727"/>
  </r>
  <r>
    <x v="14"/>
    <s v="pt_oilgas"/>
    <x v="1"/>
    <n v="10"/>
    <n v="18"/>
    <n v="16.848099999999999"/>
    <n v="16.767199999999999"/>
  </r>
  <r>
    <x v="14"/>
    <s v="pt_oilgas"/>
    <x v="5"/>
    <n v="118"/>
    <n v="45"/>
    <n v="40.897300000000001"/>
    <n v="40.052999999999997"/>
  </r>
  <r>
    <x v="14"/>
    <s v="pt_oilgas"/>
    <x v="6"/>
    <n v="2408"/>
    <n v="1291"/>
    <n v="1201.8318999999999"/>
    <n v="1189.7157999999999"/>
  </r>
  <r>
    <x v="14"/>
    <s v="ptegu"/>
    <x v="3"/>
    <n v="6793"/>
    <n v="21293"/>
    <n v="6013.3751000000002"/>
    <n v="5950.1023999999998"/>
  </r>
  <r>
    <x v="14"/>
    <s v="ptegu"/>
    <x v="2"/>
    <n v="421"/>
    <n v="329"/>
    <n v="351.90190000000001"/>
    <n v="351.51710000000003"/>
  </r>
  <r>
    <x v="14"/>
    <s v="ptegu"/>
    <x v="4"/>
    <n v="96943"/>
    <n v="42982"/>
    <n v="27787.8171"/>
    <n v="27595.9411"/>
  </r>
  <r>
    <x v="14"/>
    <s v="ptegu"/>
    <x v="0"/>
    <n v="7246"/>
    <n v="2317"/>
    <n v="3754.8326999999999"/>
    <n v="3753.6423"/>
  </r>
  <r>
    <x v="14"/>
    <s v="ptegu"/>
    <x v="1"/>
    <n v="5912"/>
    <n v="1765"/>
    <n v="3058.6075000000001"/>
    <n v="3057.5542"/>
  </r>
  <r>
    <x v="14"/>
    <s v="ptegu"/>
    <x v="5"/>
    <n v="129827"/>
    <n v="39383"/>
    <n v="14897.9874"/>
    <n v="14873.7255"/>
  </r>
  <r>
    <x v="14"/>
    <s v="ptegu"/>
    <x v="6"/>
    <n v="1062"/>
    <n v="696"/>
    <n v="774.70690000000002"/>
    <n v="762.0086"/>
  </r>
  <r>
    <x v="14"/>
    <s v="ptegu_pk"/>
    <x v="3"/>
    <m/>
    <n v="190"/>
    <n v="95.384299999999996"/>
    <n v="72.224400000000003"/>
  </r>
  <r>
    <x v="14"/>
    <s v="ptegu_pk"/>
    <x v="2"/>
    <m/>
    <n v="6"/>
    <n v="5.1040000000000001"/>
    <n v="5.6403999999999996"/>
  </r>
  <r>
    <x v="14"/>
    <s v="ptegu_pk"/>
    <x v="4"/>
    <m/>
    <n v="559"/>
    <n v="235.3057"/>
    <n v="36.255499999999998"/>
  </r>
  <r>
    <x v="14"/>
    <s v="ptegu_pk"/>
    <x v="0"/>
    <m/>
    <n v="20"/>
    <n v="0.51049999999999995"/>
    <n v="0.27289999999999998"/>
  </r>
  <r>
    <x v="14"/>
    <s v="ptegu_pk"/>
    <x v="1"/>
    <m/>
    <n v="20"/>
    <n v="0.39240000000000003"/>
    <n v="0.1673"/>
  </r>
  <r>
    <x v="14"/>
    <s v="ptegu_pk"/>
    <x v="5"/>
    <m/>
    <n v="2"/>
    <n v="0"/>
    <n v="0"/>
  </r>
  <r>
    <x v="14"/>
    <s v="ptegu_pk"/>
    <x v="6"/>
    <m/>
    <n v="12"/>
    <n v="4.7576000000000001"/>
    <n v="1.8056000000000001"/>
  </r>
  <r>
    <x v="14"/>
    <s v="ptfire"/>
    <x v="3"/>
    <n v="877139"/>
    <n v="877139"/>
    <n v="877283.00866680394"/>
    <n v="877283.00866680394"/>
  </r>
  <r>
    <x v="14"/>
    <s v="ptfire"/>
    <x v="2"/>
    <n v="14617"/>
    <n v="14617"/>
    <n v="14619.277360333101"/>
    <n v="14619.277360333101"/>
  </r>
  <r>
    <x v="14"/>
    <s v="ptfire"/>
    <x v="4"/>
    <n v="23334"/>
    <n v="23334"/>
    <n v="23337.983990357599"/>
    <n v="23337.983990357599"/>
  </r>
  <r>
    <x v="14"/>
    <s v="ptfire"/>
    <x v="0"/>
    <n v="99381"/>
    <n v="99381"/>
    <n v="99396.915572345999"/>
    <n v="99396.915572345999"/>
  </r>
  <r>
    <x v="14"/>
    <s v="ptfire"/>
    <x v="1"/>
    <n v="84222"/>
    <n v="84222"/>
    <n v="84234.681200241801"/>
    <n v="84234.681200241801"/>
  </r>
  <r>
    <x v="14"/>
    <s v="ptfire"/>
    <x v="5"/>
    <n v="10067"/>
    <n v="10067"/>
    <n v="10068.820406303699"/>
    <n v="10068.820406303699"/>
  </r>
  <r>
    <x v="14"/>
    <s v="ptfire"/>
    <x v="6"/>
    <n v="210152"/>
    <n v="210152"/>
    <n v="210152.240523074"/>
    <n v="210152.240523074"/>
  </r>
  <r>
    <x v="14"/>
    <s v="ptnonipm"/>
    <x v="3"/>
    <n v="79317"/>
    <n v="27906"/>
    <n v="27813.050299999999"/>
    <n v="27869.233800000002"/>
  </r>
  <r>
    <x v="14"/>
    <s v="ptnonipm"/>
    <x v="2"/>
    <n v="60070"/>
    <n v="1605"/>
    <n v="1675.0006000000001"/>
    <n v="1670.0876000000001"/>
  </r>
  <r>
    <x v="14"/>
    <s v="ptnonipm"/>
    <x v="4"/>
    <n v="70200"/>
    <n v="52500"/>
    <n v="50114.408499999998"/>
    <n v="50085.868399999999"/>
  </r>
  <r>
    <x v="14"/>
    <s v="ptnonipm"/>
    <x v="0"/>
    <n v="9518"/>
    <n v="7899"/>
    <n v="7878.6369999999997"/>
    <n v="7816.9318000000003"/>
  </r>
  <r>
    <x v="14"/>
    <s v="ptnonipm"/>
    <x v="1"/>
    <n v="5002"/>
    <n v="4822"/>
    <n v="4812.7968000000001"/>
    <n v="4753.0330000000004"/>
  </r>
  <r>
    <x v="14"/>
    <s v="ptnonipm"/>
    <x v="5"/>
    <n v="10689"/>
    <n v="7461"/>
    <n v="5072.3544000000002"/>
    <n v="5012.6328000000003"/>
  </r>
  <r>
    <x v="14"/>
    <s v="ptnonipm"/>
    <x v="6"/>
    <n v="24055"/>
    <n v="16314"/>
    <n v="16093.04"/>
    <n v="15809.698200000001"/>
  </r>
  <r>
    <x v="14"/>
    <s v="rwc"/>
    <x v="3"/>
    <n v="34773"/>
    <n v="34773"/>
    <n v="35593.8753"/>
    <n v="36580.304100000001"/>
  </r>
  <r>
    <x v="14"/>
    <s v="rwc"/>
    <x v="2"/>
    <n v="305"/>
    <n v="305"/>
    <n v="315.19549999999998"/>
    <n v="326.78620000000001"/>
  </r>
  <r>
    <x v="14"/>
    <s v="rwc"/>
    <x v="4"/>
    <n v="530"/>
    <n v="530"/>
    <n v="562.70899999999995"/>
    <n v="600.28539999999998"/>
  </r>
  <r>
    <x v="14"/>
    <s v="rwc"/>
    <x v="0"/>
    <n v="5049"/>
    <n v="5049"/>
    <n v="5140.0919000000004"/>
    <n v="5249.9949999999999"/>
  </r>
  <r>
    <x v="14"/>
    <s v="rwc"/>
    <x v="1"/>
    <n v="5047"/>
    <n v="5047"/>
    <n v="5137.9843000000001"/>
    <n v="5247.7361000000001"/>
  </r>
  <r>
    <x v="14"/>
    <s v="rwc"/>
    <x v="5"/>
    <n v="90"/>
    <n v="90"/>
    <n v="95.738399999999999"/>
    <n v="103.5228"/>
  </r>
  <r>
    <x v="14"/>
    <s v="rwc"/>
    <x v="6"/>
    <n v="6102"/>
    <n v="6102"/>
    <n v="6069.7528000000002"/>
    <n v="6032.9549999999999"/>
  </r>
  <r>
    <x v="15"/>
    <s v="afdust_adj"/>
    <x v="0"/>
    <n v="40291"/>
    <n v="39104"/>
    <n v="39215.002673199997"/>
    <n v="39473.8423969"/>
  </r>
  <r>
    <x v="15"/>
    <s v="afdust_adj"/>
    <x v="1"/>
    <n v="4742"/>
    <n v="5985"/>
    <n v="6007.3236204100003"/>
    <n v="6059.0894484"/>
  </r>
  <r>
    <x v="15"/>
    <s v="ag"/>
    <x v="2"/>
    <n v="50883"/>
    <n v="50855"/>
    <n v="52482.8554"/>
    <n v="53622.662600000003"/>
  </r>
  <r>
    <x v="15"/>
    <s v="c1c2rail"/>
    <x v="3"/>
    <n v="6591"/>
    <n v="3502"/>
    <n v="3707.0972999999999"/>
    <n v="3985.8267000000001"/>
  </r>
  <r>
    <x v="15"/>
    <s v="c1c2rail"/>
    <x v="2"/>
    <n v="19"/>
    <n v="11"/>
    <n v="11.1288"/>
    <n v="11.1287"/>
  </r>
  <r>
    <x v="15"/>
    <s v="c1c2rail"/>
    <x v="4"/>
    <n v="47190"/>
    <n v="21725"/>
    <n v="17554.618900000001"/>
    <n v="13266.338299999999"/>
  </r>
  <r>
    <x v="15"/>
    <s v="c1c2rail"/>
    <x v="0"/>
    <n v="1437"/>
    <n v="720"/>
    <n v="493.8707"/>
    <n v="346.16"/>
  </r>
  <r>
    <x v="15"/>
    <s v="c1c2rail"/>
    <x v="1"/>
    <n v="1410"/>
    <n v="673"/>
    <n v="458.27460000000002"/>
    <n v="320.45269999999999"/>
  </r>
  <r>
    <x v="15"/>
    <s v="c1c2rail"/>
    <x v="5"/>
    <n v="2545"/>
    <n v="233"/>
    <n v="11.9574"/>
    <n v="7.8581000000000003"/>
  </r>
  <r>
    <x v="15"/>
    <s v="c1c2rail"/>
    <x v="6"/>
    <n v="1598"/>
    <n v="897"/>
    <n v="589.54660000000001"/>
    <n v="422.37220000000002"/>
  </r>
  <r>
    <x v="15"/>
    <s v="nonpt"/>
    <x v="3"/>
    <n v="63477"/>
    <n v="39058"/>
    <n v="38999.436999999998"/>
    <n v="38999.436999999998"/>
  </r>
  <r>
    <x v="15"/>
    <s v="nonpt"/>
    <x v="2"/>
    <n v="231"/>
    <n v="580"/>
    <n v="580.1"/>
    <n v="580.1"/>
  </r>
  <r>
    <x v="15"/>
    <s v="nonpt"/>
    <x v="4"/>
    <n v="17308"/>
    <n v="7061"/>
    <n v="7051.5873000000001"/>
    <n v="7051.5873000000001"/>
  </r>
  <r>
    <x v="15"/>
    <s v="nonpt"/>
    <x v="0"/>
    <n v="17416"/>
    <n v="8971"/>
    <n v="8961.3114000000005"/>
    <n v="8961.3114000000005"/>
  </r>
  <r>
    <x v="15"/>
    <s v="nonpt"/>
    <x v="1"/>
    <n v="12062"/>
    <n v="7393"/>
    <n v="7383.9731000000002"/>
    <n v="7383.9731000000002"/>
  </r>
  <r>
    <x v="15"/>
    <s v="nonpt"/>
    <x v="5"/>
    <n v="34260"/>
    <n v="962"/>
    <n v="961.79290000000003"/>
    <n v="961.79290000000003"/>
  </r>
  <r>
    <x v="15"/>
    <s v="nonpt"/>
    <x v="6"/>
    <n v="82759"/>
    <n v="65100"/>
    <n v="61809.930399999997"/>
    <n v="59830.667099999999"/>
  </r>
  <r>
    <x v="15"/>
    <s v="nonroad"/>
    <x v="3"/>
    <n v="282889"/>
    <n v="191646"/>
    <n v="170487.97940000001"/>
    <n v="177123.57620000001"/>
  </r>
  <r>
    <x v="15"/>
    <s v="nonroad"/>
    <x v="2"/>
    <n v="25"/>
    <n v="30"/>
    <n v="33.416800000000002"/>
    <n v="36.951099999999997"/>
  </r>
  <r>
    <x v="15"/>
    <s v="nonroad"/>
    <x v="4"/>
    <n v="31351"/>
    <n v="24234"/>
    <n v="15883.9728"/>
    <n v="11864.1144"/>
  </r>
  <r>
    <x v="15"/>
    <s v="nonroad"/>
    <x v="0"/>
    <n v="3346"/>
    <n v="2458"/>
    <n v="1558.6029000000001"/>
    <n v="1094.2016000000001"/>
  </r>
  <r>
    <x v="15"/>
    <s v="nonroad"/>
    <x v="1"/>
    <n v="3207"/>
    <n v="2345"/>
    <n v="1481.6947"/>
    <n v="1033.7592"/>
  </r>
  <r>
    <x v="15"/>
    <s v="nonroad"/>
    <x v="5"/>
    <n v="2962"/>
    <n v="64"/>
    <n v="28.670200000000001"/>
    <n v="42.1235"/>
  </r>
  <r>
    <x v="15"/>
    <s v="nonroad"/>
    <x v="6"/>
    <n v="40333"/>
    <n v="30917"/>
    <n v="20185.445599999999"/>
    <n v="17184.4771"/>
  </r>
  <r>
    <x v="15"/>
    <s v="np_oilgas"/>
    <x v="3"/>
    <n v="0"/>
    <n v="30485"/>
    <n v="48442.8609"/>
    <n v="62327.9686"/>
  </r>
  <r>
    <x v="15"/>
    <s v="np_oilgas"/>
    <x v="4"/>
    <n v="0"/>
    <n v="24051"/>
    <n v="38164.807500000003"/>
    <n v="49059.409099999997"/>
  </r>
  <r>
    <x v="15"/>
    <s v="np_oilgas"/>
    <x v="0"/>
    <n v="0"/>
    <n v="603"/>
    <n v="949.30029999999999"/>
    <n v="1213.6521"/>
  </r>
  <r>
    <x v="15"/>
    <s v="np_oilgas"/>
    <x v="1"/>
    <n v="0"/>
    <n v="603"/>
    <n v="948.71460000000002"/>
    <n v="1212.9037000000001"/>
  </r>
  <r>
    <x v="15"/>
    <s v="np_oilgas"/>
    <x v="5"/>
    <n v="0"/>
    <n v="102"/>
    <n v="161.2441"/>
    <n v="207.4906"/>
  </r>
  <r>
    <x v="15"/>
    <s v="np_oilgas"/>
    <x v="6"/>
    <n v="771"/>
    <n v="24393"/>
    <n v="31417.6806"/>
    <n v="36533.425000000003"/>
  </r>
  <r>
    <x v="15"/>
    <s v="onroad"/>
    <x v="3"/>
    <n v="1091762"/>
    <n v="434668"/>
    <n v="279706.657343"/>
    <n v="220557.36921500001"/>
  </r>
  <r>
    <x v="15"/>
    <s v="onroad"/>
    <x v="2"/>
    <n v="2835"/>
    <n v="1929"/>
    <n v="1393.8544671699999"/>
    <n v="1379.6367579800001"/>
  </r>
  <r>
    <x v="15"/>
    <s v="onroad"/>
    <x v="4"/>
    <n v="232130"/>
    <n v="106696"/>
    <n v="50608.809693000003"/>
    <n v="26775.6239351"/>
  </r>
  <r>
    <x v="15"/>
    <s v="onroad"/>
    <x v="0"/>
    <n v="8468"/>
    <n v="4612"/>
    <n v="3140.06823644"/>
    <n v="2552.0770299000001"/>
  </r>
  <r>
    <x v="15"/>
    <s v="onroad"/>
    <x v="1"/>
    <n v="7279"/>
    <n v="3568"/>
    <n v="2065.3106238400001"/>
    <n v="1392.3746086399999"/>
  </r>
  <r>
    <x v="15"/>
    <s v="onroad"/>
    <x v="5"/>
    <n v="6329"/>
    <n v="496"/>
    <n v="199.98759917699999"/>
    <n v="180.63696338700001"/>
  </r>
  <r>
    <x v="15"/>
    <s v="onroad"/>
    <x v="6"/>
    <n v="86054"/>
    <n v="42693"/>
    <n v="21659.263484999999"/>
    <n v="15558.680753000001"/>
  </r>
  <r>
    <x v="15"/>
    <s v="onroad_rfl"/>
    <x v="6"/>
    <n v="6852"/>
    <n v="2931"/>
    <n v="1411.30758268"/>
    <n v="1007.34975006"/>
  </r>
  <r>
    <x v="15"/>
    <s v="pt_oilgas"/>
    <x v="3"/>
    <n v="0"/>
    <n v="78"/>
    <n v="121.2959"/>
    <n v="155.75360000000001"/>
  </r>
  <r>
    <x v="15"/>
    <s v="pt_oilgas"/>
    <x v="4"/>
    <n v="0"/>
    <n v="397"/>
    <n v="626.99040000000002"/>
    <n v="808.49990000000003"/>
  </r>
  <r>
    <x v="15"/>
    <s v="pt_oilgas"/>
    <x v="0"/>
    <n v="0"/>
    <n v="5"/>
    <n v="8.4182000000000006"/>
    <n v="10.7622"/>
  </r>
  <r>
    <x v="15"/>
    <s v="pt_oilgas"/>
    <x v="1"/>
    <n v="0"/>
    <n v="5"/>
    <n v="8.3890999999999991"/>
    <n v="10.7249"/>
  </r>
  <r>
    <x v="15"/>
    <s v="pt_oilgas"/>
    <x v="5"/>
    <n v="0"/>
    <n v="31"/>
    <n v="49.477400000000003"/>
    <n v="63.810299999999998"/>
  </r>
  <r>
    <x v="15"/>
    <s v="pt_oilgas"/>
    <x v="6"/>
    <n v="3"/>
    <n v="565"/>
    <n v="895.74789999999996"/>
    <n v="1153.9374"/>
  </r>
  <r>
    <x v="15"/>
    <s v="ptegu"/>
    <x v="3"/>
    <n v="12544"/>
    <n v="14506"/>
    <n v="22738.843099999998"/>
    <n v="23870.751700000001"/>
  </r>
  <r>
    <x v="15"/>
    <s v="ptegu"/>
    <x v="2"/>
    <n v="919"/>
    <n v="748"/>
    <n v="705.84100000000001"/>
    <n v="817.78049999999996"/>
  </r>
  <r>
    <x v="15"/>
    <s v="ptegu"/>
    <x v="4"/>
    <n v="200956"/>
    <n v="91740"/>
    <n v="55790.205800000003"/>
    <n v="57631.794900000001"/>
  </r>
  <r>
    <x v="15"/>
    <s v="ptegu"/>
    <x v="0"/>
    <n v="22342"/>
    <n v="13694"/>
    <n v="11107.089400000001"/>
    <n v="11645.240599999999"/>
  </r>
  <r>
    <x v="15"/>
    <s v="ptegu"/>
    <x v="1"/>
    <n v="20005"/>
    <n v="9369"/>
    <n v="9010.7019999999993"/>
    <n v="9364.5776999999998"/>
  </r>
  <r>
    <x v="15"/>
    <s v="ptegu"/>
    <x v="5"/>
    <n v="486504"/>
    <n v="246187"/>
    <n v="98542.681400000001"/>
    <n v="108600.79580000001"/>
  </r>
  <r>
    <x v="15"/>
    <s v="ptegu"/>
    <x v="6"/>
    <n v="1479"/>
    <n v="1526"/>
    <n v="1200.5291"/>
    <n v="1273.085"/>
  </r>
  <r>
    <x v="15"/>
    <s v="ptegu_pk"/>
    <x v="3"/>
    <m/>
    <n v="112"/>
    <n v="3966.4203000000002"/>
    <n v="4089.7094999999999"/>
  </r>
  <r>
    <x v="15"/>
    <s v="ptegu_pk"/>
    <x v="2"/>
    <m/>
    <n v="8"/>
    <n v="8.5363000000000007"/>
    <n v="18.205100000000002"/>
  </r>
  <r>
    <x v="15"/>
    <s v="ptegu_pk"/>
    <x v="4"/>
    <m/>
    <n v="240"/>
    <n v="1314.2971"/>
    <n v="1385.9809"/>
  </r>
  <r>
    <x v="15"/>
    <s v="ptegu_pk"/>
    <x v="0"/>
    <m/>
    <n v="48"/>
    <n v="68.611199999999997"/>
    <n v="69.072000000000003"/>
  </r>
  <r>
    <x v="15"/>
    <s v="ptegu_pk"/>
    <x v="1"/>
    <m/>
    <n v="24"/>
    <n v="52.819899999999997"/>
    <n v="53.099600000000002"/>
  </r>
  <r>
    <x v="15"/>
    <s v="ptegu_pk"/>
    <x v="5"/>
    <m/>
    <n v="209"/>
    <n v="376.69119999999998"/>
    <n v="376.49669999999998"/>
  </r>
  <r>
    <x v="15"/>
    <s v="ptegu_pk"/>
    <x v="6"/>
    <m/>
    <n v="27"/>
    <n v="11.5777"/>
    <n v="14.6717"/>
  </r>
  <r>
    <x v="15"/>
    <s v="ptfire"/>
    <x v="3"/>
    <n v="180428"/>
    <n v="180428"/>
    <n v="180431.80769203001"/>
    <n v="180431.80769203001"/>
  </r>
  <r>
    <x v="15"/>
    <s v="ptfire"/>
    <x v="2"/>
    <n v="2972"/>
    <n v="2972"/>
    <n v="2972.1555716947901"/>
    <n v="2972.1555716947901"/>
  </r>
  <r>
    <x v="15"/>
    <s v="ptfire"/>
    <x v="4"/>
    <n v="3018"/>
    <n v="3018"/>
    <n v="3018.1491623000902"/>
    <n v="3018.1491623000902"/>
  </r>
  <r>
    <x v="15"/>
    <s v="ptfire"/>
    <x v="0"/>
    <n v="18852"/>
    <n v="18852"/>
    <n v="18851.844463476002"/>
    <n v="18851.844463476002"/>
  </r>
  <r>
    <x v="15"/>
    <s v="ptfire"/>
    <x v="1"/>
    <n v="15976"/>
    <n v="15976"/>
    <n v="15976.1393505509"/>
    <n v="15976.1393505509"/>
  </r>
  <r>
    <x v="15"/>
    <s v="ptfire"/>
    <x v="5"/>
    <n v="1526"/>
    <n v="1526"/>
    <n v="1526.0179847786001"/>
    <n v="1526.0179847786001"/>
  </r>
  <r>
    <x v="15"/>
    <s v="ptfire"/>
    <x v="6"/>
    <n v="42725"/>
    <n v="42725"/>
    <n v="42724.740933752"/>
    <n v="42724.740933752"/>
  </r>
  <r>
    <x v="15"/>
    <s v="ptnonipm"/>
    <x v="3"/>
    <n v="117571"/>
    <n v="85037"/>
    <n v="82610.375599999999"/>
    <n v="83317.056899999996"/>
  </r>
  <r>
    <x v="15"/>
    <s v="ptnonipm"/>
    <x v="2"/>
    <n v="1672"/>
    <n v="507"/>
    <n v="452.3193"/>
    <n v="452.3193"/>
  </r>
  <r>
    <x v="15"/>
    <s v="ptnonipm"/>
    <x v="4"/>
    <n v="40224"/>
    <n v="31318"/>
    <n v="31458.790199999999"/>
    <n v="31801.513500000001"/>
  </r>
  <r>
    <x v="15"/>
    <s v="ptnonipm"/>
    <x v="0"/>
    <n v="18436"/>
    <n v="18865"/>
    <n v="18552.1774"/>
    <n v="18534.204399999999"/>
  </r>
  <r>
    <x v="15"/>
    <s v="ptnonipm"/>
    <x v="1"/>
    <n v="11399"/>
    <n v="12516"/>
    <n v="12294.5236"/>
    <n v="12277.1826"/>
  </r>
  <r>
    <x v="15"/>
    <s v="ptnonipm"/>
    <x v="5"/>
    <n v="34657"/>
    <n v="21694"/>
    <n v="15832.240900000001"/>
    <n v="15972.1553"/>
  </r>
  <r>
    <x v="15"/>
    <s v="ptnonipm"/>
    <x v="6"/>
    <n v="45458"/>
    <n v="43904"/>
    <n v="43670.851900000001"/>
    <n v="43620.937299999998"/>
  </r>
  <r>
    <x v="15"/>
    <s v="rwc"/>
    <x v="3"/>
    <n v="48867"/>
    <n v="48867"/>
    <n v="50126.586000000003"/>
    <n v="51629.010600000001"/>
  </r>
  <r>
    <x v="15"/>
    <s v="rwc"/>
    <x v="2"/>
    <n v="424"/>
    <n v="424"/>
    <n v="437.74470000000002"/>
    <n v="453.31060000000002"/>
  </r>
  <r>
    <x v="15"/>
    <s v="rwc"/>
    <x v="4"/>
    <n v="711"/>
    <n v="711"/>
    <n v="740.45950000000005"/>
    <n v="773.58870000000002"/>
  </r>
  <r>
    <x v="15"/>
    <s v="rwc"/>
    <x v="0"/>
    <n v="7109"/>
    <n v="7109"/>
    <n v="7253.6569"/>
    <n v="7426.3527000000004"/>
  </r>
  <r>
    <x v="15"/>
    <s v="rwc"/>
    <x v="1"/>
    <n v="7106"/>
    <n v="7106"/>
    <n v="7250.7127"/>
    <n v="7423.1968999999999"/>
  </r>
  <r>
    <x v="15"/>
    <s v="rwc"/>
    <x v="5"/>
    <n v="126"/>
    <n v="126"/>
    <n v="133.49350000000001"/>
    <n v="143.61779999999999"/>
  </r>
  <r>
    <x v="15"/>
    <s v="rwc"/>
    <x v="6"/>
    <n v="8621"/>
    <n v="8621"/>
    <n v="8614.6805999999997"/>
    <n v="8607.0987000000005"/>
  </r>
  <r>
    <x v="16"/>
    <s v="afdust_adj"/>
    <x v="0"/>
    <n v="57090"/>
    <n v="74007"/>
    <n v="74221.190365999995"/>
    <n v="74722.189383899997"/>
  </r>
  <r>
    <x v="16"/>
    <s v="afdust_adj"/>
    <x v="1"/>
    <n v="6638"/>
    <n v="11645"/>
    <n v="11687.5419313"/>
    <n v="11787.5515805"/>
  </r>
  <r>
    <x v="16"/>
    <s v="ag"/>
    <x v="2"/>
    <n v="35180"/>
    <n v="38205"/>
    <n v="39510.333500000001"/>
    <n v="40572.322200000002"/>
  </r>
  <r>
    <x v="16"/>
    <s v="c1c2rail"/>
    <x v="3"/>
    <n v="60812"/>
    <n v="22826"/>
    <n v="21704.510999999999"/>
    <n v="21902.797200000001"/>
  </r>
  <r>
    <x v="16"/>
    <s v="c1c2rail"/>
    <x v="2"/>
    <n v="188"/>
    <n v="70"/>
    <n v="69.492599999999996"/>
    <n v="69.490499999999997"/>
  </r>
  <r>
    <x v="16"/>
    <s v="c1c2rail"/>
    <x v="4"/>
    <n v="338861"/>
    <n v="115607"/>
    <n v="87667.763699999996"/>
    <n v="61906.492400000003"/>
  </r>
  <r>
    <x v="16"/>
    <s v="c1c2rail"/>
    <x v="0"/>
    <n v="11431"/>
    <n v="3809"/>
    <n v="2541.5120999999999"/>
    <n v="1822.8887999999999"/>
  </r>
  <r>
    <x v="16"/>
    <s v="c1c2rail"/>
    <x v="1"/>
    <n v="11050"/>
    <n v="3678"/>
    <n v="2453.2483999999999"/>
    <n v="1760.4380000000001"/>
  </r>
  <r>
    <x v="16"/>
    <s v="c1c2rail"/>
    <x v="5"/>
    <n v="11935"/>
    <n v="1394"/>
    <n v="158.01339999999999"/>
    <n v="75.078999999999994"/>
  </r>
  <r>
    <x v="16"/>
    <s v="c1c2rail"/>
    <x v="6"/>
    <n v="6473"/>
    <n v="2899"/>
    <n v="2141.8919000000001"/>
    <n v="1448.0531000000001"/>
  </r>
  <r>
    <x v="16"/>
    <s v="c3marine"/>
    <x v="3"/>
    <n v="7441"/>
    <n v="2002"/>
    <n v="2445.5142999999998"/>
    <n v="2987.1966000000002"/>
  </r>
  <r>
    <x v="16"/>
    <s v="c3marine"/>
    <x v="4"/>
    <n v="92519"/>
    <n v="19034"/>
    <n v="18270.053599999999"/>
    <n v="13729.9447"/>
  </r>
  <r>
    <x v="16"/>
    <s v="c3marine"/>
    <x v="0"/>
    <n v="7321"/>
    <n v="606"/>
    <n v="305.1814"/>
    <n v="372.77929999999998"/>
  </r>
  <r>
    <x v="16"/>
    <s v="c3marine"/>
    <x v="1"/>
    <n v="6735"/>
    <n v="552"/>
    <n v="277.83269999999999"/>
    <n v="339.37290000000002"/>
  </r>
  <r>
    <x v="16"/>
    <s v="c3marine"/>
    <x v="5"/>
    <n v="54655"/>
    <n v="4998"/>
    <n v="610.56939999999997"/>
    <n v="745.81"/>
  </r>
  <r>
    <x v="16"/>
    <s v="c3marine"/>
    <x v="6"/>
    <n v="3065"/>
    <n v="727"/>
    <n v="888.42899999999997"/>
    <n v="1085.2179000000001"/>
  </r>
  <r>
    <x v="16"/>
    <s v="nonpt"/>
    <x v="3"/>
    <n v="122551"/>
    <n v="117136"/>
    <n v="116354.8486"/>
    <n v="116354.8486"/>
  </r>
  <r>
    <x v="16"/>
    <s v="nonpt"/>
    <x v="2"/>
    <n v="23282"/>
    <n v="27059"/>
    <n v="27058.778900000001"/>
    <n v="27058.778900000001"/>
  </r>
  <r>
    <x v="16"/>
    <s v="nonpt"/>
    <x v="4"/>
    <n v="27274"/>
    <n v="36795"/>
    <n v="36787.076200000003"/>
    <n v="36787.076200000003"/>
  </r>
  <r>
    <x v="16"/>
    <s v="nonpt"/>
    <x v="0"/>
    <n v="17236"/>
    <n v="28922"/>
    <n v="28711.843499999999"/>
    <n v="28711.843499999999"/>
  </r>
  <r>
    <x v="16"/>
    <s v="nonpt"/>
    <x v="1"/>
    <n v="15912"/>
    <n v="25265"/>
    <n v="25067.6787"/>
    <n v="25067.6787"/>
  </r>
  <r>
    <x v="16"/>
    <s v="nonpt"/>
    <x v="5"/>
    <n v="2371"/>
    <n v="22441"/>
    <n v="22441.445100000001"/>
    <n v="22441.445100000001"/>
  </r>
  <r>
    <x v="16"/>
    <s v="nonpt"/>
    <x v="6"/>
    <n v="121581"/>
    <n v="128265"/>
    <n v="121968.3636"/>
    <n v="118138.5929"/>
  </r>
  <r>
    <x v="16"/>
    <s v="nonroad"/>
    <x v="3"/>
    <n v="367531"/>
    <n v="241632"/>
    <n v="218028.19130000001"/>
    <n v="223718.0797"/>
  </r>
  <r>
    <x v="16"/>
    <s v="nonroad"/>
    <x v="2"/>
    <n v="29"/>
    <n v="33"/>
    <n v="36.104300000000002"/>
    <n v="39.378700000000002"/>
  </r>
  <r>
    <x v="16"/>
    <s v="nonroad"/>
    <x v="4"/>
    <n v="28663"/>
    <n v="23491"/>
    <n v="16251.0226"/>
    <n v="12589.0002"/>
  </r>
  <r>
    <x v="16"/>
    <s v="nonroad"/>
    <x v="0"/>
    <n v="3325"/>
    <n v="2429"/>
    <n v="1529.5561"/>
    <n v="1086.2940000000001"/>
  </r>
  <r>
    <x v="16"/>
    <s v="nonroad"/>
    <x v="1"/>
    <n v="3167"/>
    <n v="2303"/>
    <n v="1445.9376999999999"/>
    <n v="1020.5743"/>
  </r>
  <r>
    <x v="16"/>
    <s v="nonroad"/>
    <x v="5"/>
    <n v="2808"/>
    <n v="64"/>
    <n v="29.302800000000001"/>
    <n v="47.213200000000001"/>
  </r>
  <r>
    <x v="16"/>
    <s v="nonroad"/>
    <x v="6"/>
    <n v="62523"/>
    <n v="47957"/>
    <n v="30291.010200000001"/>
    <n v="23152.108400000001"/>
  </r>
  <r>
    <x v="16"/>
    <s v="np_oilgas"/>
    <x v="3"/>
    <n v="0"/>
    <n v="55587"/>
    <n v="72071.109899999996"/>
    <n v="83768.335800000001"/>
  </r>
  <r>
    <x v="16"/>
    <s v="np_oilgas"/>
    <x v="4"/>
    <n v="0"/>
    <n v="45871"/>
    <n v="60440.241600000001"/>
    <n v="69527.933799999999"/>
  </r>
  <r>
    <x v="16"/>
    <s v="np_oilgas"/>
    <x v="0"/>
    <n v="0"/>
    <n v="1363"/>
    <n v="1911.7592"/>
    <n v="2115.8933000000002"/>
  </r>
  <r>
    <x v="16"/>
    <s v="np_oilgas"/>
    <x v="1"/>
    <n v="0"/>
    <n v="1360"/>
    <n v="1907.2771"/>
    <n v="2110.8542000000002"/>
  </r>
  <r>
    <x v="16"/>
    <s v="np_oilgas"/>
    <x v="5"/>
    <n v="0"/>
    <n v="497"/>
    <n v="750.37450000000001"/>
    <n v="793.00260000000003"/>
  </r>
  <r>
    <x v="16"/>
    <s v="np_oilgas"/>
    <x v="6"/>
    <n v="2790"/>
    <n v="112559"/>
    <n v="136792.29459999999"/>
    <n v="142427.04999999999"/>
  </r>
  <r>
    <x v="16"/>
    <s v="onroad"/>
    <x v="3"/>
    <n v="1033725"/>
    <n v="410295"/>
    <n v="263938.21064"/>
    <n v="199457.13081999999"/>
  </r>
  <r>
    <x v="16"/>
    <s v="onroad"/>
    <x v="2"/>
    <n v="2515"/>
    <n v="1766"/>
    <n v="1284.6655486499999"/>
    <n v="1276.75521011"/>
  </r>
  <r>
    <x v="16"/>
    <s v="onroad"/>
    <x v="4"/>
    <n v="199678"/>
    <n v="98865"/>
    <n v="47546.729082700003"/>
    <n v="24822.5208265"/>
  </r>
  <r>
    <x v="16"/>
    <s v="onroad"/>
    <x v="0"/>
    <n v="7485"/>
    <n v="4558"/>
    <n v="3218.2665083299999"/>
    <n v="2720.8300031399999"/>
  </r>
  <r>
    <x v="16"/>
    <s v="onroad"/>
    <x v="1"/>
    <n v="6221"/>
    <n v="3337"/>
    <n v="1944.63802814"/>
    <n v="1334.8600354099999"/>
  </r>
  <r>
    <x v="16"/>
    <s v="onroad"/>
    <x v="5"/>
    <n v="5444"/>
    <n v="496"/>
    <n v="194.998095283"/>
    <n v="175.983993758"/>
  </r>
  <r>
    <x v="16"/>
    <s v="onroad"/>
    <x v="6"/>
    <n v="92491"/>
    <n v="51486"/>
    <n v="26360.1926724"/>
    <n v="19564.191541299999"/>
  </r>
  <r>
    <x v="16"/>
    <s v="onroad_rfl"/>
    <x v="6"/>
    <n v="7994"/>
    <n v="3629"/>
    <n v="1643.7716984399999"/>
    <n v="1133.1053071599999"/>
  </r>
  <r>
    <x v="16"/>
    <s v="pt_oilgas"/>
    <x v="3"/>
    <n v="2849"/>
    <n v="1791"/>
    <n v="2338.5039000000002"/>
    <n v="2688.8804"/>
  </r>
  <r>
    <x v="16"/>
    <s v="pt_oilgas"/>
    <x v="2"/>
    <n v="0"/>
    <n v="0"/>
    <n v="2.9999999999999997E-4"/>
    <n v="2.9999999999999997E-4"/>
  </r>
  <r>
    <x v="16"/>
    <s v="pt_oilgas"/>
    <x v="4"/>
    <n v="4369"/>
    <n v="3830"/>
    <n v="4832.6547"/>
    <n v="5689.9285"/>
  </r>
  <r>
    <x v="16"/>
    <s v="pt_oilgas"/>
    <x v="0"/>
    <n v="91"/>
    <n v="306"/>
    <n v="398.19970000000001"/>
    <n v="461.6902"/>
  </r>
  <r>
    <x v="16"/>
    <s v="pt_oilgas"/>
    <x v="1"/>
    <n v="85"/>
    <n v="298"/>
    <n v="388.18610000000001"/>
    <n v="449.8707"/>
  </r>
  <r>
    <x v="16"/>
    <s v="pt_oilgas"/>
    <x v="5"/>
    <n v="53"/>
    <n v="726"/>
    <n v="913.11519999999996"/>
    <n v="1082.6948"/>
  </r>
  <r>
    <x v="16"/>
    <s v="pt_oilgas"/>
    <x v="6"/>
    <n v="11431"/>
    <n v="4820"/>
    <n v="6641.2003999999997"/>
    <n v="7404.6985999999997"/>
  </r>
  <r>
    <x v="16"/>
    <s v="ptegu"/>
    <x v="3"/>
    <n v="12682"/>
    <n v="65906"/>
    <n v="24306.844799999999"/>
    <n v="27202.7945"/>
  </r>
  <r>
    <x v="16"/>
    <s v="ptegu"/>
    <x v="2"/>
    <n v="1399"/>
    <n v="1598"/>
    <n v="1047.8594000000001"/>
    <n v="1272.7518"/>
  </r>
  <r>
    <x v="16"/>
    <s v="ptegu"/>
    <x v="4"/>
    <n v="82294"/>
    <n v="46889"/>
    <n v="19811.775699999998"/>
    <n v="17394.656500000001"/>
  </r>
  <r>
    <x v="16"/>
    <s v="ptegu"/>
    <x v="0"/>
    <n v="7487"/>
    <n v="7997"/>
    <n v="1020.8537"/>
    <n v="1104.8764000000001"/>
  </r>
  <r>
    <x v="16"/>
    <s v="ptegu"/>
    <x v="1"/>
    <n v="5990"/>
    <n v="6044"/>
    <n v="949.54920000000004"/>
    <n v="1021.5304"/>
  </r>
  <r>
    <x v="16"/>
    <s v="ptegu"/>
    <x v="5"/>
    <n v="108108"/>
    <n v="93297"/>
    <n v="12122.683000000001"/>
    <n v="13526.78"/>
  </r>
  <r>
    <x v="16"/>
    <s v="ptegu"/>
    <x v="6"/>
    <n v="1239"/>
    <n v="1087"/>
    <n v="677.81150000000002"/>
    <n v="654.11530000000005"/>
  </r>
  <r>
    <x v="16"/>
    <s v="ptegu_pk"/>
    <x v="3"/>
    <m/>
    <n v="362"/>
    <n v="458.59769999999997"/>
    <n v="420.50310000000002"/>
  </r>
  <r>
    <x v="16"/>
    <s v="ptegu_pk"/>
    <x v="2"/>
    <m/>
    <n v="19"/>
    <n v="32.216700000000003"/>
    <n v="32.839300000000001"/>
  </r>
  <r>
    <x v="16"/>
    <s v="ptegu_pk"/>
    <x v="4"/>
    <m/>
    <n v="579"/>
    <n v="194.68530000000001"/>
    <n v="132.29079999999999"/>
  </r>
  <r>
    <x v="16"/>
    <s v="ptegu_pk"/>
    <x v="0"/>
    <m/>
    <n v="79"/>
    <n v="1.9631000000000001"/>
    <n v="1.5888"/>
  </r>
  <r>
    <x v="16"/>
    <s v="ptegu_pk"/>
    <x v="1"/>
    <m/>
    <n v="79"/>
    <n v="1.3252999999999999"/>
    <n v="0.97389999999999999"/>
  </r>
  <r>
    <x v="16"/>
    <s v="ptegu_pk"/>
    <x v="5"/>
    <m/>
    <n v="3"/>
    <n v="0"/>
    <n v="0"/>
  </r>
  <r>
    <x v="16"/>
    <s v="ptegu_pk"/>
    <x v="6"/>
    <m/>
    <n v="31"/>
    <n v="15.1065"/>
    <n v="10.512600000000001"/>
  </r>
  <r>
    <x v="16"/>
    <s v="ptfire"/>
    <x v="3"/>
    <n v="1265666"/>
    <n v="1265666"/>
    <n v="1265677.61878839"/>
    <n v="1265677.61878839"/>
  </r>
  <r>
    <x v="16"/>
    <s v="ptfire"/>
    <x v="2"/>
    <n v="20671"/>
    <n v="20671"/>
    <n v="20671.659646464599"/>
    <n v="20671.659646464599"/>
  </r>
  <r>
    <x v="16"/>
    <s v="ptfire"/>
    <x v="4"/>
    <n v="12050"/>
    <n v="12050"/>
    <n v="12050.4428120388"/>
    <n v="12050.4428120388"/>
  </r>
  <r>
    <x v="16"/>
    <s v="ptfire"/>
    <x v="0"/>
    <n v="124095"/>
    <n v="124095"/>
    <n v="124094.791198322"/>
    <n v="124094.791198322"/>
  </r>
  <r>
    <x v="16"/>
    <s v="ptfire"/>
    <x v="1"/>
    <n v="105165"/>
    <n v="105165"/>
    <n v="105165.07427883901"/>
    <n v="105165.07427883901"/>
  </r>
  <r>
    <x v="16"/>
    <s v="ptfire"/>
    <x v="5"/>
    <n v="7915"/>
    <n v="7915"/>
    <n v="7915.5066271749902"/>
    <n v="7915.5066271749902"/>
  </r>
  <r>
    <x v="16"/>
    <s v="ptfire"/>
    <x v="6"/>
    <n v="297155"/>
    <n v="297155"/>
    <n v="297155.096666064"/>
    <n v="297155.096666064"/>
  </r>
  <r>
    <x v="16"/>
    <s v="ptnonipm"/>
    <x v="3"/>
    <n v="138146"/>
    <n v="88718"/>
    <n v="71557.580300000001"/>
    <n v="71209.698300000004"/>
  </r>
  <r>
    <x v="16"/>
    <s v="ptnonipm"/>
    <x v="2"/>
    <n v="7878"/>
    <n v="5391"/>
    <n v="5603.8342000000002"/>
    <n v="5569.2097999999996"/>
  </r>
  <r>
    <x v="16"/>
    <s v="ptnonipm"/>
    <x v="4"/>
    <n v="207753"/>
    <n v="118577"/>
    <n v="115541.6988"/>
    <n v="112705.4518"/>
  </r>
  <r>
    <x v="16"/>
    <s v="ptnonipm"/>
    <x v="0"/>
    <n v="28803"/>
    <n v="40797"/>
    <n v="39333.421499999997"/>
    <n v="38556.889199999998"/>
  </r>
  <r>
    <x v="16"/>
    <s v="ptnonipm"/>
    <x v="1"/>
    <n v="21133"/>
    <n v="34221"/>
    <n v="32870.883500000004"/>
    <n v="32173.597399999999"/>
  </r>
  <r>
    <x v="16"/>
    <s v="ptnonipm"/>
    <x v="5"/>
    <n v="177518"/>
    <n v="96298"/>
    <n v="75044.456999999995"/>
    <n v="73476.456699999995"/>
  </r>
  <r>
    <x v="16"/>
    <s v="ptnonipm"/>
    <x v="6"/>
    <n v="68701"/>
    <n v="48353"/>
    <n v="46468.940699999999"/>
    <n v="45630.8001"/>
  </r>
  <r>
    <x v="16"/>
    <s v="rwc"/>
    <x v="3"/>
    <n v="5562"/>
    <n v="5562"/>
    <n v="5781.2530999999999"/>
    <n v="6018.8065999999999"/>
  </r>
  <r>
    <x v="16"/>
    <s v="rwc"/>
    <x v="2"/>
    <n v="51"/>
    <n v="51"/>
    <n v="53.987299999999998"/>
    <n v="56.712699999999998"/>
  </r>
  <r>
    <x v="16"/>
    <s v="rwc"/>
    <x v="4"/>
    <n v="106"/>
    <n v="106"/>
    <n v="115.74039999999999"/>
    <n v="126.6562"/>
  </r>
  <r>
    <x v="16"/>
    <s v="rwc"/>
    <x v="0"/>
    <n v="852"/>
    <n v="852"/>
    <n v="877.64819999999997"/>
    <n v="905.00900000000001"/>
  </r>
  <r>
    <x v="16"/>
    <s v="rwc"/>
    <x v="1"/>
    <n v="850"/>
    <n v="850"/>
    <n v="875.52930000000003"/>
    <n v="902.73800000000006"/>
  </r>
  <r>
    <x v="16"/>
    <s v="rwc"/>
    <x v="5"/>
    <n v="13"/>
    <n v="13"/>
    <n v="14.540100000000001"/>
    <n v="15.764699999999999"/>
  </r>
  <r>
    <x v="16"/>
    <s v="rwc"/>
    <x v="6"/>
    <n v="900"/>
    <n v="900"/>
    <n v="905.89300000000003"/>
    <n v="911.23699999999997"/>
  </r>
  <r>
    <x v="17"/>
    <s v="afdust_adj"/>
    <x v="0"/>
    <n v="6071"/>
    <n v="6905"/>
    <n v="6907.3213140199996"/>
    <n v="6913.5980119400001"/>
  </r>
  <r>
    <x v="17"/>
    <s v="afdust_adj"/>
    <x v="1"/>
    <n v="532"/>
    <n v="938"/>
    <n v="938.19822452100004"/>
    <n v="939.45330447799995"/>
  </r>
  <r>
    <x v="17"/>
    <s v="ag"/>
    <x v="2"/>
    <n v="6162"/>
    <n v="5102"/>
    <n v="5213.8964999999998"/>
    <n v="5329.9867999999997"/>
  </r>
  <r>
    <x v="17"/>
    <s v="c1c2rail"/>
    <x v="3"/>
    <n v="1172"/>
    <n v="554"/>
    <n v="545.43920000000003"/>
    <n v="562.12149999999997"/>
  </r>
  <r>
    <x v="17"/>
    <s v="c1c2rail"/>
    <x v="2"/>
    <n v="3"/>
    <n v="1"/>
    <n v="1.4084000000000001"/>
    <n v="1.4084000000000001"/>
  </r>
  <r>
    <x v="17"/>
    <s v="c1c2rail"/>
    <x v="4"/>
    <n v="6369"/>
    <n v="3387"/>
    <n v="2959.7219"/>
    <n v="2490.6320000000001"/>
  </r>
  <r>
    <x v="17"/>
    <s v="c1c2rail"/>
    <x v="0"/>
    <n v="217"/>
    <n v="101"/>
    <n v="78.262100000000004"/>
    <n v="64.859300000000005"/>
  </r>
  <r>
    <x v="17"/>
    <s v="c1c2rail"/>
    <x v="1"/>
    <n v="210"/>
    <n v="96"/>
    <n v="74.084000000000003"/>
    <n v="61.142600000000002"/>
  </r>
  <r>
    <x v="17"/>
    <s v="c1c2rail"/>
    <x v="5"/>
    <n v="209"/>
    <n v="35"/>
    <n v="3.2797000000000001"/>
    <n v="1.6629"/>
  </r>
  <r>
    <x v="17"/>
    <s v="c1c2rail"/>
    <x v="6"/>
    <n v="111"/>
    <n v="98"/>
    <n v="91.371700000000004"/>
    <n v="85.579099999999997"/>
  </r>
  <r>
    <x v="17"/>
    <s v="c3marine"/>
    <x v="3"/>
    <n v="317"/>
    <n v="104"/>
    <n v="142.02170000000001"/>
    <n v="193.27760000000001"/>
  </r>
  <r>
    <x v="17"/>
    <s v="c3marine"/>
    <x v="4"/>
    <n v="4047"/>
    <n v="1144"/>
    <n v="1222.0181"/>
    <n v="1018.1863"/>
  </r>
  <r>
    <x v="17"/>
    <s v="c3marine"/>
    <x v="0"/>
    <n v="321"/>
    <n v="36"/>
    <n v="20.191600000000001"/>
    <n v="27.4788"/>
  </r>
  <r>
    <x v="17"/>
    <s v="c3marine"/>
    <x v="1"/>
    <n v="295"/>
    <n v="33"/>
    <n v="18.4499"/>
    <n v="25.1084"/>
  </r>
  <r>
    <x v="17"/>
    <s v="c3marine"/>
    <x v="5"/>
    <n v="2464"/>
    <n v="333"/>
    <n v="45.3566"/>
    <n v="61.725999999999999"/>
  </r>
  <r>
    <x v="17"/>
    <s v="c3marine"/>
    <x v="6"/>
    <n v="133"/>
    <n v="41"/>
    <n v="56.389600000000002"/>
    <n v="76.740499999999997"/>
  </r>
  <r>
    <x v="17"/>
    <s v="nonpt"/>
    <x v="3"/>
    <n v="3032"/>
    <n v="6770"/>
    <n v="6523.7217000000001"/>
    <n v="6523.7217000000001"/>
  </r>
  <r>
    <x v="17"/>
    <s v="nonpt"/>
    <x v="2"/>
    <n v="897"/>
    <n v="316"/>
    <n v="315.54820000000001"/>
    <n v="315.54820000000001"/>
  </r>
  <r>
    <x v="17"/>
    <s v="nonpt"/>
    <x v="4"/>
    <n v="6098"/>
    <n v="10462"/>
    <n v="10461.6549"/>
    <n v="10461.6549"/>
  </r>
  <r>
    <x v="17"/>
    <s v="nonpt"/>
    <x v="0"/>
    <n v="1310"/>
    <n v="3859"/>
    <n v="3705.4027000000001"/>
    <n v="3705.4027000000001"/>
  </r>
  <r>
    <x v="17"/>
    <s v="nonpt"/>
    <x v="1"/>
    <n v="1159"/>
    <n v="3543"/>
    <n v="3389.6754999999998"/>
    <n v="3389.6754999999998"/>
  </r>
  <r>
    <x v="17"/>
    <s v="nonpt"/>
    <x v="5"/>
    <n v="9779"/>
    <n v="7843"/>
    <n v="1910.9933000000001"/>
    <n v="1910.9933000000001"/>
  </r>
  <r>
    <x v="17"/>
    <s v="nonpt"/>
    <x v="6"/>
    <n v="26901"/>
    <n v="13208"/>
    <n v="13261.656199999999"/>
    <n v="13026.487800000001"/>
  </r>
  <r>
    <x v="17"/>
    <s v="nonroad"/>
    <x v="3"/>
    <n v="138849"/>
    <n v="104517"/>
    <n v="91969.521099999998"/>
    <n v="92457.005699999994"/>
  </r>
  <r>
    <x v="17"/>
    <s v="nonroad"/>
    <x v="2"/>
    <n v="11"/>
    <n v="14"/>
    <n v="14.930099999999999"/>
    <n v="16.0609"/>
  </r>
  <r>
    <x v="17"/>
    <s v="nonroad"/>
    <x v="4"/>
    <n v="8194"/>
    <n v="6749"/>
    <n v="5050.7745999999997"/>
    <n v="4468.6535999999996"/>
  </r>
  <r>
    <x v="17"/>
    <s v="nonroad"/>
    <x v="0"/>
    <n v="1199"/>
    <n v="1071"/>
    <n v="772.73559999999998"/>
    <n v="615.68089999999995"/>
  </r>
  <r>
    <x v="17"/>
    <s v="nonroad"/>
    <x v="1"/>
    <n v="1130"/>
    <n v="1003"/>
    <n v="720.49339999999995"/>
    <n v="571.77170000000001"/>
  </r>
  <r>
    <x v="17"/>
    <s v="nonroad"/>
    <x v="5"/>
    <n v="757"/>
    <n v="23"/>
    <n v="10.401999999999999"/>
    <n v="20.383700000000001"/>
  </r>
  <r>
    <x v="17"/>
    <s v="nonroad"/>
    <x v="6"/>
    <n v="30371"/>
    <n v="26472"/>
    <n v="18375.952799999999"/>
    <n v="14885.2943"/>
  </r>
  <r>
    <x v="17"/>
    <s v="onroad"/>
    <x v="3"/>
    <n v="295844"/>
    <n v="116322"/>
    <n v="76412.928308300005"/>
    <n v="63050.408801099999"/>
  </r>
  <r>
    <x v="17"/>
    <s v="onroad"/>
    <x v="2"/>
    <n v="842"/>
    <n v="538"/>
    <n v="385.44721535000002"/>
    <n v="384.53081803200001"/>
  </r>
  <r>
    <x v="17"/>
    <s v="onroad"/>
    <x v="4"/>
    <n v="61057"/>
    <n v="26262"/>
    <n v="12658.183733399999"/>
    <n v="7024.9788766399997"/>
  </r>
  <r>
    <x v="17"/>
    <s v="onroad"/>
    <x v="0"/>
    <n v="2645"/>
    <n v="1364"/>
    <n v="916.53213595399995"/>
    <n v="723.59197318199995"/>
  </r>
  <r>
    <x v="17"/>
    <s v="onroad"/>
    <x v="1"/>
    <n v="2297"/>
    <n v="1079"/>
    <n v="623.76324332599995"/>
    <n v="410.07083282799999"/>
  </r>
  <r>
    <x v="17"/>
    <s v="onroad"/>
    <x v="5"/>
    <n v="1231"/>
    <n v="132"/>
    <n v="53.375709485000002"/>
    <n v="48.437346703899998"/>
  </r>
  <r>
    <x v="17"/>
    <s v="onroad"/>
    <x v="6"/>
    <n v="24006"/>
    <n v="11709"/>
    <n v="6141.2876778"/>
    <n v="4175.7520608699997"/>
  </r>
  <r>
    <x v="17"/>
    <s v="onroad_rfl"/>
    <x v="6"/>
    <n v="895"/>
    <n v="364"/>
    <n v="219.45617183499999"/>
    <n v="183.03147907499999"/>
  </r>
  <r>
    <x v="17"/>
    <s v="pt_oilgas"/>
    <x v="6"/>
    <n v="1"/>
    <n v="16"/>
    <n v="25.7651"/>
    <n v="32.927399999999999"/>
  </r>
  <r>
    <x v="17"/>
    <s v="ptegu"/>
    <x v="3"/>
    <n v="1084"/>
    <n v="2532"/>
    <n v="10320.417299999999"/>
    <n v="10354.804899999999"/>
  </r>
  <r>
    <x v="17"/>
    <s v="ptegu"/>
    <x v="2"/>
    <n v="129"/>
    <n v="110"/>
    <n v="296.91469999999998"/>
    <n v="299.60019999999997"/>
  </r>
  <r>
    <x v="17"/>
    <s v="ptegu"/>
    <x v="4"/>
    <n v="1188"/>
    <n v="2334"/>
    <n v="3519.116"/>
    <n v="3525.7066"/>
  </r>
  <r>
    <x v="17"/>
    <s v="ptegu"/>
    <x v="0"/>
    <n v="86"/>
    <n v="164"/>
    <n v="297.41300000000001"/>
    <n v="297.54289999999997"/>
  </r>
  <r>
    <x v="17"/>
    <s v="ptegu"/>
    <x v="1"/>
    <n v="65"/>
    <n v="164"/>
    <n v="286.41149999999999"/>
    <n v="286.49110000000002"/>
  </r>
  <r>
    <x v="17"/>
    <s v="ptegu"/>
    <x v="5"/>
    <n v="2137"/>
    <n v="667"/>
    <n v="1181.5757000000001"/>
    <n v="1182.0827999999999"/>
  </r>
  <r>
    <x v="17"/>
    <s v="ptegu"/>
    <x v="6"/>
    <n v="67"/>
    <n v="86"/>
    <n v="281.09460000000001"/>
    <n v="281.95429999999999"/>
  </r>
  <r>
    <x v="17"/>
    <s v="ptegu_pk"/>
    <x v="3"/>
    <m/>
    <n v="24"/>
    <m/>
    <m/>
  </r>
  <r>
    <x v="17"/>
    <s v="ptegu_pk"/>
    <x v="2"/>
    <m/>
    <n v="4"/>
    <m/>
    <m/>
  </r>
  <r>
    <x v="17"/>
    <s v="ptegu_pk"/>
    <x v="4"/>
    <m/>
    <n v="106"/>
    <m/>
    <m/>
  </r>
  <r>
    <x v="17"/>
    <s v="ptegu_pk"/>
    <x v="0"/>
    <m/>
    <n v="5"/>
    <m/>
    <m/>
  </r>
  <r>
    <x v="17"/>
    <s v="ptegu_pk"/>
    <x v="1"/>
    <m/>
    <n v="3"/>
    <m/>
    <m/>
  </r>
  <r>
    <x v="17"/>
    <s v="ptegu_pk"/>
    <x v="5"/>
    <m/>
    <n v="452"/>
    <m/>
    <m/>
  </r>
  <r>
    <x v="17"/>
    <s v="ptegu_pk"/>
    <x v="6"/>
    <m/>
    <n v="3"/>
    <m/>
    <m/>
  </r>
  <r>
    <x v="17"/>
    <s v="ptfire"/>
    <x v="3"/>
    <n v="4379"/>
    <n v="4379"/>
    <n v="4379.1780963399997"/>
    <n v="4379.1780963399997"/>
  </r>
  <r>
    <x v="17"/>
    <s v="ptfire"/>
    <x v="2"/>
    <n v="72"/>
    <n v="72"/>
    <n v="71.5991417721999"/>
    <n v="71.5991417721999"/>
  </r>
  <r>
    <x v="17"/>
    <s v="ptfire"/>
    <x v="4"/>
    <n v="46"/>
    <n v="46"/>
    <n v="45.627739113700002"/>
    <n v="45.627739113700002"/>
  </r>
  <r>
    <x v="17"/>
    <s v="ptfire"/>
    <x v="0"/>
    <n v="433"/>
    <n v="433"/>
    <n v="432.874739043999"/>
    <n v="432.874739043999"/>
  </r>
  <r>
    <x v="17"/>
    <s v="ptfire"/>
    <x v="1"/>
    <n v="367"/>
    <n v="367"/>
    <n v="366.84292641569903"/>
    <n v="366.84292641569903"/>
  </r>
  <r>
    <x v="17"/>
    <s v="ptfire"/>
    <x v="5"/>
    <n v="29"/>
    <n v="29"/>
    <n v="28.5900212015999"/>
    <n v="28.5900212015999"/>
  </r>
  <r>
    <x v="17"/>
    <s v="ptfire"/>
    <x v="6"/>
    <n v="1029"/>
    <n v="1029"/>
    <n v="1029.2394506639901"/>
    <n v="1029.2394506639901"/>
  </r>
  <r>
    <x v="17"/>
    <s v="ptnonipm"/>
    <x v="3"/>
    <n v="19028"/>
    <n v="13243"/>
    <n v="9793.5025000000005"/>
    <n v="9890.2221000000009"/>
  </r>
  <r>
    <x v="17"/>
    <s v="ptnonipm"/>
    <x v="2"/>
    <n v="809"/>
    <n v="479"/>
    <n v="461.4957"/>
    <n v="461.4957"/>
  </r>
  <r>
    <x v="17"/>
    <s v="ptnonipm"/>
    <x v="4"/>
    <n v="19017"/>
    <n v="11140"/>
    <n v="13396.807699999999"/>
    <n v="13433.575699999999"/>
  </r>
  <r>
    <x v="17"/>
    <s v="ptnonipm"/>
    <x v="0"/>
    <n v="6035"/>
    <n v="3228"/>
    <n v="2711.2575000000002"/>
    <n v="2713.1460000000002"/>
  </r>
  <r>
    <x v="17"/>
    <s v="ptnonipm"/>
    <x v="1"/>
    <n v="4322"/>
    <n v="2504"/>
    <n v="2238.5549999999998"/>
    <n v="2240.1448999999998"/>
  </r>
  <r>
    <x v="17"/>
    <s v="ptnonipm"/>
    <x v="5"/>
    <n v="20784"/>
    <n v="5314"/>
    <n v="1327.0292999999999"/>
    <n v="1679.799"/>
  </r>
  <r>
    <x v="17"/>
    <s v="ptnonipm"/>
    <x v="6"/>
    <n v="5288"/>
    <n v="3446"/>
    <n v="3206.6839"/>
    <n v="3190.0493000000001"/>
  </r>
  <r>
    <x v="17"/>
    <s v="rwc"/>
    <x v="3"/>
    <n v="41684"/>
    <n v="41684"/>
    <n v="45227.3367"/>
    <n v="49896.5"/>
  </r>
  <r>
    <x v="17"/>
    <s v="rwc"/>
    <x v="2"/>
    <n v="315"/>
    <n v="315"/>
    <n v="338.5856"/>
    <n v="371.46319999999997"/>
  </r>
  <r>
    <x v="17"/>
    <s v="rwc"/>
    <x v="4"/>
    <n v="486"/>
    <n v="486"/>
    <n v="533.87890000000004"/>
    <n v="595.16629999999998"/>
  </r>
  <r>
    <x v="17"/>
    <s v="rwc"/>
    <x v="0"/>
    <n v="6322"/>
    <n v="6322"/>
    <n v="6883.5925999999999"/>
    <n v="7618.2007000000003"/>
  </r>
  <r>
    <x v="17"/>
    <s v="rwc"/>
    <x v="1"/>
    <n v="6322"/>
    <n v="6322"/>
    <n v="6883.5925999999999"/>
    <n v="7618.2007000000003"/>
  </r>
  <r>
    <x v="17"/>
    <s v="rwc"/>
    <x v="5"/>
    <n v="188"/>
    <n v="188"/>
    <n v="213.35239999999999"/>
    <n v="249.34020000000001"/>
  </r>
  <r>
    <x v="17"/>
    <s v="rwc"/>
    <x v="6"/>
    <n v="7052"/>
    <n v="7052"/>
    <n v="7497.4629999999997"/>
    <n v="8047.4633000000003"/>
  </r>
  <r>
    <x v="18"/>
    <s v="afdust_adj"/>
    <x v="0"/>
    <n v="18415"/>
    <n v="12033"/>
    <n v="12064.454072799999"/>
    <n v="12137.243566499999"/>
  </r>
  <r>
    <x v="18"/>
    <s v="afdust_adj"/>
    <x v="1"/>
    <n v="1841"/>
    <n v="2074"/>
    <n v="2080.0147732700002"/>
    <n v="2094.57198109"/>
  </r>
  <r>
    <x v="18"/>
    <s v="ag"/>
    <x v="2"/>
    <n v="24579"/>
    <n v="22731"/>
    <n v="24159.3069"/>
    <n v="24867.183400000002"/>
  </r>
  <r>
    <x v="18"/>
    <s v="c1c2rail"/>
    <x v="3"/>
    <n v="1942"/>
    <n v="779"/>
    <n v="822.29169999999999"/>
    <n v="881.68740000000003"/>
  </r>
  <r>
    <x v="18"/>
    <s v="c1c2rail"/>
    <x v="2"/>
    <n v="8"/>
    <n v="3"/>
    <n v="3.1463000000000001"/>
    <n v="3.1463000000000001"/>
  </r>
  <r>
    <x v="18"/>
    <s v="c1c2rail"/>
    <x v="4"/>
    <n v="14892"/>
    <n v="4794"/>
    <n v="3800.4872"/>
    <n v="2843.5241000000001"/>
  </r>
  <r>
    <x v="18"/>
    <s v="c1c2rail"/>
    <x v="0"/>
    <n v="538"/>
    <n v="166"/>
    <n v="113.2597"/>
    <n v="79.878"/>
  </r>
  <r>
    <x v="18"/>
    <s v="c1c2rail"/>
    <x v="1"/>
    <n v="421"/>
    <n v="132"/>
    <n v="89.955799999999996"/>
    <n v="62.889000000000003"/>
  </r>
  <r>
    <x v="18"/>
    <s v="c1c2rail"/>
    <x v="5"/>
    <n v="1729"/>
    <n v="136"/>
    <n v="15.628299999999999"/>
    <n v="6.3179999999999996"/>
  </r>
  <r>
    <x v="18"/>
    <s v="c1c2rail"/>
    <x v="6"/>
    <n v="620"/>
    <n v="212"/>
    <n v="143.06569999999999"/>
    <n v="100.42010000000001"/>
  </r>
  <r>
    <x v="18"/>
    <s v="c3marine"/>
    <x v="3"/>
    <n v="1296"/>
    <n v="443"/>
    <n v="603.49040000000002"/>
    <n v="821.2903"/>
  </r>
  <r>
    <x v="18"/>
    <s v="c3marine"/>
    <x v="4"/>
    <n v="16563"/>
    <n v="4880"/>
    <n v="5211.4690000000001"/>
    <n v="4342.1962999999996"/>
  </r>
  <r>
    <x v="18"/>
    <s v="c3marine"/>
    <x v="0"/>
    <n v="1308"/>
    <n v="153"/>
    <n v="85.294499999999999"/>
    <n v="116.0772"/>
  </r>
  <r>
    <x v="18"/>
    <s v="c3marine"/>
    <x v="1"/>
    <n v="1203"/>
    <n v="140"/>
    <n v="77.936899999999994"/>
    <n v="106.0642"/>
  </r>
  <r>
    <x v="18"/>
    <s v="c3marine"/>
    <x v="5"/>
    <n v="9765"/>
    <n v="1254"/>
    <n v="170.60929999999999"/>
    <n v="232.1824"/>
  </r>
  <r>
    <x v="18"/>
    <s v="c3marine"/>
    <x v="6"/>
    <n v="549"/>
    <n v="186"/>
    <n v="253.5352"/>
    <n v="345.03579999999999"/>
  </r>
  <r>
    <x v="18"/>
    <s v="nonpt"/>
    <x v="3"/>
    <n v="82376"/>
    <n v="28881"/>
    <n v="28711.777600000001"/>
    <n v="28711.777600000001"/>
  </r>
  <r>
    <x v="18"/>
    <s v="nonpt"/>
    <x v="2"/>
    <n v="164"/>
    <n v="1080"/>
    <n v="1080.4449999999999"/>
    <n v="1080.4449999999999"/>
  </r>
  <r>
    <x v="18"/>
    <s v="nonpt"/>
    <x v="4"/>
    <n v="21006"/>
    <n v="12893"/>
    <n v="12861.8115"/>
    <n v="12861.8115"/>
  </r>
  <r>
    <x v="18"/>
    <s v="nonpt"/>
    <x v="0"/>
    <n v="17128"/>
    <n v="7392"/>
    <n v="7376.2867999999999"/>
    <n v="7376.2867999999999"/>
  </r>
  <r>
    <x v="18"/>
    <s v="nonpt"/>
    <x v="1"/>
    <n v="11721"/>
    <n v="6527"/>
    <n v="6512.5923000000003"/>
    <n v="6512.5923000000003"/>
  </r>
  <r>
    <x v="18"/>
    <s v="nonpt"/>
    <x v="5"/>
    <n v="40699"/>
    <n v="7543"/>
    <n v="7341.2182000000003"/>
    <n v="7341.2182000000003"/>
  </r>
  <r>
    <x v="18"/>
    <s v="nonpt"/>
    <x v="6"/>
    <n v="83828"/>
    <n v="45179"/>
    <n v="44750.919500000004"/>
    <n v="44412.469799999999"/>
  </r>
  <r>
    <x v="18"/>
    <s v="nonroad"/>
    <x v="3"/>
    <n v="414576"/>
    <n v="264682"/>
    <n v="249692.11199999999"/>
    <n v="271921.53110000002"/>
  </r>
  <r>
    <x v="18"/>
    <s v="nonroad"/>
    <x v="2"/>
    <n v="28"/>
    <n v="31"/>
    <n v="35.355499999999999"/>
    <n v="40.010800000000003"/>
  </r>
  <r>
    <x v="18"/>
    <s v="nonroad"/>
    <x v="4"/>
    <n v="27155"/>
    <n v="21962"/>
    <n v="14521.038500000001"/>
    <n v="11643.733200000001"/>
  </r>
  <r>
    <x v="18"/>
    <s v="nonroad"/>
    <x v="0"/>
    <n v="3079"/>
    <n v="2331"/>
    <n v="1690.9848"/>
    <n v="1380.537"/>
  </r>
  <r>
    <x v="18"/>
    <s v="nonroad"/>
    <x v="1"/>
    <n v="2931"/>
    <n v="2212"/>
    <n v="1594.0931"/>
    <n v="1290.8159000000001"/>
  </r>
  <r>
    <x v="18"/>
    <s v="nonroad"/>
    <x v="5"/>
    <n v="2539"/>
    <n v="62"/>
    <n v="27.156400000000001"/>
    <n v="46.030299999999997"/>
  </r>
  <r>
    <x v="18"/>
    <s v="nonroad"/>
    <x v="6"/>
    <n v="51907"/>
    <n v="29733"/>
    <n v="20806.779399999999"/>
    <n v="20369.645700000001"/>
  </r>
  <r>
    <x v="18"/>
    <s v="np_oilgas"/>
    <x v="3"/>
    <m/>
    <n v="15"/>
    <n v="24.140999999999998"/>
    <n v="31.144300000000001"/>
  </r>
  <r>
    <x v="18"/>
    <s v="np_oilgas"/>
    <x v="4"/>
    <m/>
    <n v="12"/>
    <n v="18.9937"/>
    <n v="24.503900000000002"/>
  </r>
  <r>
    <x v="18"/>
    <s v="np_oilgas"/>
    <x v="0"/>
    <m/>
    <n v="0"/>
    <n v="0.47439999999999999"/>
    <n v="0.61199999999999999"/>
  </r>
  <r>
    <x v="18"/>
    <s v="np_oilgas"/>
    <x v="1"/>
    <m/>
    <n v="0"/>
    <n v="0.47439999999999999"/>
    <n v="0.61199999999999999"/>
  </r>
  <r>
    <x v="18"/>
    <s v="np_oilgas"/>
    <x v="5"/>
    <m/>
    <n v="0"/>
    <n v="1.95E-2"/>
    <n v="2.5100000000000001E-2"/>
  </r>
  <r>
    <x v="18"/>
    <s v="np_oilgas"/>
    <x v="6"/>
    <m/>
    <n v="8"/>
    <n v="11.104699999999999"/>
    <n v="13.662800000000001"/>
  </r>
  <r>
    <x v="18"/>
    <s v="onroad"/>
    <x v="3"/>
    <n v="1072372"/>
    <n v="415595"/>
    <n v="269286.69665900001"/>
    <n v="211514.94106499999"/>
  </r>
  <r>
    <x v="18"/>
    <s v="onroad"/>
    <x v="2"/>
    <n v="3313"/>
    <n v="2108"/>
    <n v="1514.73085038"/>
    <n v="1554.9004246699999"/>
  </r>
  <r>
    <x v="18"/>
    <s v="onroad"/>
    <x v="4"/>
    <n v="200218"/>
    <n v="85384"/>
    <n v="36130.534724899997"/>
    <n v="21111.491146600001"/>
  </r>
  <r>
    <x v="18"/>
    <s v="onroad"/>
    <x v="0"/>
    <n v="7596"/>
    <n v="4516"/>
    <n v="3138.8857991899999"/>
    <n v="2750.4904686"/>
  </r>
  <r>
    <x v="18"/>
    <s v="onroad"/>
    <x v="1"/>
    <n v="6281"/>
    <n v="3302"/>
    <n v="1891.5724502600001"/>
    <n v="1395.9206599900001"/>
  </r>
  <r>
    <x v="18"/>
    <s v="onroad"/>
    <x v="5"/>
    <n v="4864"/>
    <n v="556"/>
    <n v="204.75203138200001"/>
    <n v="185.260406222"/>
  </r>
  <r>
    <x v="18"/>
    <s v="onroad"/>
    <x v="6"/>
    <n v="91009"/>
    <n v="38759"/>
    <n v="19431.806530099999"/>
    <n v="15387.630999999999"/>
  </r>
  <r>
    <x v="18"/>
    <s v="onroad_rfl"/>
    <x v="6"/>
    <n v="3897"/>
    <n v="1476"/>
    <n v="633.56868853699996"/>
    <n v="443.79831391200003"/>
  </r>
  <r>
    <x v="18"/>
    <s v="pt_oilgas"/>
    <x v="3"/>
    <n v="1"/>
    <n v="0"/>
    <n v="5.9999999999999995E-4"/>
    <n v="8.0000000000000004E-4"/>
  </r>
  <r>
    <x v="18"/>
    <s v="pt_oilgas"/>
    <x v="4"/>
    <n v="1"/>
    <n v="0"/>
    <n v="0"/>
    <n v="0"/>
  </r>
  <r>
    <x v="18"/>
    <s v="pt_oilgas"/>
    <x v="0"/>
    <n v="0"/>
    <n v="0"/>
    <n v="1E-4"/>
    <n v="1E-4"/>
  </r>
  <r>
    <x v="18"/>
    <s v="pt_oilgas"/>
    <x v="1"/>
    <n v="0"/>
    <n v="0"/>
    <n v="1E-4"/>
    <n v="1E-4"/>
  </r>
  <r>
    <x v="18"/>
    <s v="pt_oilgas"/>
    <x v="5"/>
    <n v="0"/>
    <n v="0"/>
    <n v="0"/>
    <n v="0"/>
  </r>
  <r>
    <x v="18"/>
    <s v="pt_oilgas"/>
    <x v="6"/>
    <n v="6"/>
    <n v="0"/>
    <n v="5.9999999999999995E-4"/>
    <n v="8.0000000000000004E-4"/>
  </r>
  <r>
    <x v="18"/>
    <s v="ptegu"/>
    <x v="3"/>
    <n v="4547"/>
    <n v="3315"/>
    <n v="7332.3271000000004"/>
    <n v="7890.8774000000003"/>
  </r>
  <r>
    <x v="18"/>
    <s v="ptegu"/>
    <x v="2"/>
    <n v="271"/>
    <n v="91"/>
    <n v="287.16269999999997"/>
    <n v="313.38240000000002"/>
  </r>
  <r>
    <x v="18"/>
    <s v="ptegu"/>
    <x v="4"/>
    <n v="73528"/>
    <n v="18073"/>
    <n v="11378.451300000001"/>
    <n v="10967.275600000001"/>
  </r>
  <r>
    <x v="18"/>
    <s v="ptegu"/>
    <x v="0"/>
    <n v="17996"/>
    <n v="2768"/>
    <n v="2438.8634000000002"/>
    <n v="2314.7842999999998"/>
  </r>
  <r>
    <x v="18"/>
    <s v="ptegu"/>
    <x v="1"/>
    <n v="15723"/>
    <n v="2373"/>
    <n v="2073.5832"/>
    <n v="1971.1649"/>
  </r>
  <r>
    <x v="18"/>
    <s v="ptegu"/>
    <x v="5"/>
    <n v="256761"/>
    <n v="31828"/>
    <n v="5502.7489999999998"/>
    <n v="5477.1394"/>
  </r>
  <r>
    <x v="18"/>
    <s v="ptegu"/>
    <x v="6"/>
    <n v="478"/>
    <n v="285"/>
    <n v="328.55950000000001"/>
    <n v="328.83390000000003"/>
  </r>
  <r>
    <x v="18"/>
    <s v="ptegu_pk"/>
    <x v="3"/>
    <m/>
    <n v="45"/>
    <n v="64.0505"/>
    <n v="85.422799999999995"/>
  </r>
  <r>
    <x v="18"/>
    <s v="ptegu_pk"/>
    <x v="2"/>
    <m/>
    <n v="14"/>
    <n v="5.0019999999999998"/>
    <n v="6.6711"/>
  </r>
  <r>
    <x v="18"/>
    <s v="ptegu_pk"/>
    <x v="4"/>
    <m/>
    <n v="426"/>
    <n v="37.730899999999998"/>
    <n v="69.070099999999996"/>
  </r>
  <r>
    <x v="18"/>
    <s v="ptegu_pk"/>
    <x v="0"/>
    <m/>
    <n v="33"/>
    <n v="0.24199999999999999"/>
    <n v="0.32279999999999998"/>
  </r>
  <r>
    <x v="18"/>
    <s v="ptegu_pk"/>
    <x v="1"/>
    <m/>
    <n v="28"/>
    <n v="0.14829999999999999"/>
    <n v="0.1978"/>
  </r>
  <r>
    <x v="18"/>
    <s v="ptegu_pk"/>
    <x v="5"/>
    <m/>
    <n v="438"/>
    <n v="0"/>
    <n v="0"/>
  </r>
  <r>
    <x v="18"/>
    <s v="ptegu_pk"/>
    <x v="6"/>
    <m/>
    <n v="3"/>
    <n v="1.6012999999999999"/>
    <n v="2.1356000000000002"/>
  </r>
  <r>
    <x v="18"/>
    <s v="ptfire"/>
    <x v="3"/>
    <n v="31400"/>
    <n v="31400"/>
    <n v="31399.654628627999"/>
    <n v="31399.654628627999"/>
  </r>
  <r>
    <x v="18"/>
    <s v="ptfire"/>
    <x v="2"/>
    <n v="513"/>
    <n v="513"/>
    <n v="512.70922945409995"/>
    <n v="512.70922945409995"/>
  </r>
  <r>
    <x v="18"/>
    <s v="ptfire"/>
    <x v="4"/>
    <n v="293"/>
    <n v="293"/>
    <n v="292.558013620699"/>
    <n v="292.558013620699"/>
  </r>
  <r>
    <x v="18"/>
    <s v="ptfire"/>
    <x v="0"/>
    <n v="3073"/>
    <n v="3073"/>
    <n v="3072.9047102572899"/>
    <n v="3072.9047102572899"/>
  </r>
  <r>
    <x v="18"/>
    <s v="ptfire"/>
    <x v="1"/>
    <n v="2604"/>
    <n v="2604"/>
    <n v="2604.1561845693"/>
    <n v="2604.1561845693"/>
  </r>
  <r>
    <x v="18"/>
    <s v="ptfire"/>
    <x v="5"/>
    <n v="194"/>
    <n v="194"/>
    <n v="194.4155907391"/>
    <n v="194.4155907391"/>
  </r>
  <r>
    <x v="18"/>
    <s v="ptfire"/>
    <x v="6"/>
    <n v="7370"/>
    <n v="7370"/>
    <n v="7370.208140058"/>
    <n v="7370.208140058"/>
  </r>
  <r>
    <x v="18"/>
    <s v="ptnonipm"/>
    <x v="3"/>
    <n v="110393"/>
    <n v="32859"/>
    <n v="33104.844499999999"/>
    <n v="33507.248699999996"/>
  </r>
  <r>
    <x v="18"/>
    <s v="ptnonipm"/>
    <x v="2"/>
    <n v="222"/>
    <n v="191"/>
    <n v="190.63480000000001"/>
    <n v="190.63480000000001"/>
  </r>
  <r>
    <x v="18"/>
    <s v="ptnonipm"/>
    <x v="4"/>
    <n v="25748"/>
    <n v="16505"/>
    <n v="16484.522499999999"/>
    <n v="16636.830099999999"/>
  </r>
  <r>
    <x v="18"/>
    <s v="ptnonipm"/>
    <x v="0"/>
    <n v="7504"/>
    <n v="3133"/>
    <n v="3140.4967000000001"/>
    <n v="3144.5394000000001"/>
  </r>
  <r>
    <x v="18"/>
    <s v="ptnonipm"/>
    <x v="1"/>
    <n v="3851"/>
    <n v="2259"/>
    <n v="2265.5637000000002"/>
    <n v="2269.0967000000001"/>
  </r>
  <r>
    <x v="18"/>
    <s v="ptnonipm"/>
    <x v="5"/>
    <n v="34690"/>
    <n v="25620"/>
    <n v="25387.382799999999"/>
    <n v="25401.859899999999"/>
  </r>
  <r>
    <x v="18"/>
    <s v="ptnonipm"/>
    <x v="6"/>
    <n v="10501"/>
    <n v="2637"/>
    <n v="2628.3856999999998"/>
    <n v="2619.1958"/>
  </r>
  <r>
    <x v="18"/>
    <s v="rwc"/>
    <x v="3"/>
    <n v="20857"/>
    <n v="20857"/>
    <n v="21602.051599999999"/>
    <n v="22483.504499999999"/>
  </r>
  <r>
    <x v="18"/>
    <s v="rwc"/>
    <x v="2"/>
    <n v="192"/>
    <n v="192"/>
    <n v="200.16329999999999"/>
    <n v="209.6636"/>
  </r>
  <r>
    <x v="18"/>
    <s v="rwc"/>
    <x v="4"/>
    <n v="335"/>
    <n v="335"/>
    <n v="353.31180000000001"/>
    <n v="373.57839999999999"/>
  </r>
  <r>
    <x v="18"/>
    <s v="rwc"/>
    <x v="0"/>
    <n v="3119"/>
    <n v="3119"/>
    <n v="3213.6931"/>
    <n v="3325.25"/>
  </r>
  <r>
    <x v="18"/>
    <s v="rwc"/>
    <x v="1"/>
    <n v="3115"/>
    <n v="3115"/>
    <n v="3209.8303999999998"/>
    <n v="3321.1098999999999"/>
  </r>
  <r>
    <x v="18"/>
    <s v="rwc"/>
    <x v="5"/>
    <n v="56"/>
    <n v="56"/>
    <n v="59.568399999999997"/>
    <n v="64.478499999999997"/>
  </r>
  <r>
    <x v="18"/>
    <s v="rwc"/>
    <x v="6"/>
    <n v="3446"/>
    <n v="3446"/>
    <n v="3476.9681999999998"/>
    <n v="3511.0118000000002"/>
  </r>
  <r>
    <x v="19"/>
    <s v="afdust_adj"/>
    <x v="0"/>
    <n v="25866"/>
    <n v="27753"/>
    <n v="27753.714179999999"/>
    <n v="27755.021879100001"/>
  </r>
  <r>
    <x v="19"/>
    <s v="afdust_adj"/>
    <x v="1"/>
    <n v="2407"/>
    <n v="3073"/>
    <n v="3073.55829313"/>
    <n v="3073.8196343"/>
  </r>
  <r>
    <x v="19"/>
    <s v="ag"/>
    <x v="2"/>
    <n v="2213"/>
    <n v="2219"/>
    <n v="2254.5808000000002"/>
    <n v="2297.9967999999999"/>
  </r>
  <r>
    <x v="19"/>
    <s v="c1c2rail"/>
    <x v="3"/>
    <n v="4502"/>
    <n v="1862"/>
    <n v="1855.8122000000001"/>
    <n v="1901.9363000000001"/>
  </r>
  <r>
    <x v="19"/>
    <s v="c1c2rail"/>
    <x v="2"/>
    <n v="13"/>
    <n v="5"/>
    <n v="5.2202999999999999"/>
    <n v="5.2202999999999999"/>
  </r>
  <r>
    <x v="19"/>
    <s v="c1c2rail"/>
    <x v="4"/>
    <n v="28156"/>
    <n v="10691"/>
    <n v="8203.7067999999999"/>
    <n v="6024.9575999999997"/>
  </r>
  <r>
    <x v="19"/>
    <s v="c1c2rail"/>
    <x v="0"/>
    <n v="892"/>
    <n v="347"/>
    <n v="236.3664"/>
    <n v="166.48759999999999"/>
  </r>
  <r>
    <x v="19"/>
    <s v="c1c2rail"/>
    <x v="1"/>
    <n v="829"/>
    <n v="330"/>
    <n v="222.4897"/>
    <n v="156.304"/>
  </r>
  <r>
    <x v="19"/>
    <s v="c1c2rail"/>
    <x v="5"/>
    <n v="1350"/>
    <n v="309"/>
    <n v="18.4876"/>
    <n v="14.2323"/>
  </r>
  <r>
    <x v="19"/>
    <s v="c1c2rail"/>
    <x v="6"/>
    <n v="702"/>
    <n v="345"/>
    <n v="238.8998"/>
    <n v="164.35810000000001"/>
  </r>
  <r>
    <x v="19"/>
    <s v="c3marine"/>
    <x v="3"/>
    <n v="1431"/>
    <n v="344"/>
    <n v="467.69529999999997"/>
    <n v="636.48580000000004"/>
  </r>
  <r>
    <x v="19"/>
    <s v="c3marine"/>
    <x v="4"/>
    <n v="18294"/>
    <n v="3765"/>
    <n v="4021.3065999999999"/>
    <n v="3350.5477000000001"/>
  </r>
  <r>
    <x v="19"/>
    <s v="c3marine"/>
    <x v="0"/>
    <n v="1449"/>
    <n v="121"/>
    <n v="67.321100000000001"/>
    <n v="91.6173"/>
  </r>
  <r>
    <x v="19"/>
    <s v="c3marine"/>
    <x v="1"/>
    <n v="1333"/>
    <n v="111"/>
    <n v="61.5139"/>
    <n v="83.714200000000005"/>
  </r>
  <r>
    <x v="19"/>
    <s v="c3marine"/>
    <x v="5"/>
    <n v="11303"/>
    <n v="1244"/>
    <n v="169.33109999999999"/>
    <n v="230.4442"/>
  </r>
  <r>
    <x v="19"/>
    <s v="c3marine"/>
    <x v="6"/>
    <n v="605"/>
    <n v="141"/>
    <n v="192.2509"/>
    <n v="261.63400000000001"/>
  </r>
  <r>
    <x v="19"/>
    <s v="nonpt"/>
    <x v="3"/>
    <n v="32315"/>
    <n v="13903"/>
    <n v="13672.3732"/>
    <n v="13672.3732"/>
  </r>
  <r>
    <x v="19"/>
    <s v="nonpt"/>
    <x v="2"/>
    <n v="3316"/>
    <n v="1807"/>
    <n v="1806.5229999999999"/>
    <n v="1806.5229999999999"/>
  </r>
  <r>
    <x v="19"/>
    <s v="nonpt"/>
    <x v="4"/>
    <n v="32997"/>
    <n v="20981"/>
    <n v="20942.9725"/>
    <n v="20942.9725"/>
  </r>
  <r>
    <x v="19"/>
    <s v="nonpt"/>
    <x v="0"/>
    <n v="14848"/>
    <n v="5311"/>
    <n v="5264.3874999999998"/>
    <n v="5264.3874999999998"/>
  </r>
  <r>
    <x v="19"/>
    <s v="nonpt"/>
    <x v="1"/>
    <n v="12831"/>
    <n v="4717"/>
    <n v="4676.9822999999997"/>
    <n v="4676.9822999999997"/>
  </r>
  <r>
    <x v="19"/>
    <s v="nonpt"/>
    <x v="5"/>
    <n v="25055"/>
    <n v="20615"/>
    <n v="1462.2792999999999"/>
    <n v="1462.2792999999999"/>
  </r>
  <r>
    <x v="19"/>
    <s v="nonpt"/>
    <x v="6"/>
    <n v="108993"/>
    <n v="62208"/>
    <n v="61523.243799999997"/>
    <n v="60733.423999999999"/>
  </r>
  <r>
    <x v="19"/>
    <s v="nonroad"/>
    <x v="3"/>
    <n v="423414"/>
    <n v="282320"/>
    <n v="259881.72260000001"/>
    <n v="275141.88589999999"/>
  </r>
  <r>
    <x v="19"/>
    <s v="nonroad"/>
    <x v="2"/>
    <n v="28"/>
    <n v="32"/>
    <n v="35.706699999999998"/>
    <n v="39.5749"/>
  </r>
  <r>
    <x v="19"/>
    <s v="nonroad"/>
    <x v="4"/>
    <n v="29644"/>
    <n v="22606"/>
    <n v="14770.7196"/>
    <n v="12132.079100000001"/>
  </r>
  <r>
    <x v="19"/>
    <s v="nonroad"/>
    <x v="0"/>
    <n v="2848"/>
    <n v="2239"/>
    <n v="1566.616"/>
    <n v="1252.9906000000001"/>
  </r>
  <r>
    <x v="19"/>
    <s v="nonroad"/>
    <x v="1"/>
    <n v="2710"/>
    <n v="2123"/>
    <n v="1477.1577"/>
    <n v="1173.5604000000001"/>
  </r>
  <r>
    <x v="19"/>
    <s v="nonroad"/>
    <x v="5"/>
    <n v="2344"/>
    <n v="65"/>
    <n v="31.645099999999999"/>
    <n v="52.084899999999998"/>
  </r>
  <r>
    <x v="19"/>
    <s v="nonroad"/>
    <x v="6"/>
    <n v="53453"/>
    <n v="35158"/>
    <n v="23084.352500000001"/>
    <n v="19947.573400000001"/>
  </r>
  <r>
    <x v="19"/>
    <s v="onroad"/>
    <x v="3"/>
    <n v="1001521"/>
    <n v="392111"/>
    <n v="261000.34435"/>
    <n v="218132.33859999999"/>
  </r>
  <r>
    <x v="19"/>
    <s v="onroad"/>
    <x v="2"/>
    <n v="3152"/>
    <n v="1888"/>
    <n v="1318.2327298499999"/>
    <n v="1354.90541364"/>
  </r>
  <r>
    <x v="19"/>
    <s v="onroad"/>
    <x v="4"/>
    <n v="158172"/>
    <n v="64766"/>
    <n v="28416.0177793"/>
    <n v="16782.2135222"/>
  </r>
  <r>
    <x v="19"/>
    <s v="onroad"/>
    <x v="0"/>
    <n v="7038"/>
    <n v="4406"/>
    <n v="3327.66541302"/>
    <n v="3039.1780529500002"/>
  </r>
  <r>
    <x v="19"/>
    <s v="onroad"/>
    <x v="1"/>
    <n v="5513"/>
    <n v="2998"/>
    <n v="1872.68745857"/>
    <n v="1451.91925522"/>
  </r>
  <r>
    <x v="19"/>
    <s v="onroad"/>
    <x v="5"/>
    <n v="3173"/>
    <n v="536"/>
    <n v="187.917385924"/>
    <n v="168.542221579"/>
  </r>
  <r>
    <x v="19"/>
    <s v="onroad"/>
    <x v="6"/>
    <n v="86197"/>
    <n v="35010"/>
    <n v="16997.041727899999"/>
    <n v="13234.492449400001"/>
  </r>
  <r>
    <x v="19"/>
    <s v="onroad_rfl"/>
    <x v="6"/>
    <n v="1682"/>
    <n v="689"/>
    <n v="394.77818400400002"/>
    <n v="329.95429977499998"/>
  </r>
  <r>
    <x v="19"/>
    <s v="pt_oilgas"/>
    <x v="6"/>
    <m/>
    <n v="22"/>
    <n v="35.255499999999998"/>
    <n v="45.055399999999999"/>
  </r>
  <r>
    <x v="19"/>
    <s v="ptegu"/>
    <x v="3"/>
    <n v="10922"/>
    <n v="1418"/>
    <n v="9546.8078999999998"/>
    <n v="9696.598"/>
  </r>
  <r>
    <x v="19"/>
    <s v="ptegu"/>
    <x v="2"/>
    <n v="1103"/>
    <n v="197"/>
    <n v="669.59109999999998"/>
    <n v="681.28890000000001"/>
  </r>
  <r>
    <x v="19"/>
    <s v="ptegu"/>
    <x v="4"/>
    <n v="32563"/>
    <n v="4605"/>
    <n v="1917.7285999999999"/>
    <n v="2020.3413"/>
  </r>
  <r>
    <x v="19"/>
    <s v="ptegu"/>
    <x v="0"/>
    <n v="3730"/>
    <n v="673"/>
    <n v="136.59549999999999"/>
    <n v="137.16149999999999"/>
  </r>
  <r>
    <x v="19"/>
    <s v="ptegu"/>
    <x v="1"/>
    <n v="3224"/>
    <n v="647"/>
    <n v="123.3792"/>
    <n v="123.7261"/>
  </r>
  <r>
    <x v="19"/>
    <s v="ptegu"/>
    <x v="5"/>
    <n v="91891"/>
    <n v="22375"/>
    <n v="889.58929999999998"/>
    <n v="889.58879999999999"/>
  </r>
  <r>
    <x v="19"/>
    <s v="ptegu"/>
    <x v="6"/>
    <n v="595"/>
    <n v="221"/>
    <n v="249.5668"/>
    <n v="253.3115"/>
  </r>
  <r>
    <x v="19"/>
    <s v="ptegu_pk"/>
    <x v="3"/>
    <m/>
    <n v="213"/>
    <n v="43.308300000000003"/>
    <n v="18.548100000000002"/>
  </r>
  <r>
    <x v="19"/>
    <s v="ptegu_pk"/>
    <x v="2"/>
    <m/>
    <n v="6"/>
    <n v="2.1194000000000002"/>
    <n v="1.4484999999999999"/>
  </r>
  <r>
    <x v="19"/>
    <s v="ptegu_pk"/>
    <x v="4"/>
    <m/>
    <n v="247"/>
    <n v="49.2699"/>
    <n v="10.1334"/>
  </r>
  <r>
    <x v="19"/>
    <s v="ptegu_pk"/>
    <x v="0"/>
    <m/>
    <n v="19"/>
    <n v="0.2445"/>
    <n v="7.0099999999999996E-2"/>
  </r>
  <r>
    <x v="19"/>
    <s v="ptegu_pk"/>
    <x v="1"/>
    <m/>
    <n v="18"/>
    <n v="0.19259999999999999"/>
    <n v="4.2999999999999997E-2"/>
  </r>
  <r>
    <x v="19"/>
    <s v="ptegu_pk"/>
    <x v="5"/>
    <m/>
    <n v="373"/>
    <n v="0"/>
    <n v="0"/>
  </r>
  <r>
    <x v="19"/>
    <s v="ptegu_pk"/>
    <x v="6"/>
    <m/>
    <n v="10"/>
    <n v="2.3605"/>
    <n v="0.4637"/>
  </r>
  <r>
    <x v="19"/>
    <s v="ptfire"/>
    <x v="3"/>
    <n v="4866"/>
    <n v="4866"/>
    <n v="4862.6972295529904"/>
    <n v="4862.6972295529904"/>
  </r>
  <r>
    <x v="19"/>
    <s v="ptfire"/>
    <x v="2"/>
    <n v="80"/>
    <n v="80"/>
    <n v="79.661160646599896"/>
    <n v="79.661160646599896"/>
  </r>
  <r>
    <x v="19"/>
    <s v="ptfire"/>
    <x v="4"/>
    <n v="59"/>
    <n v="59"/>
    <n v="58.7175453045"/>
    <n v="58.7175453045"/>
  </r>
  <r>
    <x v="19"/>
    <s v="ptfire"/>
    <x v="0"/>
    <n v="488"/>
    <n v="488"/>
    <n v="487.86040471919898"/>
    <n v="487.86040471919898"/>
  </r>
  <r>
    <x v="19"/>
    <s v="ptfire"/>
    <x v="1"/>
    <n v="414"/>
    <n v="414"/>
    <n v="413.44102113090003"/>
    <n v="413.44102113090003"/>
  </r>
  <r>
    <x v="19"/>
    <s v="ptfire"/>
    <x v="5"/>
    <n v="34"/>
    <n v="34"/>
    <n v="34.209025459199999"/>
    <n v="34.209025459199999"/>
  </r>
  <r>
    <x v="19"/>
    <s v="ptfire"/>
    <x v="6"/>
    <n v="1145"/>
    <n v="1145"/>
    <n v="1145.1293108720899"/>
    <n v="1145.1293108720899"/>
  </r>
  <r>
    <x v="19"/>
    <s v="ptnonipm"/>
    <x v="3"/>
    <n v="26984"/>
    <n v="13759"/>
    <n v="14723.396699999999"/>
    <n v="15517.3069"/>
  </r>
  <r>
    <x v="19"/>
    <s v="ptnonipm"/>
    <x v="2"/>
    <n v="403"/>
    <n v="455"/>
    <n v="455.3997"/>
    <n v="455.3997"/>
  </r>
  <r>
    <x v="19"/>
    <s v="ptnonipm"/>
    <x v="4"/>
    <n v="19722"/>
    <n v="13270"/>
    <n v="14029.084800000001"/>
    <n v="14392.5432"/>
  </r>
  <r>
    <x v="19"/>
    <s v="ptnonipm"/>
    <x v="0"/>
    <n v="3211"/>
    <n v="1429"/>
    <n v="1393.537"/>
    <n v="1403.2624000000001"/>
  </r>
  <r>
    <x v="19"/>
    <s v="ptnonipm"/>
    <x v="1"/>
    <n v="2212"/>
    <n v="1169"/>
    <n v="1140.1112000000001"/>
    <n v="1149.1641"/>
  </r>
  <r>
    <x v="19"/>
    <s v="ptnonipm"/>
    <x v="5"/>
    <n v="14492"/>
    <n v="3743"/>
    <n v="2830.8895000000002"/>
    <n v="2868.1361999999999"/>
  </r>
  <r>
    <x v="19"/>
    <s v="ptnonipm"/>
    <x v="6"/>
    <n v="9308"/>
    <n v="3710"/>
    <n v="3751.5461"/>
    <n v="3772.1828999999998"/>
  </r>
  <r>
    <x v="19"/>
    <s v="rwc"/>
    <x v="3"/>
    <n v="72748"/>
    <n v="72748"/>
    <n v="75545.683499999999"/>
    <n v="79013.717300000004"/>
  </r>
  <r>
    <x v="19"/>
    <s v="rwc"/>
    <x v="2"/>
    <n v="602"/>
    <n v="602"/>
    <n v="628.15369999999996"/>
    <n v="660.86339999999996"/>
  </r>
  <r>
    <x v="19"/>
    <s v="rwc"/>
    <x v="4"/>
    <n v="1134"/>
    <n v="1134"/>
    <n v="1247.2846"/>
    <n v="1379.4322999999999"/>
  </r>
  <r>
    <x v="19"/>
    <s v="rwc"/>
    <x v="0"/>
    <n v="10634"/>
    <n v="10634"/>
    <n v="10999.840399999999"/>
    <n v="11455.6787"/>
  </r>
  <r>
    <x v="19"/>
    <s v="rwc"/>
    <x v="1"/>
    <n v="10626"/>
    <n v="10626"/>
    <n v="10991.380800000001"/>
    <n v="11446.611500000001"/>
  </r>
  <r>
    <x v="19"/>
    <s v="rwc"/>
    <x v="5"/>
    <n v="212"/>
    <n v="212"/>
    <n v="233.059"/>
    <n v="261.10239999999999"/>
  </r>
  <r>
    <x v="19"/>
    <s v="rwc"/>
    <x v="6"/>
    <n v="13020"/>
    <n v="13020"/>
    <n v="13148.011399999999"/>
    <n v="13307.507799999999"/>
  </r>
  <r>
    <x v="20"/>
    <s v="afdust_adj"/>
    <x v="0"/>
    <n v="91467"/>
    <n v="109099"/>
    <n v="109303.48841999999"/>
    <n v="109781.78142299999"/>
  </r>
  <r>
    <x v="20"/>
    <s v="afdust_adj"/>
    <x v="1"/>
    <n v="9942"/>
    <n v="14832"/>
    <n v="14873.147098199999"/>
    <n v="14968.794152799999"/>
  </r>
  <r>
    <x v="20"/>
    <s v="ag"/>
    <x v="2"/>
    <n v="55427"/>
    <n v="55123"/>
    <n v="55918.966699999997"/>
    <n v="57163.977599999998"/>
  </r>
  <r>
    <x v="20"/>
    <s v="c1c2rail"/>
    <x v="3"/>
    <n v="2790"/>
    <n v="1438"/>
    <n v="1527.3248000000001"/>
    <n v="1630.9666999999999"/>
  </r>
  <r>
    <x v="20"/>
    <s v="c1c2rail"/>
    <x v="2"/>
    <n v="3"/>
    <n v="3"/>
    <n v="2.605"/>
    <n v="2.5878000000000001"/>
  </r>
  <r>
    <x v="20"/>
    <s v="c1c2rail"/>
    <x v="4"/>
    <n v="34452"/>
    <n v="14226"/>
    <n v="11618.430899999999"/>
    <n v="8881.9493000000002"/>
  </r>
  <r>
    <x v="20"/>
    <s v="c1c2rail"/>
    <x v="0"/>
    <n v="1537"/>
    <n v="591"/>
    <n v="414.851"/>
    <n v="305.24829999999997"/>
  </r>
  <r>
    <x v="20"/>
    <s v="c1c2rail"/>
    <x v="1"/>
    <n v="1430"/>
    <n v="544"/>
    <n v="378.76179999999999"/>
    <n v="278.2561"/>
  </r>
  <r>
    <x v="20"/>
    <s v="c1c2rail"/>
    <x v="5"/>
    <n v="28966"/>
    <n v="3553"/>
    <n v="448.20240000000001"/>
    <n v="242.94499999999999"/>
  </r>
  <r>
    <x v="20"/>
    <s v="c1c2rail"/>
    <x v="6"/>
    <n v="1080"/>
    <n v="566"/>
    <n v="423.76319999999998"/>
    <n v="317.70409999999998"/>
  </r>
  <r>
    <x v="20"/>
    <s v="nonpt"/>
    <x v="3"/>
    <n v="73835"/>
    <n v="43152"/>
    <n v="43690.563800000004"/>
    <n v="43690.563800000004"/>
  </r>
  <r>
    <x v="20"/>
    <s v="nonpt"/>
    <x v="2"/>
    <n v="429"/>
    <n v="3359"/>
    <n v="3358.6302999999998"/>
    <n v="3358.6302999999998"/>
  </r>
  <r>
    <x v="20"/>
    <s v="nonpt"/>
    <x v="4"/>
    <n v="42631"/>
    <n v="33170"/>
    <n v="34324.270799999998"/>
    <n v="34324.270799999998"/>
  </r>
  <r>
    <x v="20"/>
    <s v="nonpt"/>
    <x v="0"/>
    <n v="21037"/>
    <n v="13551"/>
    <n v="13695.558999999999"/>
    <n v="13695.558999999999"/>
  </r>
  <r>
    <x v="20"/>
    <s v="nonpt"/>
    <x v="1"/>
    <n v="16193"/>
    <n v="9318"/>
    <n v="9389.3669000000009"/>
    <n v="9389.3669000000009"/>
  </r>
  <r>
    <x v="20"/>
    <s v="nonpt"/>
    <x v="5"/>
    <n v="41997"/>
    <n v="13702"/>
    <n v="13797.9668"/>
    <n v="13797.9668"/>
  </r>
  <r>
    <x v="20"/>
    <s v="nonpt"/>
    <x v="6"/>
    <n v="187025"/>
    <n v="114458"/>
    <n v="102928.59420000001"/>
    <n v="101364.6428"/>
  </r>
  <r>
    <x v="20"/>
    <s v="nonroad"/>
    <x v="3"/>
    <n v="1023411"/>
    <n v="632709"/>
    <n v="536804.46660000004"/>
    <n v="535481.90099999995"/>
  </r>
  <r>
    <x v="20"/>
    <s v="nonroad"/>
    <x v="2"/>
    <n v="79"/>
    <n v="89"/>
    <n v="98.494100000000003"/>
    <n v="108.0381"/>
  </r>
  <r>
    <x v="20"/>
    <s v="nonroad"/>
    <x v="4"/>
    <n v="70205"/>
    <n v="56016"/>
    <n v="36349.306499999999"/>
    <n v="28988.1567"/>
  </r>
  <r>
    <x v="20"/>
    <s v="nonroad"/>
    <x v="0"/>
    <n v="8177"/>
    <n v="6427"/>
    <n v="4182.4354999999996"/>
    <n v="3125.8789000000002"/>
  </r>
  <r>
    <x v="20"/>
    <s v="nonroad"/>
    <x v="1"/>
    <n v="7758"/>
    <n v="6074"/>
    <n v="3928.7361000000001"/>
    <n v="2919.1691000000001"/>
  </r>
  <r>
    <x v="20"/>
    <s v="nonroad"/>
    <x v="5"/>
    <n v="6284"/>
    <n v="172"/>
    <n v="74.144800000000004"/>
    <n v="127.8676"/>
  </r>
  <r>
    <x v="20"/>
    <s v="nonroad"/>
    <x v="6"/>
    <n v="176367"/>
    <n v="125081"/>
    <n v="85564.839900000006"/>
    <n v="70525.796799999996"/>
  </r>
  <r>
    <x v="20"/>
    <s v="np_oilgas"/>
    <x v="3"/>
    <n v="0"/>
    <n v="21838"/>
    <n v="34650.046000000002"/>
    <n v="44537.453800000003"/>
  </r>
  <r>
    <x v="20"/>
    <s v="np_oilgas"/>
    <x v="4"/>
    <n v="0"/>
    <n v="17235"/>
    <n v="27298.211800000001"/>
    <n v="35046.997100000001"/>
  </r>
  <r>
    <x v="20"/>
    <s v="np_oilgas"/>
    <x v="0"/>
    <n v="0"/>
    <n v="459"/>
    <n v="719.22190000000001"/>
    <n v="917.04240000000004"/>
  </r>
  <r>
    <x v="20"/>
    <s v="np_oilgas"/>
    <x v="1"/>
    <n v="0"/>
    <n v="459"/>
    <n v="719.06809999999996"/>
    <n v="916.84590000000003"/>
  </r>
  <r>
    <x v="20"/>
    <s v="np_oilgas"/>
    <x v="5"/>
    <n v="0"/>
    <n v="60"/>
    <n v="93.588999999999999"/>
    <n v="118.9113"/>
  </r>
  <r>
    <x v="20"/>
    <s v="np_oilgas"/>
    <x v="6"/>
    <n v="14299"/>
    <n v="27734"/>
    <n v="34723.356099999997"/>
    <n v="39690.879500000003"/>
  </r>
  <r>
    <x v="20"/>
    <s v="onroad"/>
    <x v="3"/>
    <n v="2826301"/>
    <n v="1134385"/>
    <n v="696132.64095699997"/>
    <n v="572035.49410500005"/>
  </r>
  <r>
    <x v="20"/>
    <s v="onroad"/>
    <x v="2"/>
    <n v="5913"/>
    <n v="4163"/>
    <n v="2901.4251057500001"/>
    <n v="2934.6237710700002"/>
  </r>
  <r>
    <x v="20"/>
    <s v="onroad"/>
    <x v="4"/>
    <n v="445469"/>
    <n v="194093"/>
    <n v="88402.500060399994"/>
    <n v="50339.038307100003"/>
  </r>
  <r>
    <x v="20"/>
    <s v="onroad"/>
    <x v="0"/>
    <n v="17035"/>
    <n v="9460"/>
    <n v="6924.9557112700004"/>
    <n v="5994.9646547100001"/>
  </r>
  <r>
    <x v="20"/>
    <s v="onroad"/>
    <x v="1"/>
    <n v="14240"/>
    <n v="7081"/>
    <n v="4446.6137213399998"/>
    <n v="3312.7634422299998"/>
  </r>
  <r>
    <x v="20"/>
    <s v="onroad"/>
    <x v="5"/>
    <n v="14131"/>
    <n v="988"/>
    <n v="376.18356966699997"/>
    <n v="344.102080769"/>
  </r>
  <r>
    <x v="20"/>
    <s v="onroad"/>
    <x v="6"/>
    <n v="219075"/>
    <n v="103759"/>
    <n v="50807.868646199997"/>
    <n v="38483.1861001"/>
  </r>
  <r>
    <x v="20"/>
    <s v="onroad_rfl"/>
    <x v="6"/>
    <n v="17794"/>
    <n v="8317"/>
    <n v="3838.9732589999999"/>
    <n v="2829.0648878299999"/>
  </r>
  <r>
    <x v="20"/>
    <s v="pt_oilgas"/>
    <x v="3"/>
    <n v="1047"/>
    <n v="120"/>
    <n v="189.4787"/>
    <n v="242.20259999999999"/>
  </r>
  <r>
    <x v="20"/>
    <s v="pt_oilgas"/>
    <x v="2"/>
    <n v="0"/>
    <n v="0"/>
    <n v="1.2999999999999999E-3"/>
    <n v="1.6000000000000001E-3"/>
  </r>
  <r>
    <x v="20"/>
    <s v="pt_oilgas"/>
    <x v="4"/>
    <n v="5368"/>
    <n v="447"/>
    <n v="702.65989999999999"/>
    <n v="898.06280000000004"/>
  </r>
  <r>
    <x v="20"/>
    <s v="pt_oilgas"/>
    <x v="0"/>
    <n v="112"/>
    <n v="21"/>
    <n v="33.311799999999998"/>
    <n v="42.576700000000002"/>
  </r>
  <r>
    <x v="20"/>
    <s v="pt_oilgas"/>
    <x v="1"/>
    <n v="49"/>
    <n v="21"/>
    <n v="33.311799999999998"/>
    <n v="42.576700000000002"/>
  </r>
  <r>
    <x v="20"/>
    <s v="pt_oilgas"/>
    <x v="5"/>
    <n v="21"/>
    <n v="7"/>
    <n v="11.3249"/>
    <n v="14.584"/>
  </r>
  <r>
    <x v="20"/>
    <s v="pt_oilgas"/>
    <x v="6"/>
    <n v="1532"/>
    <n v="642"/>
    <n v="1017.8385"/>
    <n v="1307.4507000000001"/>
  </r>
  <r>
    <x v="20"/>
    <s v="ptegu"/>
    <x v="3"/>
    <n v="13367"/>
    <n v="12177"/>
    <n v="23763.659"/>
    <n v="24392.940399999999"/>
  </r>
  <r>
    <x v="20"/>
    <s v="ptegu"/>
    <x v="2"/>
    <n v="286"/>
    <n v="276"/>
    <n v="937.57489999999996"/>
    <n v="874.70640000000003"/>
  </r>
  <r>
    <x v="20"/>
    <s v="ptegu"/>
    <x v="4"/>
    <n v="141912"/>
    <n v="74384"/>
    <n v="72784.068899999998"/>
    <n v="72982.983300000007"/>
  </r>
  <r>
    <x v="20"/>
    <s v="ptegu"/>
    <x v="0"/>
    <n v="13170"/>
    <n v="3325"/>
    <n v="8920.2559000000001"/>
    <n v="8964.4146000000001"/>
  </r>
  <r>
    <x v="20"/>
    <s v="ptegu"/>
    <x v="1"/>
    <n v="10648"/>
    <n v="1754"/>
    <n v="6732.0245999999997"/>
    <n v="6784.4843000000001"/>
  </r>
  <r>
    <x v="20"/>
    <s v="ptegu"/>
    <x v="5"/>
    <n v="348381"/>
    <n v="228250"/>
    <n v="120456.2457"/>
    <n v="120878.4357"/>
  </r>
  <r>
    <x v="20"/>
    <s v="ptegu"/>
    <x v="6"/>
    <n v="1243"/>
    <n v="1136"/>
    <n v="1403.5572"/>
    <n v="1418.7687000000001"/>
  </r>
  <r>
    <x v="20"/>
    <s v="ptegu_pk"/>
    <x v="3"/>
    <m/>
    <n v="550"/>
    <n v="322.96210000000002"/>
    <n v="287.40960000000001"/>
  </r>
  <r>
    <x v="20"/>
    <s v="ptegu_pk"/>
    <x v="2"/>
    <m/>
    <n v="10"/>
    <n v="4.1985000000000001"/>
    <n v="3.1467999999999998"/>
  </r>
  <r>
    <x v="20"/>
    <s v="ptegu_pk"/>
    <x v="4"/>
    <m/>
    <n v="545"/>
    <n v="178.64410000000001"/>
    <n v="118.56270000000001"/>
  </r>
  <r>
    <x v="20"/>
    <s v="ptegu_pk"/>
    <x v="0"/>
    <m/>
    <n v="53"/>
    <n v="50.724699999999999"/>
    <n v="50.4848"/>
  </r>
  <r>
    <x v="20"/>
    <s v="ptegu_pk"/>
    <x v="1"/>
    <m/>
    <n v="52"/>
    <n v="46.976700000000001"/>
    <n v="46.773000000000003"/>
  </r>
  <r>
    <x v="20"/>
    <s v="ptegu_pk"/>
    <x v="5"/>
    <m/>
    <n v="127"/>
    <n v="1174.9514999999999"/>
    <n v="1175.3545999999999"/>
  </r>
  <r>
    <x v="20"/>
    <s v="ptegu_pk"/>
    <x v="6"/>
    <m/>
    <n v="28"/>
    <n v="5.8066000000000004"/>
    <n v="3.17"/>
  </r>
  <r>
    <x v="20"/>
    <s v="ptfire"/>
    <x v="3"/>
    <n v="31104"/>
    <n v="31104"/>
    <n v="31097.5189660619"/>
    <n v="31097.5189660619"/>
  </r>
  <r>
    <x v="20"/>
    <s v="ptfire"/>
    <x v="2"/>
    <n v="511"/>
    <n v="511"/>
    <n v="510.73824554229998"/>
    <n v="510.73824554229998"/>
  </r>
  <r>
    <x v="20"/>
    <s v="ptfire"/>
    <x v="4"/>
    <n v="442"/>
    <n v="442"/>
    <n v="442.22312446609999"/>
    <n v="442.22312446609999"/>
  </r>
  <r>
    <x v="20"/>
    <s v="ptfire"/>
    <x v="0"/>
    <n v="3180"/>
    <n v="3180"/>
    <n v="3179.5068430251899"/>
    <n v="3179.5068430251899"/>
  </r>
  <r>
    <x v="20"/>
    <s v="ptfire"/>
    <x v="1"/>
    <n v="2695"/>
    <n v="2695"/>
    <n v="2694.4975533767902"/>
    <n v="2694.4975533767902"/>
  </r>
  <r>
    <x v="20"/>
    <s v="ptfire"/>
    <x v="5"/>
    <n v="239"/>
    <n v="239"/>
    <n v="239.1717597892"/>
    <n v="239.1717597892"/>
  </r>
  <r>
    <x v="20"/>
    <s v="ptfire"/>
    <x v="6"/>
    <n v="7342"/>
    <n v="7342"/>
    <n v="7341.8647893560001"/>
    <n v="7341.8647893560001"/>
  </r>
  <r>
    <x v="20"/>
    <s v="ptnonipm"/>
    <x v="3"/>
    <n v="88360"/>
    <n v="70474"/>
    <n v="64230.133199999997"/>
    <n v="65265.076800000003"/>
  </r>
  <r>
    <x v="20"/>
    <s v="ptnonipm"/>
    <x v="2"/>
    <n v="952"/>
    <n v="758"/>
    <n v="756.25620000000004"/>
    <n v="756.22019999999998"/>
  </r>
  <r>
    <x v="20"/>
    <s v="ptnonipm"/>
    <x v="4"/>
    <n v="79105"/>
    <n v="64073"/>
    <n v="57580.941700000003"/>
    <n v="58088.002800000002"/>
  </r>
  <r>
    <x v="20"/>
    <s v="ptnonipm"/>
    <x v="0"/>
    <n v="17451"/>
    <n v="11663"/>
    <n v="11299.905199999999"/>
    <n v="11330.601000000001"/>
  </r>
  <r>
    <x v="20"/>
    <s v="ptnonipm"/>
    <x v="1"/>
    <n v="10637"/>
    <n v="8145"/>
    <n v="8051.7484999999997"/>
    <n v="8063.8549999999996"/>
  </r>
  <r>
    <x v="20"/>
    <s v="ptnonipm"/>
    <x v="5"/>
    <n v="72852"/>
    <n v="36688"/>
    <n v="23883.356500000002"/>
    <n v="26322.594300000001"/>
  </r>
  <r>
    <x v="20"/>
    <s v="ptnonipm"/>
    <x v="6"/>
    <n v="39642"/>
    <n v="22683"/>
    <n v="22449.328600000001"/>
    <n v="22417.359499999999"/>
  </r>
  <r>
    <x v="20"/>
    <s v="rwc"/>
    <x v="3"/>
    <n v="246835"/>
    <n v="246835"/>
    <n v="275850.03049999999"/>
    <n v="311243.41159999999"/>
  </r>
  <r>
    <x v="20"/>
    <s v="rwc"/>
    <x v="2"/>
    <n v="1837"/>
    <n v="1837"/>
    <n v="2021.2512999999999"/>
    <n v="2252.1815000000001"/>
  </r>
  <r>
    <x v="20"/>
    <s v="rwc"/>
    <x v="4"/>
    <n v="2763"/>
    <n v="2763"/>
    <n v="3062.5441999999998"/>
    <n v="3425.4987000000001"/>
  </r>
  <r>
    <x v="20"/>
    <s v="rwc"/>
    <x v="0"/>
    <n v="39077"/>
    <n v="39077"/>
    <n v="43791.382299999997"/>
    <n v="49510.708100000003"/>
  </r>
  <r>
    <x v="20"/>
    <s v="rwc"/>
    <x v="1"/>
    <n v="39071"/>
    <n v="39071"/>
    <n v="43785.041599999997"/>
    <n v="49503.911899999999"/>
  </r>
  <r>
    <x v="20"/>
    <s v="rwc"/>
    <x v="5"/>
    <n v="1093"/>
    <n v="1093"/>
    <n v="1266.3461"/>
    <n v="1489.9090000000001"/>
  </r>
  <r>
    <x v="20"/>
    <s v="rwc"/>
    <x v="6"/>
    <n v="41989"/>
    <n v="41989"/>
    <n v="46461.9545"/>
    <n v="51718.526100000003"/>
  </r>
  <r>
    <x v="21"/>
    <s v="afdust_adj"/>
    <x v="0"/>
    <n v="226069"/>
    <n v="119755"/>
    <n v="120563.07732900001"/>
    <n v="122451.82685"/>
  </r>
  <r>
    <x v="21"/>
    <s v="afdust_adj"/>
    <x v="1"/>
    <n v="26093"/>
    <n v="23108"/>
    <n v="23269.672017000001"/>
    <n v="23647.395721600002"/>
  </r>
  <r>
    <x v="21"/>
    <s v="ag"/>
    <x v="2"/>
    <n v="135029"/>
    <n v="189114"/>
    <n v="192384.4497"/>
    <n v="197684.86240000001"/>
  </r>
  <r>
    <x v="21"/>
    <s v="c1c2rail"/>
    <x v="3"/>
    <n v="4099"/>
    <n v="3032"/>
    <n v="3325.0974000000001"/>
    <n v="3653.2413000000001"/>
  </r>
  <r>
    <x v="21"/>
    <s v="c1c2rail"/>
    <x v="2"/>
    <n v="7"/>
    <n v="8"/>
    <n v="7.9629000000000003"/>
    <n v="7.9629000000000003"/>
  </r>
  <r>
    <x v="21"/>
    <s v="c1c2rail"/>
    <x v="4"/>
    <n v="34537"/>
    <n v="20794"/>
    <n v="17232.9139"/>
    <n v="13440.452799999999"/>
  </r>
  <r>
    <x v="21"/>
    <s v="c1c2rail"/>
    <x v="0"/>
    <n v="969"/>
    <n v="657"/>
    <n v="460.0256"/>
    <n v="326.4939"/>
  </r>
  <r>
    <x v="21"/>
    <s v="c1c2rail"/>
    <x v="1"/>
    <n v="946"/>
    <n v="604"/>
    <n v="420.06310000000002"/>
    <n v="297.34440000000001"/>
  </r>
  <r>
    <x v="21"/>
    <s v="c1c2rail"/>
    <x v="5"/>
    <n v="5363"/>
    <n v="622"/>
    <n v="63.071399999999997"/>
    <n v="37.507199999999997"/>
  </r>
  <r>
    <x v="21"/>
    <s v="c1c2rail"/>
    <x v="6"/>
    <n v="1369"/>
    <n v="927"/>
    <n v="614.87400000000002"/>
    <n v="459.57069999999999"/>
  </r>
  <r>
    <x v="21"/>
    <s v="nonpt"/>
    <x v="3"/>
    <n v="228100"/>
    <n v="213702"/>
    <n v="213429.97229999999"/>
    <n v="213429.97229999999"/>
  </r>
  <r>
    <x v="21"/>
    <s v="nonpt"/>
    <x v="2"/>
    <n v="977"/>
    <n v="1697"/>
    <n v="1697.0935999999999"/>
    <n v="1697.0935999999999"/>
  </r>
  <r>
    <x v="21"/>
    <s v="nonpt"/>
    <x v="4"/>
    <n v="63459"/>
    <n v="31057"/>
    <n v="31000.321100000001"/>
    <n v="31000.321100000001"/>
  </r>
  <r>
    <x v="21"/>
    <s v="nonpt"/>
    <x v="0"/>
    <n v="42627"/>
    <n v="43538"/>
    <n v="43508.899100000002"/>
    <n v="43508.899100000002"/>
  </r>
  <r>
    <x v="21"/>
    <s v="nonpt"/>
    <x v="1"/>
    <n v="28286"/>
    <n v="28273"/>
    <n v="28244.190600000002"/>
    <n v="28244.190600000002"/>
  </r>
  <r>
    <x v="21"/>
    <s v="nonpt"/>
    <x v="5"/>
    <n v="18263"/>
    <n v="8898"/>
    <n v="8897.7317999999996"/>
    <n v="8897.7317999999996"/>
  </r>
  <r>
    <x v="21"/>
    <s v="nonpt"/>
    <x v="6"/>
    <n v="92342"/>
    <n v="97152"/>
    <n v="95447.795299999998"/>
    <n v="93889.025999999998"/>
  </r>
  <r>
    <x v="21"/>
    <s v="nonroad"/>
    <x v="3"/>
    <n v="453742"/>
    <n v="352721"/>
    <n v="307217.43469999998"/>
    <n v="303859.54129999998"/>
  </r>
  <r>
    <x v="21"/>
    <s v="nonroad"/>
    <x v="2"/>
    <n v="59"/>
    <n v="67"/>
    <n v="71.823800000000006"/>
    <n v="79.114699999999999"/>
  </r>
  <r>
    <x v="21"/>
    <s v="nonroad"/>
    <x v="4"/>
    <n v="67869"/>
    <n v="52962"/>
    <n v="35548.392200000002"/>
    <n v="25697.725699999999"/>
  </r>
  <r>
    <x v="21"/>
    <s v="nonroad"/>
    <x v="0"/>
    <n v="8015"/>
    <n v="5530"/>
    <n v="3512.8795"/>
    <n v="2339.1073999999999"/>
  </r>
  <r>
    <x v="21"/>
    <s v="nonroad"/>
    <x v="1"/>
    <n v="7679"/>
    <n v="5274"/>
    <n v="3336.9847"/>
    <n v="2207.4470999999999"/>
  </r>
  <r>
    <x v="21"/>
    <s v="nonroad"/>
    <x v="5"/>
    <n v="6421"/>
    <n v="134"/>
    <n v="54.811799999999998"/>
    <n v="83.168599999999998"/>
  </r>
  <r>
    <x v="21"/>
    <s v="nonroad"/>
    <x v="6"/>
    <n v="98217"/>
    <n v="76945"/>
    <n v="53469.350400000003"/>
    <n v="41883.681600000004"/>
  </r>
  <r>
    <x v="21"/>
    <s v="onroad"/>
    <x v="3"/>
    <n v="1189243"/>
    <n v="618607"/>
    <n v="394392.23831699998"/>
    <n v="332617.75654799998"/>
  </r>
  <r>
    <x v="21"/>
    <s v="onroad"/>
    <x v="2"/>
    <n v="3209"/>
    <n v="2255"/>
    <n v="1590.30498784"/>
    <n v="1655.6755039"/>
  </r>
  <r>
    <x v="21"/>
    <s v="onroad"/>
    <x v="4"/>
    <n v="233745"/>
    <n v="113652"/>
    <n v="52761.656090500001"/>
    <n v="31858.766987200001"/>
  </r>
  <r>
    <x v="21"/>
    <s v="onroad"/>
    <x v="0"/>
    <n v="11470"/>
    <n v="6641"/>
    <n v="4829.67850395"/>
    <n v="4143.8977143000002"/>
  </r>
  <r>
    <x v="21"/>
    <s v="onroad"/>
    <x v="1"/>
    <n v="9670"/>
    <n v="4994"/>
    <n v="3125.6800587900002"/>
    <n v="2303.4840193499999"/>
  </r>
  <r>
    <x v="21"/>
    <s v="onroad"/>
    <x v="5"/>
    <n v="3409"/>
    <n v="597"/>
    <n v="233.226672686"/>
    <n v="214.44997907199999"/>
  </r>
  <r>
    <x v="21"/>
    <s v="onroad"/>
    <x v="6"/>
    <n v="113732"/>
    <n v="61443"/>
    <n v="31008.6898286"/>
    <n v="25175.658325600001"/>
  </r>
  <r>
    <x v="21"/>
    <s v="onroad_rfl"/>
    <x v="6"/>
    <n v="11420"/>
    <n v="4832"/>
    <n v="2070.4953124600002"/>
    <n v="1499.20655809"/>
  </r>
  <r>
    <x v="21"/>
    <s v="ptegu"/>
    <x v="3"/>
    <n v="7469"/>
    <n v="8040"/>
    <n v="7797.4921000000004"/>
    <n v="8449.2451000000001"/>
  </r>
  <r>
    <x v="21"/>
    <s v="ptegu"/>
    <x v="2"/>
    <n v="69"/>
    <n v="339"/>
    <n v="339.11799999999999"/>
    <n v="370.63679999999999"/>
  </r>
  <r>
    <x v="21"/>
    <s v="ptegu"/>
    <x v="4"/>
    <n v="86923"/>
    <n v="31626"/>
    <n v="26043.412499999999"/>
    <n v="26683.5193"/>
  </r>
  <r>
    <x v="21"/>
    <s v="ptegu"/>
    <x v="0"/>
    <n v="7437"/>
    <n v="5294"/>
    <n v="10836.908299999999"/>
    <n v="9070.5198999999993"/>
  </r>
  <r>
    <x v="21"/>
    <s v="ptegu"/>
    <x v="1"/>
    <n v="234"/>
    <n v="2865"/>
    <n v="7956.6788999999999"/>
    <n v="6714.7416000000003"/>
  </r>
  <r>
    <x v="21"/>
    <s v="ptegu"/>
    <x v="5"/>
    <n v="102155"/>
    <n v="40177"/>
    <n v="20215.272400000002"/>
    <n v="20766.970499999999"/>
  </r>
  <r>
    <x v="21"/>
    <s v="ptegu"/>
    <x v="6"/>
    <n v="646"/>
    <n v="577"/>
    <n v="664.76890000000003"/>
    <n v="681.33579999999995"/>
  </r>
  <r>
    <x v="21"/>
    <s v="ptegu_pk"/>
    <x v="3"/>
    <m/>
    <n v="286"/>
    <n v="51.176499999999997"/>
    <n v="70.942099999999996"/>
  </r>
  <r>
    <x v="21"/>
    <s v="ptegu_pk"/>
    <x v="2"/>
    <m/>
    <n v="9"/>
    <n v="3.9965999999999999"/>
    <n v="5.5401999999999996"/>
  </r>
  <r>
    <x v="21"/>
    <s v="ptegu_pk"/>
    <x v="4"/>
    <m/>
    <n v="184"/>
    <n v="18.1553"/>
    <n v="23.135100000000001"/>
  </r>
  <r>
    <x v="21"/>
    <s v="ptegu_pk"/>
    <x v="0"/>
    <m/>
    <n v="46"/>
    <n v="0.19339999999999999"/>
    <n v="0.2681"/>
  </r>
  <r>
    <x v="21"/>
    <s v="ptegu_pk"/>
    <x v="1"/>
    <m/>
    <n v="23"/>
    <n v="0.11849999999999999"/>
    <n v="0.1643"/>
  </r>
  <r>
    <x v="21"/>
    <s v="ptegu_pk"/>
    <x v="5"/>
    <m/>
    <n v="215"/>
    <n v="0"/>
    <n v="0"/>
  </r>
  <r>
    <x v="21"/>
    <s v="ptegu_pk"/>
    <x v="6"/>
    <m/>
    <n v="5"/>
    <n v="1.2794000000000001"/>
    <n v="1.7736000000000001"/>
  </r>
  <r>
    <x v="21"/>
    <s v="ptfire"/>
    <x v="3"/>
    <n v="800131"/>
    <n v="800131"/>
    <n v="800083.47987570404"/>
    <n v="800083.47987570404"/>
  </r>
  <r>
    <x v="21"/>
    <s v="ptfire"/>
    <x v="2"/>
    <n v="13111"/>
    <n v="13111"/>
    <n v="13110.7062702577"/>
    <n v="13110.7062702577"/>
  </r>
  <r>
    <x v="21"/>
    <s v="ptfire"/>
    <x v="4"/>
    <n v="9851"/>
    <n v="9851"/>
    <n v="9849.8679319582898"/>
    <n v="9849.8679319582898"/>
  </r>
  <r>
    <x v="21"/>
    <s v="ptfire"/>
    <x v="0"/>
    <n v="80446"/>
    <n v="80446"/>
    <n v="80438.661761073003"/>
    <n v="80438.661761073003"/>
  </r>
  <r>
    <x v="21"/>
    <s v="ptfire"/>
    <x v="1"/>
    <n v="68175"/>
    <n v="68175"/>
    <n v="68168.357341870302"/>
    <n v="68168.357341870302"/>
  </r>
  <r>
    <x v="21"/>
    <s v="ptfire"/>
    <x v="5"/>
    <n v="5687"/>
    <n v="5687"/>
    <n v="5686.3007269403997"/>
    <n v="5686.3007269403997"/>
  </r>
  <r>
    <x v="21"/>
    <s v="ptfire"/>
    <x v="6"/>
    <n v="188466"/>
    <n v="188466"/>
    <n v="188466.46696831801"/>
    <n v="188466.46696831801"/>
  </r>
  <r>
    <x v="21"/>
    <s v="ptnonipm"/>
    <x v="3"/>
    <n v="39145"/>
    <n v="28725"/>
    <n v="23831.109100000001"/>
    <n v="24773.394199999999"/>
  </r>
  <r>
    <x v="21"/>
    <s v="ptnonipm"/>
    <x v="2"/>
    <n v="27517"/>
    <n v="1110"/>
    <n v="1110.1772000000001"/>
    <n v="1106.5153"/>
  </r>
  <r>
    <x v="21"/>
    <s v="ptnonipm"/>
    <x v="4"/>
    <n v="67589"/>
    <n v="51328"/>
    <n v="32127.779600000002"/>
    <n v="32291.894199999999"/>
  </r>
  <r>
    <x v="21"/>
    <s v="ptnonipm"/>
    <x v="0"/>
    <n v="22415"/>
    <n v="22221"/>
    <n v="21219.414700000001"/>
    <n v="21178.190399999999"/>
  </r>
  <r>
    <x v="21"/>
    <s v="ptnonipm"/>
    <x v="1"/>
    <n v="4095"/>
    <n v="15040"/>
    <n v="14342.733099999999"/>
    <n v="14314.72"/>
  </r>
  <r>
    <x v="21"/>
    <s v="ptnonipm"/>
    <x v="5"/>
    <n v="27243"/>
    <n v="16967"/>
    <n v="9478.8490000000002"/>
    <n v="9872.1036999999997"/>
  </r>
  <r>
    <x v="21"/>
    <s v="ptnonipm"/>
    <x v="6"/>
    <n v="29251"/>
    <n v="20251"/>
    <n v="20059.4323"/>
    <n v="19974.307700000001"/>
  </r>
  <r>
    <x v="21"/>
    <s v="rwc"/>
    <x v="3"/>
    <n v="201534"/>
    <n v="201534"/>
    <n v="221621.03950000001"/>
    <n v="245631.2138"/>
  </r>
  <r>
    <x v="21"/>
    <s v="rwc"/>
    <x v="2"/>
    <n v="1651"/>
    <n v="1651"/>
    <n v="1790.5885000000001"/>
    <n v="1958.8175000000001"/>
  </r>
  <r>
    <x v="21"/>
    <s v="rwc"/>
    <x v="4"/>
    <n v="2404"/>
    <n v="2404"/>
    <n v="2604.5623000000001"/>
    <n v="2841.5138000000002"/>
  </r>
  <r>
    <x v="21"/>
    <s v="rwc"/>
    <x v="0"/>
    <n v="31680"/>
    <n v="31680"/>
    <n v="35011.6469"/>
    <n v="38974.981299999999"/>
  </r>
  <r>
    <x v="21"/>
    <s v="rwc"/>
    <x v="1"/>
    <n v="31679"/>
    <n v="31679"/>
    <n v="35010.847999999998"/>
    <n v="38974.125"/>
  </r>
  <r>
    <x v="21"/>
    <s v="rwc"/>
    <x v="5"/>
    <n v="790"/>
    <n v="790"/>
    <n v="903.17380000000003"/>
    <n v="1046.6875"/>
  </r>
  <r>
    <x v="21"/>
    <s v="rwc"/>
    <x v="6"/>
    <n v="34243"/>
    <n v="34243"/>
    <n v="37333.166499999999"/>
    <n v="40921.739099999999"/>
  </r>
  <r>
    <x v="22"/>
    <s v="afdust_adj"/>
    <x v="0"/>
    <n v="70836"/>
    <n v="174453"/>
    <n v="174711.391313"/>
    <n v="175315.656541"/>
  </r>
  <r>
    <x v="22"/>
    <s v="afdust_adj"/>
    <x v="1"/>
    <n v="8685"/>
    <n v="21280"/>
    <n v="21331.909831699999"/>
    <n v="21452.740652199998"/>
  </r>
  <r>
    <x v="22"/>
    <s v="ag"/>
    <x v="2"/>
    <n v="58674"/>
    <n v="55885"/>
    <n v="59480.494500000001"/>
    <n v="61301.6463"/>
  </r>
  <r>
    <x v="22"/>
    <s v="c1c2rail"/>
    <x v="3"/>
    <n v="5260"/>
    <n v="2125"/>
    <n v="2141.2219"/>
    <n v="2275.8791999999999"/>
  </r>
  <r>
    <x v="22"/>
    <s v="c1c2rail"/>
    <x v="2"/>
    <n v="18"/>
    <n v="6"/>
    <n v="6.2462999999999997"/>
    <n v="6.2380000000000004"/>
  </r>
  <r>
    <x v="22"/>
    <s v="c1c2rail"/>
    <x v="4"/>
    <n v="39338"/>
    <n v="12906"/>
    <n v="10130.7304"/>
    <n v="7556.6157000000003"/>
  </r>
  <r>
    <x v="22"/>
    <s v="c1c2rail"/>
    <x v="0"/>
    <n v="1126"/>
    <n v="418"/>
    <n v="279.34539999999998"/>
    <n v="195.58019999999999"/>
  </r>
  <r>
    <x v="22"/>
    <s v="c1c2rail"/>
    <x v="1"/>
    <n v="1049"/>
    <n v="394"/>
    <n v="260.39490000000001"/>
    <n v="181.90469999999999"/>
  </r>
  <r>
    <x v="22"/>
    <s v="c1c2rail"/>
    <x v="5"/>
    <n v="1955"/>
    <n v="139"/>
    <n v="9.7957000000000001"/>
    <n v="5.0045000000000002"/>
  </r>
  <r>
    <x v="22"/>
    <s v="c1c2rail"/>
    <x v="6"/>
    <n v="1179"/>
    <n v="485"/>
    <n v="322.11470000000003"/>
    <n v="230.78809999999999"/>
  </r>
  <r>
    <x v="22"/>
    <s v="c3marine"/>
    <x v="3"/>
    <n v="91"/>
    <n v="107"/>
    <n v="130.7338"/>
    <n v="159.69159999999999"/>
  </r>
  <r>
    <x v="22"/>
    <s v="c3marine"/>
    <x v="4"/>
    <n v="1147"/>
    <n v="1167"/>
    <n v="1119.7489"/>
    <n v="841.49059999999997"/>
  </r>
  <r>
    <x v="22"/>
    <s v="c3marine"/>
    <x v="0"/>
    <n v="96"/>
    <n v="37"/>
    <n v="18.726500000000001"/>
    <n v="22.874500000000001"/>
  </r>
  <r>
    <x v="22"/>
    <s v="c3marine"/>
    <x v="1"/>
    <n v="88"/>
    <n v="34"/>
    <n v="17.048400000000001"/>
    <n v="20.8246"/>
  </r>
  <r>
    <x v="22"/>
    <s v="c3marine"/>
    <x v="5"/>
    <n v="763"/>
    <n v="323"/>
    <n v="39.4039"/>
    <n v="48.131999999999998"/>
  </r>
  <r>
    <x v="22"/>
    <s v="c3marine"/>
    <x v="6"/>
    <n v="37"/>
    <n v="43"/>
    <n v="52.681899999999999"/>
    <n v="64.350700000000003"/>
  </r>
  <r>
    <x v="22"/>
    <s v="nonpt"/>
    <x v="3"/>
    <n v="99268"/>
    <n v="92425"/>
    <n v="92398.080600000001"/>
    <n v="92398.080600000001"/>
  </r>
  <r>
    <x v="22"/>
    <s v="nonpt"/>
    <x v="2"/>
    <n v="196"/>
    <n v="254"/>
    <n v="253.52330000000001"/>
    <n v="253.52330000000001"/>
  </r>
  <r>
    <x v="22"/>
    <s v="nonpt"/>
    <x v="4"/>
    <n v="13175"/>
    <n v="6521"/>
    <n v="6512.9192000000003"/>
    <n v="6512.9192000000003"/>
  </r>
  <r>
    <x v="22"/>
    <s v="nonpt"/>
    <x v="0"/>
    <n v="13669"/>
    <n v="14502"/>
    <n v="14501.7655"/>
    <n v="14501.7655"/>
  </r>
  <r>
    <x v="22"/>
    <s v="nonpt"/>
    <x v="1"/>
    <n v="10777"/>
    <n v="10925"/>
    <n v="10924.0856"/>
    <n v="10924.0856"/>
  </r>
  <r>
    <x v="22"/>
    <s v="nonpt"/>
    <x v="5"/>
    <n v="7805"/>
    <n v="1201"/>
    <n v="1200.7224000000001"/>
    <n v="1200.7224000000001"/>
  </r>
  <r>
    <x v="22"/>
    <s v="nonpt"/>
    <x v="6"/>
    <n v="126195"/>
    <n v="69635"/>
    <n v="65575.745800000004"/>
    <n v="63034.425799999997"/>
  </r>
  <r>
    <x v="22"/>
    <s v="nonroad"/>
    <x v="3"/>
    <n v="215523"/>
    <n v="146734"/>
    <n v="129791.3967"/>
    <n v="133060.61489999999"/>
  </r>
  <r>
    <x v="22"/>
    <s v="nonroad"/>
    <x v="2"/>
    <n v="19"/>
    <n v="22"/>
    <n v="24.509799999999998"/>
    <n v="26.781300000000002"/>
  </r>
  <r>
    <x v="22"/>
    <s v="nonroad"/>
    <x v="4"/>
    <n v="22002"/>
    <n v="17201"/>
    <n v="11410.4791"/>
    <n v="8504.6677"/>
  </r>
  <r>
    <x v="22"/>
    <s v="nonroad"/>
    <x v="0"/>
    <n v="2472"/>
    <n v="1808"/>
    <n v="1123.8322000000001"/>
    <n v="788.69539999999995"/>
  </r>
  <r>
    <x v="22"/>
    <s v="nonroad"/>
    <x v="1"/>
    <n v="2362"/>
    <n v="1719"/>
    <n v="1064.7593999999999"/>
    <n v="742.55399999999997"/>
  </r>
  <r>
    <x v="22"/>
    <s v="nonroad"/>
    <x v="5"/>
    <n v="2101"/>
    <n v="46"/>
    <n v="20.969200000000001"/>
    <n v="31.6309"/>
  </r>
  <r>
    <x v="22"/>
    <s v="nonroad"/>
    <x v="6"/>
    <n v="36690"/>
    <n v="29362"/>
    <n v="18880.219499999999"/>
    <n v="15055.252"/>
  </r>
  <r>
    <x v="22"/>
    <s v="np_oilgas"/>
    <x v="3"/>
    <n v="0"/>
    <n v="4099"/>
    <n v="5273.2776999999996"/>
    <n v="6158.7767999999996"/>
  </r>
  <r>
    <x v="22"/>
    <s v="np_oilgas"/>
    <x v="4"/>
    <n v="0"/>
    <n v="3389"/>
    <n v="4411.4041999999999"/>
    <n v="5114.4735000000001"/>
  </r>
  <r>
    <x v="22"/>
    <s v="np_oilgas"/>
    <x v="0"/>
    <n v="0"/>
    <n v="96"/>
    <n v="131.59200000000001"/>
    <n v="147.87710000000001"/>
  </r>
  <r>
    <x v="22"/>
    <s v="np_oilgas"/>
    <x v="1"/>
    <n v="0"/>
    <n v="96"/>
    <n v="131.20740000000001"/>
    <n v="147.44470000000001"/>
  </r>
  <r>
    <x v="22"/>
    <s v="np_oilgas"/>
    <x v="5"/>
    <n v="0"/>
    <n v="25"/>
    <n v="43.613999999999997"/>
    <n v="42.025799999999997"/>
  </r>
  <r>
    <x v="22"/>
    <s v="np_oilgas"/>
    <x v="6"/>
    <n v="711"/>
    <n v="24403"/>
    <n v="30179.360499999999"/>
    <n v="30774.188399999999"/>
  </r>
  <r>
    <x v="22"/>
    <s v="onroad"/>
    <x v="3"/>
    <n v="713299"/>
    <n v="282942"/>
    <n v="184362.021007"/>
    <n v="140955.56813199999"/>
  </r>
  <r>
    <x v="22"/>
    <s v="onroad"/>
    <x v="2"/>
    <n v="2103"/>
    <n v="1470"/>
    <n v="1073.29515429"/>
    <n v="1066.6655123600001"/>
  </r>
  <r>
    <x v="22"/>
    <s v="onroad"/>
    <x v="4"/>
    <n v="156997"/>
    <n v="74528"/>
    <n v="34272.7918746"/>
    <n v="17718.971031100002"/>
  </r>
  <r>
    <x v="22"/>
    <s v="onroad"/>
    <x v="0"/>
    <n v="5897"/>
    <n v="3531"/>
    <n v="2462.1342436"/>
    <n v="2055.52354324"/>
  </r>
  <r>
    <x v="22"/>
    <s v="onroad"/>
    <x v="1"/>
    <n v="4932"/>
    <n v="2606"/>
    <n v="1499.8139439300001"/>
    <n v="1009.36692168"/>
  </r>
  <r>
    <x v="22"/>
    <s v="onroad"/>
    <x v="5"/>
    <n v="4242"/>
    <n v="397"/>
    <n v="156.49119221699999"/>
    <n v="141.19292741500001"/>
  </r>
  <r>
    <x v="22"/>
    <s v="onroad"/>
    <x v="6"/>
    <n v="57568"/>
    <n v="29262"/>
    <n v="14522.296041699999"/>
    <n v="10630.101033000001"/>
  </r>
  <r>
    <x v="22"/>
    <s v="onroad_rfl"/>
    <x v="6"/>
    <n v="7000"/>
    <n v="3135"/>
    <n v="1392.3418699399999"/>
    <n v="943.69155816399996"/>
  </r>
  <r>
    <x v="22"/>
    <s v="pt_oilgas"/>
    <x v="3"/>
    <n v="374"/>
    <n v="104"/>
    <n v="148.6268"/>
    <n v="162.33269999999999"/>
  </r>
  <r>
    <x v="22"/>
    <s v="pt_oilgas"/>
    <x v="2"/>
    <n v="0"/>
    <n v="2"/>
    <n v="2.2709000000000001"/>
    <n v="2.5529999999999999"/>
  </r>
  <r>
    <x v="22"/>
    <s v="pt_oilgas"/>
    <x v="4"/>
    <n v="518"/>
    <n v="102"/>
    <n v="143.38319999999999"/>
    <n v="158.6628"/>
  </r>
  <r>
    <x v="22"/>
    <s v="pt_oilgas"/>
    <x v="0"/>
    <n v="12"/>
    <n v="7"/>
    <n v="10.212"/>
    <n v="11.339600000000001"/>
  </r>
  <r>
    <x v="22"/>
    <s v="pt_oilgas"/>
    <x v="1"/>
    <n v="11"/>
    <n v="7"/>
    <n v="10.212"/>
    <n v="11.339600000000001"/>
  </r>
  <r>
    <x v="22"/>
    <s v="pt_oilgas"/>
    <x v="5"/>
    <n v="14626"/>
    <n v="5426"/>
    <n v="6858.4196000000002"/>
    <n v="8104.3136000000004"/>
  </r>
  <r>
    <x v="22"/>
    <s v="pt_oilgas"/>
    <x v="6"/>
    <n v="527"/>
    <n v="1845"/>
    <n v="3108.9643999999998"/>
    <n v="3084.9740000000002"/>
  </r>
  <r>
    <x v="22"/>
    <s v="ptegu"/>
    <x v="3"/>
    <n v="5286"/>
    <n v="5836"/>
    <n v="12678.629000000001"/>
    <n v="12381.6549"/>
  </r>
  <r>
    <x v="22"/>
    <s v="ptegu"/>
    <x v="2"/>
    <n v="456"/>
    <n v="394"/>
    <n v="1013.9888999999999"/>
    <n v="1000.4982"/>
  </r>
  <r>
    <x v="22"/>
    <s v="ptegu"/>
    <x v="4"/>
    <n v="45850"/>
    <n v="26165"/>
    <n v="15531.009400000001"/>
    <n v="15344.659"/>
  </r>
  <r>
    <x v="22"/>
    <s v="ptegu"/>
    <x v="0"/>
    <n v="3122"/>
    <n v="2035"/>
    <n v="1158.5913"/>
    <n v="1197.4441999999999"/>
  </r>
  <r>
    <x v="22"/>
    <s v="ptegu"/>
    <x v="1"/>
    <n v="2625"/>
    <n v="1578"/>
    <n v="855.49289999999996"/>
    <n v="882.36490000000003"/>
  </r>
  <r>
    <x v="22"/>
    <s v="ptegu"/>
    <x v="5"/>
    <n v="67593"/>
    <n v="43257"/>
    <n v="10256.0229"/>
    <n v="10481.983700000001"/>
  </r>
  <r>
    <x v="22"/>
    <s v="ptegu"/>
    <x v="6"/>
    <n v="629"/>
    <n v="468"/>
    <n v="462.11989999999997"/>
    <n v="446.8793"/>
  </r>
  <r>
    <x v="22"/>
    <s v="ptegu_pk"/>
    <x v="3"/>
    <m/>
    <n v="206"/>
    <n v="157.59129999999999"/>
    <n v="231.67760000000001"/>
  </r>
  <r>
    <x v="22"/>
    <s v="ptegu_pk"/>
    <x v="2"/>
    <m/>
    <n v="9"/>
    <n v="11.9024"/>
    <n v="18.091799999999999"/>
  </r>
  <r>
    <x v="22"/>
    <s v="ptegu_pk"/>
    <x v="4"/>
    <m/>
    <n v="315"/>
    <n v="109.15049999999999"/>
    <n v="154.71010000000001"/>
  </r>
  <r>
    <x v="22"/>
    <s v="ptegu_pk"/>
    <x v="0"/>
    <m/>
    <n v="26"/>
    <n v="0.62129999999999996"/>
    <n v="0.87529999999999997"/>
  </r>
  <r>
    <x v="22"/>
    <s v="ptegu_pk"/>
    <x v="1"/>
    <m/>
    <n v="26"/>
    <n v="0.39460000000000001"/>
    <n v="0.53649999999999998"/>
  </r>
  <r>
    <x v="22"/>
    <s v="ptegu_pk"/>
    <x v="5"/>
    <m/>
    <n v="1"/>
    <n v="0"/>
    <n v="0"/>
  </r>
  <r>
    <x v="22"/>
    <s v="ptegu_pk"/>
    <x v="6"/>
    <m/>
    <n v="10"/>
    <n v="4.3493000000000004"/>
    <n v="5.7915999999999999"/>
  </r>
  <r>
    <x v="22"/>
    <s v="ptfire"/>
    <x v="3"/>
    <n v="324980"/>
    <n v="324980"/>
    <n v="325043.53859981999"/>
    <n v="325043.53859981999"/>
  </r>
  <r>
    <x v="22"/>
    <s v="ptfire"/>
    <x v="2"/>
    <n v="5380"/>
    <n v="5380"/>
    <n v="5380.5636021071996"/>
    <n v="5380.5636021071996"/>
  </r>
  <r>
    <x v="22"/>
    <s v="ptfire"/>
    <x v="4"/>
    <n v="6790"/>
    <n v="6790"/>
    <n v="6790.8971004244004"/>
    <n v="6790.8971004244004"/>
  </r>
  <r>
    <x v="22"/>
    <s v="ptfire"/>
    <x v="0"/>
    <n v="35163"/>
    <n v="35163"/>
    <n v="35170.1304803249"/>
    <n v="35170.1304803249"/>
  </r>
  <r>
    <x v="22"/>
    <s v="ptfire"/>
    <x v="1"/>
    <n v="29800"/>
    <n v="29800"/>
    <n v="29805.193096741001"/>
    <n v="29805.193096741001"/>
  </r>
  <r>
    <x v="22"/>
    <s v="ptfire"/>
    <x v="5"/>
    <n v="3162"/>
    <n v="3162"/>
    <n v="3163.0490626727001"/>
    <n v="3163.0490626727001"/>
  </r>
  <r>
    <x v="22"/>
    <s v="ptfire"/>
    <x v="6"/>
    <n v="77346"/>
    <n v="77346"/>
    <n v="77345.588196746001"/>
    <n v="77345.588196746001"/>
  </r>
  <r>
    <x v="22"/>
    <s v="ptnonipm"/>
    <x v="3"/>
    <n v="56892"/>
    <n v="35124"/>
    <n v="27622.245900000002"/>
    <n v="27817.547900000001"/>
  </r>
  <r>
    <x v="22"/>
    <s v="ptnonipm"/>
    <x v="2"/>
    <n v="1414"/>
    <n v="1911"/>
    <n v="1864.9275"/>
    <n v="1770.4774"/>
  </r>
  <r>
    <x v="22"/>
    <s v="ptnonipm"/>
    <x v="4"/>
    <n v="59877"/>
    <n v="39148"/>
    <n v="39054.267899999999"/>
    <n v="38755.874799999998"/>
  </r>
  <r>
    <x v="22"/>
    <s v="ptnonipm"/>
    <x v="0"/>
    <n v="20079"/>
    <n v="9962"/>
    <n v="7899.3685999999998"/>
    <n v="9501.1365999999998"/>
  </r>
  <r>
    <x v="22"/>
    <s v="ptnonipm"/>
    <x v="1"/>
    <n v="10400"/>
    <n v="8600"/>
    <n v="6963.2596000000003"/>
    <n v="8144.6778999999997"/>
  </r>
  <r>
    <x v="22"/>
    <s v="ptnonipm"/>
    <x v="5"/>
    <n v="21895"/>
    <n v="9456"/>
    <n v="3747.9315000000001"/>
    <n v="3628.0376000000001"/>
  </r>
  <r>
    <x v="22"/>
    <s v="ptnonipm"/>
    <x v="6"/>
    <n v="42813"/>
    <n v="25104"/>
    <n v="23871.174900000002"/>
    <n v="23322.960899999998"/>
  </r>
  <r>
    <x v="22"/>
    <s v="rwc"/>
    <x v="3"/>
    <n v="6115"/>
    <n v="6115"/>
    <n v="6221.3019999999997"/>
    <n v="6333.1890000000003"/>
  </r>
  <r>
    <x v="22"/>
    <s v="rwc"/>
    <x v="2"/>
    <n v="52"/>
    <n v="52"/>
    <n v="53.315300000000001"/>
    <n v="54.669600000000003"/>
  </r>
  <r>
    <x v="22"/>
    <s v="rwc"/>
    <x v="4"/>
    <n v="98"/>
    <n v="98"/>
    <n v="102.69799999999999"/>
    <n v="107.3434"/>
  </r>
  <r>
    <x v="22"/>
    <s v="rwc"/>
    <x v="0"/>
    <n v="892"/>
    <n v="892"/>
    <n v="901.59040000000005"/>
    <n v="910.39790000000005"/>
  </r>
  <r>
    <x v="22"/>
    <s v="rwc"/>
    <x v="1"/>
    <n v="891"/>
    <n v="891"/>
    <n v="900.10339999999997"/>
    <n v="908.80409999999995"/>
  </r>
  <r>
    <x v="22"/>
    <s v="rwc"/>
    <x v="5"/>
    <n v="13"/>
    <n v="13"/>
    <n v="13.737"/>
    <n v="14.3422"/>
  </r>
  <r>
    <x v="22"/>
    <s v="rwc"/>
    <x v="6"/>
    <n v="1123"/>
    <n v="1123"/>
    <n v="1114.607"/>
    <n v="1103.8236999999999"/>
  </r>
  <r>
    <x v="23"/>
    <s v="afdust_adj"/>
    <x v="0"/>
    <n v="240851"/>
    <n v="283550"/>
    <n v="284069.512238"/>
    <n v="285283.62643800001"/>
  </r>
  <r>
    <x v="23"/>
    <s v="afdust_adj"/>
    <x v="1"/>
    <n v="25445"/>
    <n v="36419"/>
    <n v="36522.817120500004"/>
    <n v="36765.585686300001"/>
  </r>
  <r>
    <x v="23"/>
    <s v="ag"/>
    <x v="2"/>
    <n v="107084"/>
    <n v="122626"/>
    <n v="125404.9804"/>
    <n v="128534.04120000001"/>
  </r>
  <r>
    <x v="23"/>
    <s v="c1c2rail"/>
    <x v="3"/>
    <n v="6488"/>
    <n v="5111"/>
    <n v="5636.6907000000001"/>
    <n v="6252.4264999999996"/>
  </r>
  <r>
    <x v="23"/>
    <s v="c1c2rail"/>
    <x v="2"/>
    <n v="17"/>
    <n v="16"/>
    <n v="15.8248"/>
    <n v="15.8246"/>
  </r>
  <r>
    <x v="23"/>
    <s v="c1c2rail"/>
    <x v="4"/>
    <n v="56554"/>
    <n v="34268"/>
    <n v="27924.152600000001"/>
    <n v="21423.722099999999"/>
  </r>
  <r>
    <x v="23"/>
    <s v="c1c2rail"/>
    <x v="0"/>
    <n v="1612"/>
    <n v="1145"/>
    <n v="779.14430000000004"/>
    <n v="533.34780000000001"/>
  </r>
  <r>
    <x v="23"/>
    <s v="c1c2rail"/>
    <x v="1"/>
    <n v="1605"/>
    <n v="1057"/>
    <n v="712.24980000000005"/>
    <n v="485.74639999999999"/>
  </r>
  <r>
    <x v="23"/>
    <s v="c1c2rail"/>
    <x v="5"/>
    <n v="3913"/>
    <n v="357"/>
    <n v="15.5411"/>
    <n v="14.6111"/>
  </r>
  <r>
    <x v="23"/>
    <s v="c1c2rail"/>
    <x v="6"/>
    <n v="2490"/>
    <n v="1656"/>
    <n v="1039.1528000000001"/>
    <n v="743.34839999999997"/>
  </r>
  <r>
    <x v="23"/>
    <s v="nonpt"/>
    <x v="3"/>
    <n v="124510"/>
    <n v="104351"/>
    <n v="104200.13400000001"/>
    <n v="104200.13400000001"/>
  </r>
  <r>
    <x v="23"/>
    <s v="nonpt"/>
    <x v="2"/>
    <n v="3136"/>
    <n v="1165"/>
    <n v="1165.1333999999999"/>
    <n v="1165.1333999999999"/>
  </r>
  <r>
    <x v="23"/>
    <s v="nonpt"/>
    <x v="4"/>
    <n v="33193"/>
    <n v="16377"/>
    <n v="16339.202799999999"/>
    <n v="16339.202799999999"/>
  </r>
  <r>
    <x v="23"/>
    <s v="nonpt"/>
    <x v="0"/>
    <n v="27960"/>
    <n v="20192"/>
    <n v="20181.281299999999"/>
    <n v="20181.281299999999"/>
  </r>
  <r>
    <x v="23"/>
    <s v="nonpt"/>
    <x v="1"/>
    <n v="19739"/>
    <n v="14390"/>
    <n v="14379.9439"/>
    <n v="14379.9439"/>
  </r>
  <r>
    <x v="23"/>
    <s v="nonpt"/>
    <x v="5"/>
    <n v="45323"/>
    <n v="2282"/>
    <n v="2282.4564"/>
    <n v="2282.4564"/>
  </r>
  <r>
    <x v="23"/>
    <s v="nonpt"/>
    <x v="6"/>
    <n v="133596"/>
    <n v="93913"/>
    <n v="90116.510800000004"/>
    <n v="87578.958299999998"/>
  </r>
  <r>
    <x v="23"/>
    <s v="nonroad"/>
    <x v="3"/>
    <n v="479654"/>
    <n v="317550"/>
    <n v="281742.9118"/>
    <n v="293239.0956"/>
  </r>
  <r>
    <x v="23"/>
    <s v="nonroad"/>
    <x v="2"/>
    <n v="43"/>
    <n v="51"/>
    <n v="56.718499999999999"/>
    <n v="62.941299999999998"/>
  </r>
  <r>
    <x v="23"/>
    <s v="nonroad"/>
    <x v="4"/>
    <n v="52248"/>
    <n v="41713"/>
    <n v="27988.076300000001"/>
    <n v="20199.666000000001"/>
  </r>
  <r>
    <x v="23"/>
    <s v="nonroad"/>
    <x v="0"/>
    <n v="5871"/>
    <n v="4114"/>
    <n v="2628.2035000000001"/>
    <n v="1803.6070999999999"/>
  </r>
  <r>
    <x v="23"/>
    <s v="nonroad"/>
    <x v="1"/>
    <n v="5634"/>
    <n v="3933"/>
    <n v="2502.3465999999999"/>
    <n v="1704.8510000000001"/>
  </r>
  <r>
    <x v="23"/>
    <s v="nonroad"/>
    <x v="5"/>
    <n v="5062"/>
    <n v="106"/>
    <n v="46.144799999999996"/>
    <n v="67.705600000000004"/>
  </r>
  <r>
    <x v="23"/>
    <s v="nonroad"/>
    <x v="6"/>
    <n v="63929"/>
    <n v="45637"/>
    <n v="29851.070199999998"/>
    <n v="25077.6394"/>
  </r>
  <r>
    <x v="23"/>
    <s v="np_oilgas"/>
    <x v="3"/>
    <n v="0"/>
    <n v="23"/>
    <n v="23.000299999999999"/>
    <n v="23.366"/>
  </r>
  <r>
    <x v="23"/>
    <s v="np_oilgas"/>
    <x v="4"/>
    <n v="0"/>
    <n v="17"/>
    <n v="16.663900000000002"/>
    <n v="17.064800000000002"/>
  </r>
  <r>
    <x v="23"/>
    <s v="np_oilgas"/>
    <x v="0"/>
    <n v="0"/>
    <n v="0"/>
    <n v="0.4073"/>
    <n v="0.43509999999999999"/>
  </r>
  <r>
    <x v="23"/>
    <s v="np_oilgas"/>
    <x v="1"/>
    <n v="0"/>
    <n v="0"/>
    <n v="0.4073"/>
    <n v="0.43509999999999999"/>
  </r>
  <r>
    <x v="23"/>
    <s v="np_oilgas"/>
    <x v="5"/>
    <n v="0"/>
    <n v="2"/>
    <n v="1.6993"/>
    <n v="1.855"/>
  </r>
  <r>
    <x v="23"/>
    <s v="np_oilgas"/>
    <x v="6"/>
    <n v="43"/>
    <n v="57"/>
    <n v="61.074599999999997"/>
    <n v="63.584699999999998"/>
  </r>
  <r>
    <x v="23"/>
    <s v="onroad"/>
    <x v="3"/>
    <n v="1659510"/>
    <n v="589779"/>
    <n v="404646.93163100001"/>
    <n v="317854.51887299999"/>
  </r>
  <r>
    <x v="23"/>
    <s v="onroad"/>
    <x v="2"/>
    <n v="3869"/>
    <n v="2444"/>
    <n v="1791.3116719300001"/>
    <n v="1747.5539310199999"/>
  </r>
  <r>
    <x v="23"/>
    <s v="onroad"/>
    <x v="4"/>
    <n v="508226"/>
    <n v="240725"/>
    <n v="127574.30074399999"/>
    <n v="65672.568843800007"/>
  </r>
  <r>
    <x v="23"/>
    <s v="onroad"/>
    <x v="0"/>
    <n v="22737"/>
    <n v="10624"/>
    <n v="6292.5828217099997"/>
    <n v="5203.9678867800003"/>
  </r>
  <r>
    <x v="23"/>
    <s v="onroad"/>
    <x v="1"/>
    <n v="20266"/>
    <n v="8774"/>
    <n v="4380.6151902800002"/>
    <n v="3136.1071699099998"/>
  </r>
  <r>
    <x v="23"/>
    <s v="onroad"/>
    <x v="5"/>
    <n v="10231"/>
    <n v="685"/>
    <n v="319.98383785300001"/>
    <n v="291.91017077999999"/>
  </r>
  <r>
    <x v="23"/>
    <s v="onroad"/>
    <x v="6"/>
    <n v="157515"/>
    <n v="78471"/>
    <n v="42949.368703100001"/>
    <n v="27795.5001366"/>
  </r>
  <r>
    <x v="23"/>
    <s v="onroad_rfl"/>
    <x v="6"/>
    <n v="8583"/>
    <n v="3475"/>
    <n v="1941.8734604199999"/>
    <n v="1491.2541993699999"/>
  </r>
  <r>
    <x v="23"/>
    <s v="pt_oilgas"/>
    <x v="3"/>
    <n v="0"/>
    <n v="0"/>
    <n v="0"/>
    <n v="0"/>
  </r>
  <r>
    <x v="23"/>
    <s v="pt_oilgas"/>
    <x v="4"/>
    <n v="0"/>
    <n v="0"/>
    <n v="0"/>
    <n v="0"/>
  </r>
  <r>
    <x v="23"/>
    <s v="pt_oilgas"/>
    <x v="0"/>
    <n v="0"/>
    <n v="0"/>
    <n v="0"/>
    <n v="0"/>
  </r>
  <r>
    <x v="23"/>
    <s v="pt_oilgas"/>
    <x v="1"/>
    <n v="0"/>
    <n v="0"/>
    <n v="0"/>
    <n v="0"/>
  </r>
  <r>
    <x v="23"/>
    <s v="pt_oilgas"/>
    <x v="5"/>
    <n v="0"/>
    <n v="0"/>
    <n v="0"/>
    <n v="0"/>
  </r>
  <r>
    <x v="23"/>
    <s v="pt_oilgas"/>
    <x v="6"/>
    <n v="20"/>
    <n v="22"/>
    <n v="19.9282"/>
    <n v="19.596499999999999"/>
  </r>
  <r>
    <x v="23"/>
    <s v="ptegu"/>
    <x v="3"/>
    <n v="10827"/>
    <n v="30115"/>
    <n v="14867.561799999999"/>
    <n v="17583.683199999999"/>
  </r>
  <r>
    <x v="23"/>
    <s v="ptegu"/>
    <x v="2"/>
    <n v="705"/>
    <n v="274"/>
    <n v="805.8501"/>
    <n v="901.06439999999998"/>
  </r>
  <r>
    <x v="23"/>
    <s v="ptegu"/>
    <x v="4"/>
    <n v="145233"/>
    <n v="65900"/>
    <n v="59557.313199999997"/>
    <n v="60267.948700000001"/>
  </r>
  <r>
    <x v="23"/>
    <s v="ptegu"/>
    <x v="0"/>
    <n v="8868"/>
    <n v="9012"/>
    <n v="5438.4011"/>
    <n v="5580.3670000000002"/>
  </r>
  <r>
    <x v="23"/>
    <s v="ptegu"/>
    <x v="1"/>
    <n v="5818"/>
    <n v="6371"/>
    <n v="4978.1482999999998"/>
    <n v="5101.6338999999998"/>
  </r>
  <r>
    <x v="23"/>
    <s v="ptegu"/>
    <x v="5"/>
    <n v="249945"/>
    <n v="204850"/>
    <n v="68727.235000000001"/>
    <n v="77548.602100000004"/>
  </r>
  <r>
    <x v="23"/>
    <s v="ptegu"/>
    <x v="6"/>
    <n v="1496"/>
    <n v="1522"/>
    <n v="1845.9025999999999"/>
    <n v="1928.1203"/>
  </r>
  <r>
    <x v="23"/>
    <s v="ptegu_pk"/>
    <x v="3"/>
    <m/>
    <n v="27"/>
    <n v="82.068899999999999"/>
    <n v="92.527900000000002"/>
  </r>
  <r>
    <x v="23"/>
    <s v="ptegu_pk"/>
    <x v="2"/>
    <m/>
    <n v="11"/>
    <n v="2.6898"/>
    <n v="6.8017000000000003"/>
  </r>
  <r>
    <x v="23"/>
    <s v="ptegu_pk"/>
    <x v="4"/>
    <m/>
    <n v="101"/>
    <n v="601.86720000000003"/>
    <n v="783.25040000000001"/>
  </r>
  <r>
    <x v="23"/>
    <s v="ptegu_pk"/>
    <x v="0"/>
    <m/>
    <n v="13"/>
    <n v="93.308199999999999"/>
    <n v="122.41160000000001"/>
  </r>
  <r>
    <x v="23"/>
    <s v="ptegu_pk"/>
    <x v="1"/>
    <m/>
    <n v="13"/>
    <n v="89.497799999999998"/>
    <n v="117.3045"/>
  </r>
  <r>
    <x v="23"/>
    <s v="ptegu_pk"/>
    <x v="5"/>
    <m/>
    <n v="2"/>
    <n v="1881.5360000000001"/>
    <n v="2506.3380999999999"/>
  </r>
  <r>
    <x v="23"/>
    <s v="ptegu_pk"/>
    <x v="6"/>
    <m/>
    <n v="7"/>
    <n v="3.8715999999999999"/>
    <n v="4.5407000000000002"/>
  </r>
  <r>
    <x v="23"/>
    <s v="ptfire"/>
    <x v="3"/>
    <n v="630761"/>
    <n v="630761"/>
    <n v="632104.63402548595"/>
    <n v="632104.63402548595"/>
  </r>
  <r>
    <x v="23"/>
    <s v="ptfire"/>
    <x v="2"/>
    <n v="10330"/>
    <n v="10330"/>
    <n v="10351.7817688294"/>
    <n v="10351.7817688294"/>
  </r>
  <r>
    <x v="23"/>
    <s v="ptfire"/>
    <x v="4"/>
    <n v="7443"/>
    <n v="7443"/>
    <n v="7456.8680161452003"/>
    <n v="7456.8680161452003"/>
  </r>
  <r>
    <x v="23"/>
    <s v="ptfire"/>
    <x v="0"/>
    <n v="63128"/>
    <n v="63128"/>
    <n v="63260.186566319397"/>
    <n v="63260.186566319397"/>
  </r>
  <r>
    <x v="23"/>
    <s v="ptfire"/>
    <x v="1"/>
    <n v="53498"/>
    <n v="53498"/>
    <n v="53610.327750573997"/>
    <n v="53610.327750573997"/>
  </r>
  <r>
    <x v="23"/>
    <s v="ptfire"/>
    <x v="5"/>
    <n v="4384"/>
    <n v="4384"/>
    <n v="4393.0762586190904"/>
    <n v="4393.0762586190904"/>
  </r>
  <r>
    <x v="23"/>
    <s v="ptfire"/>
    <x v="6"/>
    <n v="148807"/>
    <n v="148807"/>
    <n v="148806.87485433801"/>
    <n v="148806.87485433801"/>
  </r>
  <r>
    <x v="23"/>
    <s v="ptnonipm"/>
    <x v="3"/>
    <n v="116443"/>
    <n v="90309"/>
    <n v="90667.059899999993"/>
    <n v="91420.7114"/>
  </r>
  <r>
    <x v="23"/>
    <s v="ptnonipm"/>
    <x v="2"/>
    <n v="322"/>
    <n v="1415"/>
    <n v="1416.4241999999999"/>
    <n v="1416.4238"/>
  </r>
  <r>
    <x v="23"/>
    <s v="ptnonipm"/>
    <x v="4"/>
    <n v="40420"/>
    <n v="30469"/>
    <n v="30583.123299999999"/>
    <n v="32481.487400000002"/>
  </r>
  <r>
    <x v="23"/>
    <s v="ptnonipm"/>
    <x v="0"/>
    <n v="14352"/>
    <n v="7813"/>
    <n v="6870.6678000000002"/>
    <n v="7077.7407000000003"/>
  </r>
  <r>
    <x v="23"/>
    <s v="ptnonipm"/>
    <x v="1"/>
    <n v="7660"/>
    <n v="4728"/>
    <n v="3929.0151000000001"/>
    <n v="4095.7602999999999"/>
  </r>
  <r>
    <x v="23"/>
    <s v="ptnonipm"/>
    <x v="5"/>
    <n v="111757"/>
    <n v="50322"/>
    <n v="21493.798900000002"/>
    <n v="21999.213899999999"/>
  </r>
  <r>
    <x v="23"/>
    <s v="ptnonipm"/>
    <x v="6"/>
    <n v="35342"/>
    <n v="13563"/>
    <n v="13262.4218"/>
    <n v="13366.4735"/>
  </r>
  <r>
    <x v="23"/>
    <s v="rwc"/>
    <x v="3"/>
    <n v="85516"/>
    <n v="85516"/>
    <n v="88632.453200000004"/>
    <n v="92305.296000000002"/>
  </r>
  <r>
    <x v="23"/>
    <s v="rwc"/>
    <x v="2"/>
    <n v="745"/>
    <n v="745"/>
    <n v="775.48500000000001"/>
    <n v="810.4819"/>
  </r>
  <r>
    <x v="23"/>
    <s v="rwc"/>
    <x v="4"/>
    <n v="1261"/>
    <n v="1261"/>
    <n v="1341.5009"/>
    <n v="1433.4675"/>
  </r>
  <r>
    <x v="23"/>
    <s v="rwc"/>
    <x v="0"/>
    <n v="12614"/>
    <n v="12614"/>
    <n v="13043.7127"/>
    <n v="13548.0347"/>
  </r>
  <r>
    <x v="23"/>
    <s v="rwc"/>
    <x v="1"/>
    <n v="12609"/>
    <n v="12609"/>
    <n v="13039.0162"/>
    <n v="13543.0008"/>
  </r>
  <r>
    <x v="23"/>
    <s v="rwc"/>
    <x v="5"/>
    <n v="236"/>
    <n v="236"/>
    <n v="256.53539999999998"/>
    <n v="281.71809999999999"/>
  </r>
  <r>
    <x v="23"/>
    <s v="rwc"/>
    <x v="6"/>
    <n v="14868"/>
    <n v="14868"/>
    <n v="15019.6353"/>
    <n v="15193.016799999999"/>
  </r>
  <r>
    <x v="24"/>
    <s v="afdust_adj"/>
    <x v="0"/>
    <n v="105871"/>
    <n v="119495"/>
    <n v="119858.199653"/>
    <n v="120707.635746"/>
  </r>
  <r>
    <x v="24"/>
    <s v="afdust_adj"/>
    <x v="1"/>
    <n v="13581"/>
    <n v="17062"/>
    <n v="17134.724167299999"/>
    <n v="17304.575112499999"/>
  </r>
  <r>
    <x v="24"/>
    <s v="ag"/>
    <x v="2"/>
    <n v="45924"/>
    <n v="54375"/>
    <n v="55078.075799999999"/>
    <n v="56072.422899999998"/>
  </r>
  <r>
    <x v="24"/>
    <s v="c1c2rail"/>
    <x v="3"/>
    <n v="2456"/>
    <n v="3344"/>
    <n v="3789.7022000000002"/>
    <n v="4225.3891000000003"/>
  </r>
  <r>
    <x v="24"/>
    <s v="c1c2rail"/>
    <x v="2"/>
    <n v="6"/>
    <n v="10"/>
    <n v="10.6333"/>
    <n v="10.6333"/>
  </r>
  <r>
    <x v="24"/>
    <s v="c1c2rail"/>
    <x v="4"/>
    <n v="22720"/>
    <n v="23022"/>
    <n v="19200.559399999998"/>
    <n v="14974.4449"/>
  </r>
  <r>
    <x v="24"/>
    <s v="c1c2rail"/>
    <x v="0"/>
    <n v="631"/>
    <n v="750"/>
    <n v="522.23230000000001"/>
    <n v="362.34129999999999"/>
  </r>
  <r>
    <x v="24"/>
    <s v="c1c2rail"/>
    <x v="1"/>
    <n v="631"/>
    <n v="690"/>
    <n v="474.55079999999998"/>
    <n v="327.59789999999998"/>
  </r>
  <r>
    <x v="24"/>
    <s v="c1c2rail"/>
    <x v="5"/>
    <n v="1671"/>
    <n v="236"/>
    <n v="10.034599999999999"/>
    <n v="10.9069"/>
  </r>
  <r>
    <x v="24"/>
    <s v="c1c2rail"/>
    <x v="6"/>
    <n v="1123"/>
    <n v="1119"/>
    <n v="715.05"/>
    <n v="523.16139999999996"/>
  </r>
  <r>
    <x v="24"/>
    <s v="nonpt"/>
    <x v="3"/>
    <n v="36926"/>
    <n v="31997"/>
    <n v="31959.43"/>
    <n v="31959.43"/>
  </r>
  <r>
    <x v="24"/>
    <s v="nonpt"/>
    <x v="2"/>
    <n v="50"/>
    <n v="236"/>
    <n v="235.75299999999999"/>
    <n v="235.75299999999999"/>
  </r>
  <r>
    <x v="24"/>
    <s v="nonpt"/>
    <x v="4"/>
    <n v="4487"/>
    <n v="4416"/>
    <n v="4403.9958999999999"/>
    <n v="4403.9958999999999"/>
  </r>
  <r>
    <x v="24"/>
    <s v="nonpt"/>
    <x v="0"/>
    <n v="5948"/>
    <n v="5106"/>
    <n v="5105.3836000000001"/>
    <n v="5105.3836000000001"/>
  </r>
  <r>
    <x v="24"/>
    <s v="nonpt"/>
    <x v="1"/>
    <n v="4627"/>
    <n v="3736"/>
    <n v="3735.0711999999999"/>
    <n v="3735.0711999999999"/>
  </r>
  <r>
    <x v="24"/>
    <s v="nonpt"/>
    <x v="5"/>
    <n v="2213"/>
    <n v="708"/>
    <n v="707.95749999999998"/>
    <n v="707.95749999999998"/>
  </r>
  <r>
    <x v="24"/>
    <s v="nonpt"/>
    <x v="6"/>
    <n v="16375"/>
    <n v="19124"/>
    <n v="18191.8766"/>
    <n v="17664.4908"/>
  </r>
  <r>
    <x v="24"/>
    <s v="nonroad"/>
    <x v="3"/>
    <n v="85357"/>
    <n v="61088"/>
    <n v="53127.013500000001"/>
    <n v="53201.393600000003"/>
  </r>
  <r>
    <x v="24"/>
    <s v="nonroad"/>
    <x v="2"/>
    <n v="14"/>
    <n v="17"/>
    <n v="18.706199999999999"/>
    <n v="20.761500000000002"/>
  </r>
  <r>
    <x v="24"/>
    <s v="nonroad"/>
    <x v="4"/>
    <n v="18572"/>
    <n v="15291"/>
    <n v="10546.906199999999"/>
    <n v="6998.1890000000003"/>
  </r>
  <r>
    <x v="24"/>
    <s v="nonroad"/>
    <x v="0"/>
    <n v="2324"/>
    <n v="1522"/>
    <n v="932.5634"/>
    <n v="566.25429999999994"/>
  </r>
  <r>
    <x v="24"/>
    <s v="nonroad"/>
    <x v="1"/>
    <n v="2242"/>
    <n v="1462"/>
    <n v="893.71090000000004"/>
    <n v="539.60260000000005"/>
  </r>
  <r>
    <x v="24"/>
    <s v="nonroad"/>
    <x v="5"/>
    <n v="1986"/>
    <n v="35"/>
    <n v="13.313599999999999"/>
    <n v="17.5763"/>
  </r>
  <r>
    <x v="24"/>
    <s v="nonroad"/>
    <x v="6"/>
    <n v="13063"/>
    <n v="11149"/>
    <n v="7648.4363000000003"/>
    <n v="6434.6965"/>
  </r>
  <r>
    <x v="24"/>
    <s v="np_oilgas"/>
    <x v="3"/>
    <n v="1159"/>
    <n v="16358"/>
    <n v="18599.155699999999"/>
    <n v="18520.581300000002"/>
  </r>
  <r>
    <x v="24"/>
    <s v="np_oilgas"/>
    <x v="4"/>
    <n v="10617"/>
    <n v="13017"/>
    <n v="14884.081899999999"/>
    <n v="14813.3066"/>
  </r>
  <r>
    <x v="24"/>
    <s v="np_oilgas"/>
    <x v="0"/>
    <n v="0"/>
    <n v="330"/>
    <n v="388.39499999999998"/>
    <n v="385.5172"/>
  </r>
  <r>
    <x v="24"/>
    <s v="np_oilgas"/>
    <x v="1"/>
    <n v="0"/>
    <n v="329"/>
    <n v="387.80779999999999"/>
    <n v="384.93709999999999"/>
  </r>
  <r>
    <x v="24"/>
    <s v="np_oilgas"/>
    <x v="5"/>
    <n v="640"/>
    <n v="59"/>
    <n v="77.511399999999995"/>
    <n v="76.230999999999995"/>
  </r>
  <r>
    <x v="24"/>
    <s v="np_oilgas"/>
    <x v="6"/>
    <n v="9187"/>
    <n v="36426"/>
    <n v="42210.957799999996"/>
    <n v="41768.1489"/>
  </r>
  <r>
    <x v="24"/>
    <s v="onroad"/>
    <x v="3"/>
    <n v="275556"/>
    <n v="129301"/>
    <n v="86402.942144800007"/>
    <n v="70768.710856699996"/>
  </r>
  <r>
    <x v="24"/>
    <s v="onroad"/>
    <x v="2"/>
    <n v="610"/>
    <n v="447"/>
    <n v="328.57697207699999"/>
    <n v="327.14103799200001"/>
  </r>
  <r>
    <x v="24"/>
    <s v="onroad"/>
    <x v="4"/>
    <n v="57580"/>
    <n v="26261"/>
    <n v="12355.7149465"/>
    <n v="6883.2450678599998"/>
  </r>
  <r>
    <x v="24"/>
    <s v="onroad"/>
    <x v="0"/>
    <n v="2075"/>
    <n v="1208"/>
    <n v="827.81088163100003"/>
    <n v="663.86391354900002"/>
  </r>
  <r>
    <x v="24"/>
    <s v="onroad"/>
    <x v="1"/>
    <n v="1801"/>
    <n v="954"/>
    <n v="569.78438779299995"/>
    <n v="388.11534039499998"/>
  </r>
  <r>
    <x v="24"/>
    <s v="onroad"/>
    <x v="5"/>
    <n v="1851"/>
    <n v="119"/>
    <n v="47.666916388499999"/>
    <n v="43.246598638599998"/>
  </r>
  <r>
    <x v="24"/>
    <s v="onroad"/>
    <x v="6"/>
    <n v="22846"/>
    <n v="12891"/>
    <n v="6698.0835429700001"/>
    <n v="4588.5631765199996"/>
  </r>
  <r>
    <x v="24"/>
    <s v="onroad_rfl"/>
    <x v="6"/>
    <n v="1524"/>
    <n v="751"/>
    <n v="372.52520154400003"/>
    <n v="266.88937747099999"/>
  </r>
  <r>
    <x v="24"/>
    <s v="pt_oilgas"/>
    <x v="3"/>
    <n v="1"/>
    <n v="15"/>
    <n v="16.298400000000001"/>
    <n v="16.2681"/>
  </r>
  <r>
    <x v="24"/>
    <s v="pt_oilgas"/>
    <x v="4"/>
    <n v="6"/>
    <n v="12"/>
    <n v="13.470499999999999"/>
    <n v="13.4336"/>
  </r>
  <r>
    <x v="24"/>
    <s v="pt_oilgas"/>
    <x v="0"/>
    <n v="0"/>
    <n v="3"/>
    <n v="2.7627999999999999"/>
    <n v="2.7589000000000001"/>
  </r>
  <r>
    <x v="24"/>
    <s v="pt_oilgas"/>
    <x v="1"/>
    <n v="0"/>
    <n v="2"/>
    <n v="2.0787"/>
    <n v="2.0752999999999999"/>
  </r>
  <r>
    <x v="24"/>
    <s v="pt_oilgas"/>
    <x v="5"/>
    <n v="2"/>
    <n v="111"/>
    <n v="122.137"/>
    <n v="122.00839999999999"/>
  </r>
  <r>
    <x v="24"/>
    <s v="pt_oilgas"/>
    <x v="6"/>
    <n v="94"/>
    <n v="260"/>
    <n v="286.62560000000002"/>
    <n v="286.15069999999997"/>
  </r>
  <r>
    <x v="24"/>
    <s v="ptegu"/>
    <x v="3"/>
    <n v="3047"/>
    <n v="2444"/>
    <n v="3053.7015999999999"/>
    <n v="3073.8939999999998"/>
  </r>
  <r>
    <x v="24"/>
    <s v="ptegu"/>
    <x v="2"/>
    <n v="11"/>
    <n v="6"/>
    <n v="170.9074"/>
    <n v="172.07560000000001"/>
  </r>
  <r>
    <x v="24"/>
    <s v="ptegu"/>
    <x v="4"/>
    <n v="36577"/>
    <n v="19501"/>
    <n v="15960.1278"/>
    <n v="16027.9534"/>
  </r>
  <r>
    <x v="24"/>
    <s v="ptegu"/>
    <x v="0"/>
    <n v="2404"/>
    <n v="2478"/>
    <n v="1860.5979"/>
    <n v="7221.4377000000004"/>
  </r>
  <r>
    <x v="24"/>
    <s v="ptegu"/>
    <x v="1"/>
    <n v="2077"/>
    <n v="2029"/>
    <n v="1833.9648"/>
    <n v="4577.1904999999997"/>
  </r>
  <r>
    <x v="24"/>
    <s v="ptegu"/>
    <x v="5"/>
    <n v="23396"/>
    <n v="18917"/>
    <n v="12425.0897"/>
    <n v="17932.480200000002"/>
  </r>
  <r>
    <x v="24"/>
    <s v="ptegu"/>
    <x v="6"/>
    <n v="355"/>
    <n v="333"/>
    <n v="343.50459999999998"/>
    <n v="345.7056"/>
  </r>
  <r>
    <x v="24"/>
    <s v="ptegu_pk"/>
    <x v="3"/>
    <m/>
    <n v="1"/>
    <m/>
    <m/>
  </r>
  <r>
    <x v="24"/>
    <s v="ptegu_pk"/>
    <x v="2"/>
    <m/>
    <n v="0"/>
    <m/>
    <m/>
  </r>
  <r>
    <x v="24"/>
    <s v="ptegu_pk"/>
    <x v="4"/>
    <m/>
    <n v="5"/>
    <m/>
    <m/>
  </r>
  <r>
    <x v="24"/>
    <s v="ptegu_pk"/>
    <x v="0"/>
    <m/>
    <n v="0"/>
    <m/>
    <m/>
  </r>
  <r>
    <x v="24"/>
    <s v="ptegu_pk"/>
    <x v="1"/>
    <m/>
    <n v="0"/>
    <m/>
    <m/>
  </r>
  <r>
    <x v="24"/>
    <s v="ptegu_pk"/>
    <x v="5"/>
    <m/>
    <n v="0"/>
    <m/>
    <m/>
  </r>
  <r>
    <x v="24"/>
    <s v="ptegu_pk"/>
    <x v="6"/>
    <m/>
    <n v="1"/>
    <m/>
    <m/>
  </r>
  <r>
    <x v="24"/>
    <s v="ptfire"/>
    <x v="3"/>
    <n v="1019578"/>
    <n v="1019578"/>
    <n v="1019166.69362405"/>
    <n v="1019166.69362405"/>
  </r>
  <r>
    <x v="24"/>
    <s v="ptfire"/>
    <x v="2"/>
    <n v="16654"/>
    <n v="16654"/>
    <n v="16646.9055841263"/>
    <n v="16646.9055841263"/>
  </r>
  <r>
    <x v="24"/>
    <s v="ptfire"/>
    <x v="4"/>
    <n v="9779"/>
    <n v="9779"/>
    <n v="9774.6189878039895"/>
    <n v="9774.6189878039895"/>
  </r>
  <r>
    <x v="24"/>
    <s v="ptfire"/>
    <x v="0"/>
    <n v="100033"/>
    <n v="100033"/>
    <n v="99988.927713515804"/>
    <n v="99988.927713515804"/>
  </r>
  <r>
    <x v="24"/>
    <s v="ptfire"/>
    <x v="1"/>
    <n v="84774"/>
    <n v="84774"/>
    <n v="84736.380047932296"/>
    <n v="84736.380047932296"/>
  </r>
  <r>
    <x v="24"/>
    <s v="ptfire"/>
    <x v="5"/>
    <n v="6398"/>
    <n v="6398"/>
    <n v="6395.6022602711"/>
    <n v="6395.6022602711"/>
  </r>
  <r>
    <x v="24"/>
    <s v="ptfire"/>
    <x v="6"/>
    <n v="239299"/>
    <n v="239299"/>
    <n v="239299.27546673099"/>
    <n v="239299.27546673099"/>
  </r>
  <r>
    <x v="24"/>
    <s v="ptnonipm"/>
    <x v="3"/>
    <n v="32810"/>
    <n v="9074"/>
    <n v="7956.2326000000003"/>
    <n v="8066.6139999999996"/>
  </r>
  <r>
    <x v="24"/>
    <s v="ptnonipm"/>
    <x v="2"/>
    <n v="265"/>
    <n v="70"/>
    <n v="68.243600000000001"/>
    <n v="65.075199999999995"/>
  </r>
  <r>
    <x v="24"/>
    <s v="ptnonipm"/>
    <x v="4"/>
    <n v="16764"/>
    <n v="8169"/>
    <n v="7289.6307999999999"/>
    <n v="7130.2166999999999"/>
  </r>
  <r>
    <x v="24"/>
    <s v="ptnonipm"/>
    <x v="0"/>
    <n v="5617"/>
    <n v="6684"/>
    <n v="6628.3656000000001"/>
    <n v="6527.3069999999998"/>
  </r>
  <r>
    <x v="24"/>
    <s v="ptnonipm"/>
    <x v="1"/>
    <n v="2637"/>
    <n v="2416"/>
    <n v="2359.8463999999999"/>
    <n v="2275.1849000000002"/>
  </r>
  <r>
    <x v="24"/>
    <s v="ptnonipm"/>
    <x v="5"/>
    <n v="13286"/>
    <n v="3845"/>
    <n v="3389.9893999999999"/>
    <n v="3293.5645"/>
  </r>
  <r>
    <x v="24"/>
    <s v="ptnonipm"/>
    <x v="6"/>
    <n v="6904"/>
    <n v="4382"/>
    <n v="4195.7848999999997"/>
    <n v="3904.9998999999998"/>
  </r>
  <r>
    <x v="24"/>
    <s v="rwc"/>
    <x v="3"/>
    <n v="10066"/>
    <n v="10066"/>
    <n v="10448.588900000001"/>
    <n v="10935.847900000001"/>
  </r>
  <r>
    <x v="24"/>
    <s v="rwc"/>
    <x v="2"/>
    <n v="82"/>
    <n v="82"/>
    <n v="85.487300000000005"/>
    <n v="90.305999999999997"/>
  </r>
  <r>
    <x v="24"/>
    <s v="rwc"/>
    <x v="4"/>
    <n v="172"/>
    <n v="172"/>
    <n v="192.23070000000001"/>
    <n v="216.3441"/>
  </r>
  <r>
    <x v="24"/>
    <s v="rwc"/>
    <x v="0"/>
    <n v="1479"/>
    <n v="1479"/>
    <n v="1524.1421"/>
    <n v="1582.8671999999999"/>
  </r>
  <r>
    <x v="24"/>
    <s v="rwc"/>
    <x v="1"/>
    <n v="1477"/>
    <n v="1477"/>
    <n v="1521.828"/>
    <n v="1580.3869"/>
  </r>
  <r>
    <x v="24"/>
    <s v="rwc"/>
    <x v="5"/>
    <n v="30"/>
    <n v="30"/>
    <n v="33.008400000000002"/>
    <n v="37.293100000000003"/>
  </r>
  <r>
    <x v="24"/>
    <s v="rwc"/>
    <x v="6"/>
    <n v="1796"/>
    <n v="1796"/>
    <n v="1805.4885999999999"/>
    <n v="1818.9998000000001"/>
  </r>
  <r>
    <x v="25"/>
    <s v="afdust_adj"/>
    <x v="0"/>
    <n v="200179"/>
    <n v="274539"/>
    <n v="275469.732953"/>
    <n v="277645.62997200002"/>
  </r>
  <r>
    <x v="25"/>
    <s v="afdust_adj"/>
    <x v="1"/>
    <n v="23489"/>
    <n v="40008"/>
    <n v="40193.8606392"/>
    <n v="40628.952884699997"/>
  </r>
  <r>
    <x v="25"/>
    <s v="ag"/>
    <x v="2"/>
    <n v="167012"/>
    <n v="181222"/>
    <n v="183194.65719999999"/>
    <n v="185891.1557"/>
  </r>
  <r>
    <x v="25"/>
    <s v="c1c2rail"/>
    <x v="3"/>
    <n v="7343"/>
    <n v="10238"/>
    <n v="11573.356900000001"/>
    <n v="12906.986999999999"/>
  </r>
  <r>
    <x v="25"/>
    <s v="c1c2rail"/>
    <x v="2"/>
    <n v="18"/>
    <n v="32"/>
    <n v="32.4649"/>
    <n v="32.4649"/>
  </r>
  <r>
    <x v="25"/>
    <s v="c1c2rail"/>
    <x v="4"/>
    <n v="68631"/>
    <n v="69706"/>
    <n v="57476.8609"/>
    <n v="44248.969899999996"/>
  </r>
  <r>
    <x v="25"/>
    <s v="c1c2rail"/>
    <x v="0"/>
    <n v="1886"/>
    <n v="2344"/>
    <n v="1608.3967"/>
    <n v="1097.3684000000001"/>
  </r>
  <r>
    <x v="25"/>
    <s v="c1c2rail"/>
    <x v="1"/>
    <n v="1886"/>
    <n v="2157"/>
    <n v="1464.6596999999999"/>
    <n v="994.9529"/>
  </r>
  <r>
    <x v="25"/>
    <s v="c1c2rail"/>
    <x v="5"/>
    <n v="4724"/>
    <n v="723"/>
    <n v="29.383400000000002"/>
    <n v="32.0486"/>
  </r>
  <r>
    <x v="25"/>
    <s v="c1c2rail"/>
    <x v="6"/>
    <n v="3370"/>
    <n v="3489"/>
    <n v="2178.5160000000001"/>
    <n v="1552.7277999999999"/>
  </r>
  <r>
    <x v="25"/>
    <s v="nonpt"/>
    <x v="3"/>
    <n v="89261"/>
    <n v="86264"/>
    <n v="86219.171300000002"/>
    <n v="86219.171300000002"/>
  </r>
  <r>
    <x v="25"/>
    <s v="nonpt"/>
    <x v="2"/>
    <n v="2508"/>
    <n v="419"/>
    <n v="418.56389999999999"/>
    <n v="418.56389999999999"/>
  </r>
  <r>
    <x v="25"/>
    <s v="nonpt"/>
    <x v="4"/>
    <n v="17483"/>
    <n v="7819"/>
    <n v="7803.6957000000002"/>
    <n v="7803.6957000000002"/>
  </r>
  <r>
    <x v="25"/>
    <s v="nonpt"/>
    <x v="0"/>
    <n v="17448"/>
    <n v="16152"/>
    <n v="16151.9352"/>
    <n v="16151.9352"/>
  </r>
  <r>
    <x v="25"/>
    <s v="nonpt"/>
    <x v="1"/>
    <n v="10029"/>
    <n v="8939"/>
    <n v="8938.5002000000004"/>
    <n v="8938.5002000000004"/>
  </r>
  <r>
    <x v="25"/>
    <s v="nonpt"/>
    <x v="5"/>
    <n v="9111"/>
    <n v="1824"/>
    <n v="1824.097"/>
    <n v="1824.097"/>
  </r>
  <r>
    <x v="25"/>
    <s v="nonpt"/>
    <x v="6"/>
    <n v="35996"/>
    <n v="47415"/>
    <n v="47996.5965"/>
    <n v="47041.9061"/>
  </r>
  <r>
    <x v="25"/>
    <s v="nonroad"/>
    <x v="3"/>
    <n v="154833"/>
    <n v="106087"/>
    <n v="90031.914900000003"/>
    <n v="90679.395900000003"/>
  </r>
  <r>
    <x v="25"/>
    <s v="nonroad"/>
    <x v="2"/>
    <n v="27"/>
    <n v="32"/>
    <n v="36.433100000000003"/>
    <n v="40.731299999999997"/>
  </r>
  <r>
    <x v="25"/>
    <s v="nonroad"/>
    <x v="4"/>
    <n v="39448"/>
    <n v="31708"/>
    <n v="21297.418000000001"/>
    <n v="13895.620800000001"/>
  </r>
  <r>
    <x v="25"/>
    <s v="nonroad"/>
    <x v="0"/>
    <n v="4591"/>
    <n v="2906"/>
    <n v="1749.4964"/>
    <n v="1025.4822999999999"/>
  </r>
  <r>
    <x v="25"/>
    <s v="nonroad"/>
    <x v="1"/>
    <n v="4439"/>
    <n v="2803"/>
    <n v="1684.2841000000001"/>
    <n v="982.45619999999997"/>
  </r>
  <r>
    <x v="25"/>
    <s v="nonroad"/>
    <x v="5"/>
    <n v="4133"/>
    <n v="71"/>
    <n v="27.650700000000001"/>
    <n v="33.982500000000002"/>
  </r>
  <r>
    <x v="25"/>
    <s v="nonroad"/>
    <x v="6"/>
    <n v="18530"/>
    <n v="13327"/>
    <n v="9004.7968999999994"/>
    <n v="7782.4423999999999"/>
  </r>
  <r>
    <x v="25"/>
    <s v="np_oilgas"/>
    <x v="3"/>
    <n v="0"/>
    <n v="1134"/>
    <n v="1070.5995"/>
    <n v="1067.5089"/>
  </r>
  <r>
    <x v="25"/>
    <s v="np_oilgas"/>
    <x v="4"/>
    <n v="0"/>
    <n v="896"/>
    <n v="859.02589999999998"/>
    <n v="863.27570000000003"/>
  </r>
  <r>
    <x v="25"/>
    <s v="np_oilgas"/>
    <x v="0"/>
    <n v="0"/>
    <n v="24"/>
    <n v="24.626200000000001"/>
    <n v="25.650700000000001"/>
  </r>
  <r>
    <x v="25"/>
    <s v="np_oilgas"/>
    <x v="1"/>
    <n v="0"/>
    <n v="24"/>
    <n v="24.575299999999999"/>
    <n v="25.599599999999999"/>
  </r>
  <r>
    <x v="25"/>
    <s v="np_oilgas"/>
    <x v="5"/>
    <n v="0"/>
    <n v="0"/>
    <n v="0.42430000000000001"/>
    <n v="0.41789999999999999"/>
  </r>
  <r>
    <x v="25"/>
    <s v="np_oilgas"/>
    <x v="6"/>
    <n v="107"/>
    <n v="2373"/>
    <n v="2486.5594000000001"/>
    <n v="2578.681"/>
  </r>
  <r>
    <x v="25"/>
    <s v="onroad"/>
    <x v="3"/>
    <n v="424894"/>
    <n v="179424"/>
    <n v="121770.10402899999"/>
    <n v="99621.906468300003"/>
  </r>
  <r>
    <x v="25"/>
    <s v="onroad"/>
    <x v="2"/>
    <n v="1110"/>
    <n v="726"/>
    <n v="535.17636245799997"/>
    <n v="533.41997084599996"/>
  </r>
  <r>
    <x v="25"/>
    <s v="onroad"/>
    <x v="4"/>
    <n v="95379"/>
    <n v="41174"/>
    <n v="18706.6266631"/>
    <n v="10259.4054001"/>
  </r>
  <r>
    <x v="25"/>
    <s v="onroad"/>
    <x v="0"/>
    <n v="3774"/>
    <n v="1999"/>
    <n v="1352.09840171"/>
    <n v="1086.0835185799999"/>
  </r>
  <r>
    <x v="25"/>
    <s v="onroad"/>
    <x v="1"/>
    <n v="3238"/>
    <n v="1542"/>
    <n v="885.42394390300001"/>
    <n v="583.94356138299997"/>
  </r>
  <r>
    <x v="25"/>
    <s v="onroad"/>
    <x v="5"/>
    <n v="2252"/>
    <n v="197"/>
    <n v="80.783859549900001"/>
    <n v="73.204977892100004"/>
  </r>
  <r>
    <x v="25"/>
    <s v="onroad"/>
    <x v="6"/>
    <n v="36365"/>
    <n v="18142"/>
    <n v="9261.0932485600006"/>
    <n v="6633.1645427900003"/>
  </r>
  <r>
    <x v="25"/>
    <s v="onroad_rfl"/>
    <x v="6"/>
    <n v="3263"/>
    <n v="1267"/>
    <n v="627.80744110700005"/>
    <n v="454.435387607"/>
  </r>
  <r>
    <x v="25"/>
    <s v="pt_oilgas"/>
    <x v="3"/>
    <n v="3"/>
    <n v="3"/>
    <n v="2.6160999999999999"/>
    <n v="2.5640999999999998"/>
  </r>
  <r>
    <x v="25"/>
    <s v="pt_oilgas"/>
    <x v="4"/>
    <n v="6"/>
    <n v="5"/>
    <n v="4.9904000000000002"/>
    <n v="4.9025999999999996"/>
  </r>
  <r>
    <x v="25"/>
    <s v="pt_oilgas"/>
    <x v="0"/>
    <n v="0"/>
    <n v="0"/>
    <n v="0.2621"/>
    <n v="0.25640000000000002"/>
  </r>
  <r>
    <x v="25"/>
    <s v="pt_oilgas"/>
    <x v="1"/>
    <n v="0"/>
    <n v="0"/>
    <n v="0.2621"/>
    <n v="0.25640000000000002"/>
  </r>
  <r>
    <x v="25"/>
    <s v="pt_oilgas"/>
    <x v="5"/>
    <n v="0"/>
    <n v="0"/>
    <n v="3.5999999999999999E-3"/>
    <n v="3.5999999999999999E-3"/>
  </r>
  <r>
    <x v="25"/>
    <s v="pt_oilgas"/>
    <x v="6"/>
    <n v="29"/>
    <n v="1"/>
    <n v="0.94179999999999997"/>
    <n v="0.92149999999999999"/>
  </r>
  <r>
    <x v="25"/>
    <s v="ptegu"/>
    <x v="3"/>
    <n v="3420"/>
    <n v="7756"/>
    <n v="5976.4930999999997"/>
    <n v="6118.8280000000004"/>
  </r>
  <r>
    <x v="25"/>
    <s v="ptegu"/>
    <x v="2"/>
    <n v="190"/>
    <n v="126"/>
    <n v="274.82659999999998"/>
    <n v="285.97899999999998"/>
  </r>
  <r>
    <x v="25"/>
    <s v="ptegu"/>
    <x v="4"/>
    <n v="47901"/>
    <n v="36728"/>
    <n v="37531.087899999999"/>
    <n v="37706.275999999998"/>
  </r>
  <r>
    <x v="25"/>
    <s v="ptegu"/>
    <x v="0"/>
    <n v="1551"/>
    <n v="2081"/>
    <n v="2198.7498999999998"/>
    <n v="2199.2784000000001"/>
  </r>
  <r>
    <x v="25"/>
    <s v="ptegu"/>
    <x v="1"/>
    <n v="1191"/>
    <n v="1627"/>
    <n v="1894.6034"/>
    <n v="1894.923"/>
  </r>
  <r>
    <x v="25"/>
    <s v="ptegu"/>
    <x v="5"/>
    <n v="67576"/>
    <n v="73124"/>
    <n v="25252.677599999999"/>
    <n v="25251.916799999999"/>
  </r>
  <r>
    <x v="25"/>
    <s v="ptegu"/>
    <x v="6"/>
    <n v="635"/>
    <n v="504"/>
    <n v="569.13369999999998"/>
    <n v="572.70140000000004"/>
  </r>
  <r>
    <x v="25"/>
    <s v="ptfire"/>
    <x v="3"/>
    <n v="116709"/>
    <n v="116709"/>
    <n v="116714.67304250201"/>
    <n v="116714.67304250201"/>
  </r>
  <r>
    <x v="25"/>
    <s v="ptfire"/>
    <x v="2"/>
    <n v="1934"/>
    <n v="1934"/>
    <n v="1933.7759515222999"/>
    <n v="1933.7759515222999"/>
  </r>
  <r>
    <x v="25"/>
    <s v="ptfire"/>
    <x v="4"/>
    <n v="2529"/>
    <n v="2529"/>
    <n v="2529.0594191698001"/>
    <n v="2529.0594191698001"/>
  </r>
  <r>
    <x v="25"/>
    <s v="ptfire"/>
    <x v="0"/>
    <n v="12709"/>
    <n v="12709"/>
    <n v="12709.6128433906"/>
    <n v="12709.6128433906"/>
  </r>
  <r>
    <x v="25"/>
    <s v="ptfire"/>
    <x v="1"/>
    <n v="10770"/>
    <n v="10770"/>
    <n v="10770.861716101799"/>
    <n v="10770.861716101799"/>
  </r>
  <r>
    <x v="25"/>
    <s v="ptfire"/>
    <x v="5"/>
    <n v="1163"/>
    <n v="1163"/>
    <n v="1163.4805721188"/>
    <n v="1163.4805721188"/>
  </r>
  <r>
    <x v="25"/>
    <s v="ptfire"/>
    <x v="6"/>
    <n v="27798"/>
    <n v="27798"/>
    <n v="27798.092102770399"/>
    <n v="27798.092102770399"/>
  </r>
  <r>
    <x v="25"/>
    <s v="ptnonipm"/>
    <x v="3"/>
    <n v="8630"/>
    <n v="13455"/>
    <n v="13609.903399999999"/>
    <n v="13892.9725"/>
  </r>
  <r>
    <x v="25"/>
    <s v="ptnonipm"/>
    <x v="2"/>
    <n v="421"/>
    <n v="801"/>
    <n v="810.79309999999998"/>
    <n v="810.79100000000005"/>
  </r>
  <r>
    <x v="25"/>
    <s v="ptnonipm"/>
    <x v="4"/>
    <n v="11629"/>
    <n v="14450"/>
    <n v="13017.937900000001"/>
    <n v="13686.9156"/>
  </r>
  <r>
    <x v="25"/>
    <s v="ptnonipm"/>
    <x v="0"/>
    <n v="1695"/>
    <n v="5746"/>
    <n v="5676.1823999999997"/>
    <n v="5680.3069999999998"/>
  </r>
  <r>
    <x v="25"/>
    <s v="ptnonipm"/>
    <x v="1"/>
    <n v="862"/>
    <n v="2592"/>
    <n v="2558.1718999999998"/>
    <n v="2561.9119999999998"/>
  </r>
  <r>
    <x v="25"/>
    <s v="ptnonipm"/>
    <x v="5"/>
    <n v="6047"/>
    <n v="2656"/>
    <n v="2065.7321000000002"/>
    <n v="2478.1363000000001"/>
  </r>
  <r>
    <x v="25"/>
    <s v="ptnonipm"/>
    <x v="6"/>
    <n v="6655"/>
    <n v="5628"/>
    <n v="5582.4444000000003"/>
    <n v="5564.2084000000004"/>
  </r>
  <r>
    <x v="25"/>
    <s v="rwc"/>
    <x v="3"/>
    <n v="11110"/>
    <n v="11110"/>
    <n v="11396.8868"/>
    <n v="11798.0651"/>
  </r>
  <r>
    <x v="25"/>
    <s v="rwc"/>
    <x v="2"/>
    <n v="89"/>
    <n v="89"/>
    <n v="92.516300000000001"/>
    <n v="96.807299999999998"/>
  </r>
  <r>
    <x v="25"/>
    <s v="rwc"/>
    <x v="4"/>
    <n v="185"/>
    <n v="185"/>
    <n v="204.60579999999999"/>
    <n v="227.3433"/>
  </r>
  <r>
    <x v="25"/>
    <s v="rwc"/>
    <x v="0"/>
    <n v="1612"/>
    <n v="1612"/>
    <n v="1644.4685999999999"/>
    <n v="1691.9897000000001"/>
  </r>
  <r>
    <x v="25"/>
    <s v="rwc"/>
    <x v="1"/>
    <n v="1609"/>
    <n v="1609"/>
    <n v="1641.7643"/>
    <n v="1689.0912000000001"/>
  </r>
  <r>
    <x v="25"/>
    <s v="rwc"/>
    <x v="5"/>
    <n v="33"/>
    <n v="33"/>
    <n v="35.944400000000002"/>
    <n v="40.311399999999999"/>
  </r>
  <r>
    <x v="25"/>
    <s v="rwc"/>
    <x v="6"/>
    <n v="2024"/>
    <n v="2024"/>
    <n v="2012.0298"/>
    <n v="2002.2537"/>
  </r>
  <r>
    <x v="26"/>
    <s v="afdust_adj"/>
    <x v="0"/>
    <n v="74634"/>
    <n v="108510"/>
    <n v="108512.955134"/>
    <n v="108520.24354"/>
  </r>
  <r>
    <x v="26"/>
    <s v="afdust_adj"/>
    <x v="1"/>
    <n v="8094"/>
    <n v="14231"/>
    <n v="14231.8024633"/>
    <n v="14233.259501099999"/>
  </r>
  <r>
    <x v="26"/>
    <s v="ag"/>
    <x v="2"/>
    <n v="5613"/>
    <n v="5583"/>
    <n v="5567.1908999999996"/>
    <n v="5588.5036"/>
  </r>
  <r>
    <x v="26"/>
    <s v="c1c2rail"/>
    <x v="3"/>
    <n v="1042"/>
    <n v="953"/>
    <n v="1130.5214000000001"/>
    <n v="1254.5408"/>
  </r>
  <r>
    <x v="26"/>
    <s v="c1c2rail"/>
    <x v="2"/>
    <n v="3"/>
    <n v="3"/>
    <n v="3.1926000000000001"/>
    <n v="3.1926000000000001"/>
  </r>
  <r>
    <x v="26"/>
    <s v="c1c2rail"/>
    <x v="4"/>
    <n v="9581"/>
    <n v="6400"/>
    <n v="5549.8568999999998"/>
    <n v="4348.1729999999998"/>
  </r>
  <r>
    <x v="26"/>
    <s v="c1c2rail"/>
    <x v="0"/>
    <n v="272"/>
    <n v="214"/>
    <n v="154.0215"/>
    <n v="107.59399999999999"/>
  </r>
  <r>
    <x v="26"/>
    <s v="c1c2rail"/>
    <x v="1"/>
    <n v="271"/>
    <n v="198"/>
    <n v="134.9111"/>
    <n v="92.126800000000003"/>
  </r>
  <r>
    <x v="26"/>
    <s v="c1c2rail"/>
    <x v="5"/>
    <n v="682"/>
    <n v="67"/>
    <n v="5.3236999999999997"/>
    <n v="5.5694999999999997"/>
  </r>
  <r>
    <x v="26"/>
    <s v="c1c2rail"/>
    <x v="6"/>
    <n v="456"/>
    <n v="323"/>
    <n v="214.20609999999999"/>
    <n v="156.96610000000001"/>
  </r>
  <r>
    <x v="26"/>
    <s v="nonpt"/>
    <x v="3"/>
    <n v="12575"/>
    <n v="10823"/>
    <n v="10767.216700000001"/>
    <n v="10767.216700000001"/>
  </r>
  <r>
    <x v="26"/>
    <s v="nonpt"/>
    <x v="2"/>
    <n v="198"/>
    <n v="246"/>
    <n v="246.3904"/>
    <n v="246.3904"/>
  </r>
  <r>
    <x v="26"/>
    <s v="nonpt"/>
    <x v="4"/>
    <n v="5337"/>
    <n v="3882"/>
    <n v="3878.4029"/>
    <n v="3878.4029"/>
  </r>
  <r>
    <x v="26"/>
    <s v="nonpt"/>
    <x v="0"/>
    <n v="4280"/>
    <n v="3391"/>
    <n v="3378.6417999999999"/>
    <n v="3378.6417999999999"/>
  </r>
  <r>
    <x v="26"/>
    <s v="nonpt"/>
    <x v="1"/>
    <n v="2331"/>
    <n v="2529"/>
    <n v="2525.6923000000002"/>
    <n v="2525.6923000000002"/>
  </r>
  <r>
    <x v="26"/>
    <s v="nonpt"/>
    <x v="5"/>
    <n v="12475"/>
    <n v="5321"/>
    <n v="4914.2947999999997"/>
    <n v="4914.2947999999997"/>
  </r>
  <r>
    <x v="26"/>
    <s v="nonpt"/>
    <x v="6"/>
    <n v="18968"/>
    <n v="23869"/>
    <n v="23133.6037"/>
    <n v="22926.1191"/>
  </r>
  <r>
    <x v="26"/>
    <s v="nonroad"/>
    <x v="3"/>
    <n v="207560"/>
    <n v="142699"/>
    <n v="119705.0022"/>
    <n v="135468.85399999999"/>
  </r>
  <r>
    <x v="26"/>
    <s v="nonroad"/>
    <x v="2"/>
    <n v="17"/>
    <n v="20"/>
    <n v="22.894100000000002"/>
    <n v="26.036100000000001"/>
  </r>
  <r>
    <x v="26"/>
    <s v="nonroad"/>
    <x v="4"/>
    <n v="18551"/>
    <n v="14586"/>
    <n v="9217.5249000000003"/>
    <n v="6670.6891999999998"/>
  </r>
  <r>
    <x v="26"/>
    <s v="nonroad"/>
    <x v="0"/>
    <n v="2079"/>
    <n v="1599"/>
    <n v="1089.0840000000001"/>
    <n v="832.47370000000001"/>
  </r>
  <r>
    <x v="26"/>
    <s v="nonroad"/>
    <x v="1"/>
    <n v="1991"/>
    <n v="1525"/>
    <n v="1031.5867000000001"/>
    <n v="780.60040000000004"/>
  </r>
  <r>
    <x v="26"/>
    <s v="nonroad"/>
    <x v="5"/>
    <n v="1975"/>
    <n v="41"/>
    <n v="15.717000000000001"/>
    <n v="24.7179"/>
  </r>
  <r>
    <x v="26"/>
    <s v="nonroad"/>
    <x v="6"/>
    <n v="22788"/>
    <n v="15418"/>
    <n v="10932.106599999999"/>
    <n v="11102.2834"/>
  </r>
  <r>
    <x v="26"/>
    <s v="np_oilgas"/>
    <x v="3"/>
    <n v="0"/>
    <n v="8"/>
    <n v="11.7081"/>
    <n v="11.4467"/>
  </r>
  <r>
    <x v="26"/>
    <s v="np_oilgas"/>
    <x v="4"/>
    <n v="71"/>
    <n v="19"/>
    <n v="25.106200000000001"/>
    <n v="24.661200000000001"/>
  </r>
  <r>
    <x v="26"/>
    <s v="np_oilgas"/>
    <x v="0"/>
    <n v="0"/>
    <n v="1"/>
    <n v="1.3099000000000001"/>
    <n v="1.2833000000000001"/>
  </r>
  <r>
    <x v="26"/>
    <s v="np_oilgas"/>
    <x v="1"/>
    <n v="0"/>
    <n v="1"/>
    <n v="1.2853000000000001"/>
    <n v="1.2588999999999999"/>
  </r>
  <r>
    <x v="26"/>
    <s v="np_oilgas"/>
    <x v="5"/>
    <n v="1"/>
    <n v="0"/>
    <n v="6.13E-2"/>
    <n v="6.0100000000000001E-2"/>
  </r>
  <r>
    <x v="26"/>
    <s v="np_oilgas"/>
    <x v="6"/>
    <n v="105"/>
    <n v="439"/>
    <n v="551.05309999999997"/>
    <n v="541.70349999999996"/>
  </r>
  <r>
    <x v="26"/>
    <s v="onroad"/>
    <x v="3"/>
    <n v="271952"/>
    <n v="208104"/>
    <n v="135638.26449100001"/>
    <n v="106080.084548"/>
  </r>
  <r>
    <x v="26"/>
    <s v="onroad"/>
    <x v="2"/>
    <n v="839"/>
    <n v="917"/>
    <n v="673.42870322800002"/>
    <n v="671.44719103900002"/>
  </r>
  <r>
    <x v="26"/>
    <s v="onroad"/>
    <x v="4"/>
    <n v="67167"/>
    <n v="52699"/>
    <n v="25960.101903899998"/>
    <n v="13718.4772182"/>
  </r>
  <r>
    <x v="26"/>
    <s v="onroad"/>
    <x v="0"/>
    <n v="2616"/>
    <n v="2488"/>
    <n v="1860.0785539200001"/>
    <n v="1642.72582012"/>
  </r>
  <r>
    <x v="26"/>
    <s v="onroad"/>
    <x v="1"/>
    <n v="2132"/>
    <n v="1740"/>
    <n v="1077.9224726299999"/>
    <n v="789.69261783000002"/>
  </r>
  <r>
    <x v="26"/>
    <s v="onroad"/>
    <x v="5"/>
    <n v="808"/>
    <n v="266"/>
    <n v="102.176421912"/>
    <n v="92.140994347900005"/>
  </r>
  <r>
    <x v="26"/>
    <s v="onroad"/>
    <x v="6"/>
    <n v="32073"/>
    <n v="29454"/>
    <n v="16900.9094138"/>
    <n v="13791.6162475"/>
  </r>
  <r>
    <x v="26"/>
    <s v="onroad_rfl"/>
    <x v="6"/>
    <n v="776"/>
    <n v="583"/>
    <n v="350.30401198800001"/>
    <n v="273.25825540800002"/>
  </r>
  <r>
    <x v="26"/>
    <s v="pt_oilgas"/>
    <x v="3"/>
    <n v="0"/>
    <n v="0"/>
    <n v="0.41039999999999999"/>
    <n v="0.40550000000000003"/>
  </r>
  <r>
    <x v="26"/>
    <s v="pt_oilgas"/>
    <x v="4"/>
    <n v="0"/>
    <n v="1"/>
    <n v="0.71140000000000003"/>
    <n v="0.70279999999999998"/>
  </r>
  <r>
    <x v="26"/>
    <s v="pt_oilgas"/>
    <x v="0"/>
    <n v="0"/>
    <n v="0"/>
    <n v="3.8300000000000001E-2"/>
    <n v="3.78E-2"/>
  </r>
  <r>
    <x v="26"/>
    <s v="pt_oilgas"/>
    <x v="1"/>
    <n v="0"/>
    <n v="0"/>
    <n v="3.8300000000000001E-2"/>
    <n v="3.78E-2"/>
  </r>
  <r>
    <x v="26"/>
    <s v="pt_oilgas"/>
    <x v="5"/>
    <n v="0"/>
    <n v="0"/>
    <n v="8.0000000000000004E-4"/>
    <n v="8.0000000000000004E-4"/>
  </r>
  <r>
    <x v="26"/>
    <s v="pt_oilgas"/>
    <x v="6"/>
    <n v="22"/>
    <n v="1"/>
    <n v="0.90159999999999996"/>
    <n v="0.89080000000000004"/>
  </r>
  <r>
    <x v="26"/>
    <s v="ptegu"/>
    <x v="3"/>
    <n v="2798"/>
    <n v="27184"/>
    <n v="6952.0753000000004"/>
    <n v="5559.4102999999996"/>
  </r>
  <r>
    <x v="26"/>
    <s v="ptegu"/>
    <x v="2"/>
    <n v="460"/>
    <n v="130"/>
    <n v="531.24360000000001"/>
    <n v="426.26650000000001"/>
  </r>
  <r>
    <x v="26"/>
    <s v="ptegu"/>
    <x v="4"/>
    <n v="48375"/>
    <n v="6994"/>
    <n v="7745.6413000000002"/>
    <n v="4385.3621000000003"/>
  </r>
  <r>
    <x v="26"/>
    <s v="ptegu"/>
    <x v="0"/>
    <n v="3630"/>
    <n v="676"/>
    <n v="410.87180000000001"/>
    <n v="309.86290000000002"/>
  </r>
  <r>
    <x v="26"/>
    <s v="ptegu"/>
    <x v="1"/>
    <n v="3284"/>
    <n v="499"/>
    <n v="335.93450000000001"/>
    <n v="236.83690000000001"/>
  </r>
  <r>
    <x v="26"/>
    <s v="ptegu"/>
    <x v="5"/>
    <n v="49286"/>
    <n v="5257"/>
    <n v="3278.2822000000001"/>
    <n v="1345.3014000000001"/>
  </r>
  <r>
    <x v="26"/>
    <s v="ptegu"/>
    <x v="6"/>
    <n v="483"/>
    <n v="193"/>
    <n v="235.12350000000001"/>
    <n v="180.44399999999999"/>
  </r>
  <r>
    <x v="26"/>
    <s v="ptegu_pk"/>
    <x v="3"/>
    <m/>
    <n v="219"/>
    <n v="42.313699999999997"/>
    <n v="162.12620000000001"/>
  </r>
  <r>
    <x v="26"/>
    <s v="ptegu_pk"/>
    <x v="2"/>
    <m/>
    <n v="2"/>
    <n v="1.8927"/>
    <n v="12.661300000000001"/>
  </r>
  <r>
    <x v="26"/>
    <s v="ptegu_pk"/>
    <x v="4"/>
    <m/>
    <n v="272"/>
    <n v="156.4854"/>
    <n v="307.80220000000003"/>
  </r>
  <r>
    <x v="26"/>
    <s v="ptegu_pk"/>
    <x v="0"/>
    <m/>
    <n v="6"/>
    <n v="0.25019999999999998"/>
    <n v="0.61260000000000003"/>
  </r>
  <r>
    <x v="26"/>
    <s v="ptegu_pk"/>
    <x v="1"/>
    <m/>
    <n v="6"/>
    <n v="0.20119999999999999"/>
    <n v="0.3755"/>
  </r>
  <r>
    <x v="26"/>
    <s v="ptegu_pk"/>
    <x v="5"/>
    <m/>
    <n v="0"/>
    <n v="0"/>
    <n v="0"/>
  </r>
  <r>
    <x v="26"/>
    <s v="ptegu_pk"/>
    <x v="6"/>
    <m/>
    <n v="4"/>
    <n v="2.4864999999999999"/>
    <n v="4.0530999999999997"/>
  </r>
  <r>
    <x v="26"/>
    <s v="ptfire"/>
    <x v="3"/>
    <n v="86236"/>
    <n v="86236"/>
    <n v="86238.241170236899"/>
    <n v="86238.241170236899"/>
  </r>
  <r>
    <x v="26"/>
    <s v="ptfire"/>
    <x v="2"/>
    <n v="1430"/>
    <n v="1430"/>
    <n v="1430.1173243818"/>
    <n v="1430.1173243818"/>
  </r>
  <r>
    <x v="26"/>
    <s v="ptfire"/>
    <x v="4"/>
    <n v="1935"/>
    <n v="1935"/>
    <n v="1934.84175415349"/>
    <n v="1934.84175415349"/>
  </r>
  <r>
    <x v="26"/>
    <s v="ptfire"/>
    <x v="0"/>
    <n v="9450"/>
    <n v="9450"/>
    <n v="9449.9803329130791"/>
    <n v="9449.9803329130791"/>
  </r>
  <r>
    <x v="26"/>
    <s v="ptfire"/>
    <x v="1"/>
    <n v="8009"/>
    <n v="8009"/>
    <n v="8008.4572324851897"/>
    <n v="8008.4572324851897"/>
  </r>
  <r>
    <x v="26"/>
    <s v="ptfire"/>
    <x v="5"/>
    <n v="880"/>
    <n v="880"/>
    <n v="879.90562399170005"/>
    <n v="879.90562399170005"/>
  </r>
  <r>
    <x v="26"/>
    <s v="ptfire"/>
    <x v="6"/>
    <n v="20558"/>
    <n v="20558"/>
    <n v="20557.953643978701"/>
    <n v="20557.953643978701"/>
  </r>
  <r>
    <x v="26"/>
    <s v="ptnonipm"/>
    <x v="3"/>
    <n v="17453"/>
    <n v="10835"/>
    <n v="11097.344499999999"/>
    <n v="12224.215200000001"/>
  </r>
  <r>
    <x v="26"/>
    <s v="ptnonipm"/>
    <x v="2"/>
    <n v="164"/>
    <n v="199"/>
    <n v="198.6283"/>
    <n v="198.6283"/>
  </r>
  <r>
    <x v="26"/>
    <s v="ptnonipm"/>
    <x v="4"/>
    <n v="11151"/>
    <n v="9113"/>
    <n v="9282.6898000000001"/>
    <n v="9915.9611000000004"/>
  </r>
  <r>
    <x v="26"/>
    <s v="ptnonipm"/>
    <x v="0"/>
    <n v="3432"/>
    <n v="3795"/>
    <n v="3797.8013000000001"/>
    <n v="3815.1442999999999"/>
  </r>
  <r>
    <x v="26"/>
    <s v="ptnonipm"/>
    <x v="1"/>
    <n v="1602"/>
    <n v="2303"/>
    <n v="2305.2343999999998"/>
    <n v="2321.7429999999999"/>
  </r>
  <r>
    <x v="26"/>
    <s v="ptnonipm"/>
    <x v="5"/>
    <n v="1681"/>
    <n v="1356"/>
    <n v="1348.4023999999999"/>
    <n v="1438.4974999999999"/>
  </r>
  <r>
    <x v="26"/>
    <s v="ptnonipm"/>
    <x v="6"/>
    <n v="2258"/>
    <n v="2242"/>
    <n v="2248.1008000000002"/>
    <n v="2333.6640000000002"/>
  </r>
  <r>
    <x v="26"/>
    <s v="rwc"/>
    <x v="3"/>
    <n v="12024"/>
    <n v="12024"/>
    <n v="12380.9172"/>
    <n v="12820.0453"/>
  </r>
  <r>
    <x v="26"/>
    <s v="rwc"/>
    <x v="2"/>
    <n v="100"/>
    <n v="100"/>
    <n v="104.2265"/>
    <n v="109.33280000000001"/>
  </r>
  <r>
    <x v="26"/>
    <s v="rwc"/>
    <x v="4"/>
    <n v="216"/>
    <n v="216"/>
    <n v="243.51560000000001"/>
    <n v="275.52370000000002"/>
  </r>
  <r>
    <x v="26"/>
    <s v="rwc"/>
    <x v="0"/>
    <n v="1745"/>
    <n v="1745"/>
    <n v="1778.6703"/>
    <n v="1820.4322"/>
  </r>
  <r>
    <x v="26"/>
    <s v="rwc"/>
    <x v="1"/>
    <n v="1743"/>
    <n v="1743"/>
    <n v="1776.0614"/>
    <n v="1817.6359"/>
  </r>
  <r>
    <x v="26"/>
    <s v="rwc"/>
    <x v="5"/>
    <n v="32"/>
    <n v="32"/>
    <n v="35.408499999999997"/>
    <n v="39.590699999999998"/>
  </r>
  <r>
    <x v="26"/>
    <s v="rwc"/>
    <x v="6"/>
    <n v="2114"/>
    <n v="2114"/>
    <n v="2097.6324"/>
    <n v="2079.7745"/>
  </r>
  <r>
    <x v="27"/>
    <s v="afdust_adj"/>
    <x v="0"/>
    <n v="1949"/>
    <n v="1704"/>
    <n v="1704.3049708599999"/>
    <n v="1705.68318039"/>
  </r>
  <r>
    <x v="27"/>
    <s v="afdust_adj"/>
    <x v="1"/>
    <n v="152"/>
    <n v="251"/>
    <n v="250.754854333"/>
    <n v="251.03076059700001"/>
  </r>
  <r>
    <x v="27"/>
    <s v="ag"/>
    <x v="2"/>
    <n v="1359"/>
    <n v="1423"/>
    <n v="1439.1498999999999"/>
    <n v="1463.4936"/>
  </r>
  <r>
    <x v="27"/>
    <s v="c1c2rail"/>
    <x v="3"/>
    <n v="41"/>
    <n v="41"/>
    <n v="45.5"/>
    <n v="50.423000000000002"/>
  </r>
  <r>
    <x v="27"/>
    <s v="c1c2rail"/>
    <x v="2"/>
    <n v="0"/>
    <n v="0"/>
    <n v="0.12540000000000001"/>
    <n v="0.12540000000000001"/>
  </r>
  <r>
    <x v="27"/>
    <s v="c1c2rail"/>
    <x v="4"/>
    <n v="363"/>
    <n v="398"/>
    <n v="416.65870000000001"/>
    <n v="415.6789"/>
  </r>
  <r>
    <x v="27"/>
    <s v="c1c2rail"/>
    <x v="0"/>
    <n v="10"/>
    <n v="10"/>
    <n v="10.039300000000001"/>
    <n v="9.8026999999999997"/>
  </r>
  <r>
    <x v="27"/>
    <s v="c1c2rail"/>
    <x v="1"/>
    <n v="9"/>
    <n v="9"/>
    <n v="9.2245000000000008"/>
    <n v="9.0100999999999996"/>
  </r>
  <r>
    <x v="27"/>
    <s v="c1c2rail"/>
    <x v="5"/>
    <n v="32"/>
    <n v="5"/>
    <n v="0.3453"/>
    <n v="9.0200000000000002E-2"/>
  </r>
  <r>
    <x v="27"/>
    <s v="c1c2rail"/>
    <x v="6"/>
    <n v="13"/>
    <n v="15"/>
    <n v="16.852799999999998"/>
    <n v="18.7241"/>
  </r>
  <r>
    <x v="27"/>
    <s v="c3marine"/>
    <x v="3"/>
    <n v="2"/>
    <m/>
    <m/>
    <m/>
  </r>
  <r>
    <x v="27"/>
    <s v="c3marine"/>
    <x v="4"/>
    <n v="24"/>
    <m/>
    <m/>
    <m/>
  </r>
  <r>
    <x v="27"/>
    <s v="c3marine"/>
    <x v="0"/>
    <n v="2"/>
    <m/>
    <m/>
    <m/>
  </r>
  <r>
    <x v="27"/>
    <s v="c3marine"/>
    <x v="1"/>
    <n v="2"/>
    <m/>
    <m/>
    <m/>
  </r>
  <r>
    <x v="27"/>
    <s v="c3marine"/>
    <x v="5"/>
    <n v="14"/>
    <m/>
    <m/>
    <m/>
  </r>
  <r>
    <x v="27"/>
    <s v="c3marine"/>
    <x v="6"/>
    <n v="1"/>
    <m/>
    <m/>
    <m/>
  </r>
  <r>
    <x v="27"/>
    <s v="nonpt"/>
    <x v="3"/>
    <n v="10572"/>
    <n v="15788"/>
    <n v="15749.0803"/>
    <n v="15749.0803"/>
  </r>
  <r>
    <x v="27"/>
    <s v="nonpt"/>
    <x v="2"/>
    <n v="375"/>
    <n v="157"/>
    <n v="156.5703"/>
    <n v="156.5703"/>
  </r>
  <r>
    <x v="27"/>
    <s v="nonpt"/>
    <x v="4"/>
    <n v="10408"/>
    <n v="4373"/>
    <n v="4368.2371999999996"/>
    <n v="4368.2371999999996"/>
  </r>
  <r>
    <x v="27"/>
    <s v="nonpt"/>
    <x v="0"/>
    <n v="5353"/>
    <n v="3096"/>
    <n v="3086.2601"/>
    <n v="3086.2601"/>
  </r>
  <r>
    <x v="27"/>
    <s v="nonpt"/>
    <x v="1"/>
    <n v="4647"/>
    <n v="2635"/>
    <n v="2626.5392999999999"/>
    <n v="2626.5392999999999"/>
  </r>
  <r>
    <x v="27"/>
    <s v="nonpt"/>
    <x v="5"/>
    <n v="7285"/>
    <n v="4813"/>
    <n v="4688.6543000000001"/>
    <n v="4688.6543000000001"/>
  </r>
  <r>
    <x v="27"/>
    <s v="nonpt"/>
    <x v="6"/>
    <n v="22036"/>
    <n v="12724"/>
    <n v="12581.1703"/>
    <n v="12553.5489"/>
  </r>
  <r>
    <x v="27"/>
    <s v="nonroad"/>
    <x v="3"/>
    <n v="122972"/>
    <n v="83448"/>
    <n v="74447.587100000004"/>
    <n v="79136.094700000001"/>
  </r>
  <r>
    <x v="27"/>
    <s v="nonroad"/>
    <x v="2"/>
    <n v="9"/>
    <n v="10"/>
    <n v="11.5344"/>
    <n v="12.772399999999999"/>
  </r>
  <r>
    <x v="27"/>
    <s v="nonroad"/>
    <x v="4"/>
    <n v="8071"/>
    <n v="6524"/>
    <n v="4546.1417000000001"/>
    <n v="3838.7424000000001"/>
  </r>
  <r>
    <x v="27"/>
    <s v="nonroad"/>
    <x v="0"/>
    <n v="941"/>
    <n v="762"/>
    <n v="546.11369999999999"/>
    <n v="438.8938"/>
  </r>
  <r>
    <x v="27"/>
    <s v="nonroad"/>
    <x v="1"/>
    <n v="889"/>
    <n v="718"/>
    <n v="512.00400000000002"/>
    <n v="409.25760000000002"/>
  </r>
  <r>
    <x v="27"/>
    <s v="nonroad"/>
    <x v="5"/>
    <n v="665"/>
    <n v="20"/>
    <n v="10.0845"/>
    <n v="17.0304"/>
  </r>
  <r>
    <x v="27"/>
    <s v="nonroad"/>
    <x v="6"/>
    <n v="22101"/>
    <n v="15253"/>
    <n v="10628.236000000001"/>
    <n v="9447.5748000000003"/>
  </r>
  <r>
    <x v="27"/>
    <s v="onroad"/>
    <x v="3"/>
    <n v="247967"/>
    <n v="103103"/>
    <n v="69162.891858799994"/>
    <n v="58682.896389299996"/>
  </r>
  <r>
    <x v="27"/>
    <s v="onroad"/>
    <x v="2"/>
    <n v="741"/>
    <n v="454"/>
    <n v="332.82722696100001"/>
    <n v="355.72437185899997"/>
  </r>
  <r>
    <x v="27"/>
    <s v="onroad"/>
    <x v="4"/>
    <n v="41602"/>
    <n v="17360"/>
    <n v="8634.7601545800007"/>
    <n v="5483.2880206899999"/>
  </r>
  <r>
    <x v="27"/>
    <s v="onroad"/>
    <x v="0"/>
    <n v="1875"/>
    <n v="1145"/>
    <n v="837.98875111500001"/>
    <n v="731.79129604299999"/>
  </r>
  <r>
    <x v="27"/>
    <s v="onroad"/>
    <x v="1"/>
    <n v="1534"/>
    <n v="833"/>
    <n v="517.44505633100005"/>
    <n v="385.458239193"/>
  </r>
  <r>
    <x v="27"/>
    <s v="onroad"/>
    <x v="5"/>
    <n v="830"/>
    <n v="126"/>
    <n v="45.997159031000002"/>
    <n v="41.3850041695"/>
  </r>
  <r>
    <x v="27"/>
    <s v="onroad"/>
    <x v="6"/>
    <n v="21549"/>
    <n v="9702"/>
    <n v="5079.3747483200004"/>
    <n v="4277.5432989700003"/>
  </r>
  <r>
    <x v="27"/>
    <s v="onroad_rfl"/>
    <x v="6"/>
    <n v="759"/>
    <n v="313"/>
    <n v="190.30911911600001"/>
    <n v="162.600532093"/>
  </r>
  <r>
    <x v="27"/>
    <s v="pt_oilgas"/>
    <x v="6"/>
    <m/>
    <n v="0"/>
    <n v="0.10150000000000001"/>
    <n v="0.1298"/>
  </r>
  <r>
    <x v="27"/>
    <s v="ptegu"/>
    <x v="3"/>
    <n v="643"/>
    <n v="1198"/>
    <n v="5265.0303000000004"/>
    <n v="5412.018"/>
  </r>
  <r>
    <x v="27"/>
    <s v="ptegu"/>
    <x v="2"/>
    <n v="58"/>
    <n v="155"/>
    <n v="248.6567"/>
    <n v="250.6183"/>
  </r>
  <r>
    <x v="27"/>
    <s v="ptegu"/>
    <x v="4"/>
    <n v="7000"/>
    <n v="3940"/>
    <n v="557.33839999999998"/>
    <n v="629.51170000000002"/>
  </r>
  <r>
    <x v="27"/>
    <s v="ptegu"/>
    <x v="0"/>
    <n v="2632"/>
    <n v="392"/>
    <n v="102.3933"/>
    <n v="107.7808"/>
  </r>
  <r>
    <x v="27"/>
    <s v="ptegu"/>
    <x v="1"/>
    <n v="2305"/>
    <n v="295"/>
    <n v="95.999499999999998"/>
    <n v="101.2479"/>
  </r>
  <r>
    <x v="27"/>
    <s v="ptegu"/>
    <x v="5"/>
    <n v="44009"/>
    <n v="24144"/>
    <n v="353.77440000000001"/>
    <n v="374.49090000000001"/>
  </r>
  <r>
    <x v="27"/>
    <s v="ptegu"/>
    <x v="6"/>
    <n v="104"/>
    <n v="73"/>
    <n v="138.99529999999999"/>
    <n v="143.10159999999999"/>
  </r>
  <r>
    <x v="27"/>
    <s v="ptegu_pk"/>
    <x v="3"/>
    <m/>
    <n v="21"/>
    <m/>
    <m/>
  </r>
  <r>
    <x v="27"/>
    <s v="ptegu_pk"/>
    <x v="4"/>
    <m/>
    <n v="118"/>
    <m/>
    <m/>
  </r>
  <r>
    <x v="27"/>
    <s v="ptegu_pk"/>
    <x v="0"/>
    <m/>
    <n v="14"/>
    <m/>
    <m/>
  </r>
  <r>
    <x v="27"/>
    <s v="ptegu_pk"/>
    <x v="1"/>
    <m/>
    <n v="11"/>
    <m/>
    <m/>
  </r>
  <r>
    <x v="27"/>
    <s v="ptegu_pk"/>
    <x v="5"/>
    <m/>
    <n v="304"/>
    <m/>
    <m/>
  </r>
  <r>
    <x v="27"/>
    <s v="ptegu_pk"/>
    <x v="6"/>
    <m/>
    <n v="4"/>
    <m/>
    <m/>
  </r>
  <r>
    <x v="27"/>
    <s v="ptfire"/>
    <x v="3"/>
    <n v="529"/>
    <n v="529"/>
    <n v="529.40214203000005"/>
    <n v="529.40214203000005"/>
  </r>
  <r>
    <x v="27"/>
    <s v="ptfire"/>
    <x v="2"/>
    <n v="9"/>
    <n v="9"/>
    <n v="8.72562705869999"/>
    <n v="8.72562705869999"/>
  </r>
  <r>
    <x v="27"/>
    <s v="ptfire"/>
    <x v="4"/>
    <n v="9"/>
    <n v="9"/>
    <n v="9.1169369174000003"/>
    <n v="9.1169369174000003"/>
  </r>
  <r>
    <x v="27"/>
    <s v="ptfire"/>
    <x v="0"/>
    <n v="56"/>
    <n v="56"/>
    <n v="55.546399649999898"/>
    <n v="55.546399649999898"/>
  </r>
  <r>
    <x v="27"/>
    <s v="ptfire"/>
    <x v="1"/>
    <n v="47"/>
    <n v="47"/>
    <n v="47.073197348199997"/>
    <n v="47.073197348199997"/>
  </r>
  <r>
    <x v="27"/>
    <s v="ptfire"/>
    <x v="5"/>
    <n v="5"/>
    <n v="5"/>
    <n v="4.5573991671999901"/>
    <n v="4.5573991671999901"/>
  </r>
  <r>
    <x v="27"/>
    <s v="ptfire"/>
    <x v="6"/>
    <n v="125"/>
    <n v="125"/>
    <n v="125.431012868"/>
    <n v="125.431012868"/>
  </r>
  <r>
    <x v="27"/>
    <s v="ptnonipm"/>
    <x v="3"/>
    <n v="4123"/>
    <n v="3873"/>
    <n v="3809.1484"/>
    <n v="3923.2595999999999"/>
  </r>
  <r>
    <x v="27"/>
    <s v="ptnonipm"/>
    <x v="2"/>
    <n v="56"/>
    <n v="162"/>
    <n v="161.161"/>
    <n v="161.161"/>
  </r>
  <r>
    <x v="27"/>
    <s v="ptnonipm"/>
    <x v="4"/>
    <n v="2974"/>
    <n v="1863"/>
    <n v="1754.9884999999999"/>
    <n v="1802.0314000000001"/>
  </r>
  <r>
    <x v="27"/>
    <s v="ptnonipm"/>
    <x v="0"/>
    <n v="507"/>
    <n v="490"/>
    <n v="478.21699999999998"/>
    <n v="479.74650000000003"/>
  </r>
  <r>
    <x v="27"/>
    <s v="ptnonipm"/>
    <x v="1"/>
    <n v="428"/>
    <n v="430"/>
    <n v="421.78250000000003"/>
    <n v="423.166"/>
  </r>
  <r>
    <x v="27"/>
    <s v="ptnonipm"/>
    <x v="5"/>
    <n v="2588"/>
    <n v="1322"/>
    <n v="1167.4806000000001"/>
    <n v="1172.0790999999999"/>
  </r>
  <r>
    <x v="27"/>
    <s v="ptnonipm"/>
    <x v="6"/>
    <n v="1583"/>
    <n v="574"/>
    <n v="549.5607"/>
    <n v="557.72519999999997"/>
  </r>
  <r>
    <x v="27"/>
    <s v="rwc"/>
    <x v="3"/>
    <n v="38821"/>
    <n v="38821"/>
    <n v="41679.198299999996"/>
    <n v="45282.7906"/>
  </r>
  <r>
    <x v="27"/>
    <s v="rwc"/>
    <x v="2"/>
    <n v="310"/>
    <n v="310"/>
    <n v="330.28289999999998"/>
    <n v="356.65719999999999"/>
  </r>
  <r>
    <x v="27"/>
    <s v="rwc"/>
    <x v="4"/>
    <n v="487"/>
    <n v="487"/>
    <n v="528.23699999999997"/>
    <n v="579.05160000000001"/>
  </r>
  <r>
    <x v="27"/>
    <s v="rwc"/>
    <x v="0"/>
    <n v="5857"/>
    <n v="5857"/>
    <n v="6301.9250000000002"/>
    <n v="6859.9557000000004"/>
  </r>
  <r>
    <x v="27"/>
    <s v="rwc"/>
    <x v="1"/>
    <n v="5857"/>
    <n v="5857"/>
    <n v="6301.9250000000002"/>
    <n v="6859.9557000000004"/>
  </r>
  <r>
    <x v="27"/>
    <s v="rwc"/>
    <x v="5"/>
    <n v="149"/>
    <n v="149"/>
    <n v="168.13159999999999"/>
    <n v="193.73230000000001"/>
  </r>
  <r>
    <x v="27"/>
    <s v="rwc"/>
    <x v="6"/>
    <n v="6634"/>
    <n v="6634"/>
    <n v="6979.2672000000002"/>
    <n v="7394.8665000000001"/>
  </r>
  <r>
    <x v="28"/>
    <s v="afdust_adj"/>
    <x v="0"/>
    <n v="9142"/>
    <n v="5058"/>
    <n v="5058.5727799799997"/>
    <n v="5059.4632895799996"/>
  </r>
  <r>
    <x v="28"/>
    <s v="afdust_adj"/>
    <x v="1"/>
    <n v="279"/>
    <n v="1158"/>
    <n v="1157.65989051"/>
    <n v="1157.8379137100001"/>
  </r>
  <r>
    <x v="28"/>
    <s v="ag"/>
    <x v="2"/>
    <n v="3829"/>
    <n v="3688"/>
    <n v="3790.5473999999999"/>
    <n v="3881.3589000000002"/>
  </r>
  <r>
    <x v="28"/>
    <s v="c1c2rail"/>
    <x v="3"/>
    <n v="4295"/>
    <n v="1629"/>
    <n v="1558.7226000000001"/>
    <n v="1588.0145"/>
  </r>
  <r>
    <x v="28"/>
    <s v="c1c2rail"/>
    <x v="2"/>
    <n v="16"/>
    <n v="6"/>
    <n v="5.7110000000000003"/>
    <n v="5.6997"/>
  </r>
  <r>
    <x v="28"/>
    <s v="c1c2rail"/>
    <x v="4"/>
    <n v="26792"/>
    <n v="9032"/>
    <n v="6971.5595000000003"/>
    <n v="5101.7313000000004"/>
  </r>
  <r>
    <x v="28"/>
    <s v="c1c2rail"/>
    <x v="0"/>
    <n v="1008"/>
    <n v="342"/>
    <n v="230.23410000000001"/>
    <n v="167.6131"/>
  </r>
  <r>
    <x v="28"/>
    <s v="c1c2rail"/>
    <x v="1"/>
    <n v="966"/>
    <n v="328"/>
    <n v="219.941"/>
    <n v="160.1962"/>
  </r>
  <r>
    <x v="28"/>
    <s v="c1c2rail"/>
    <x v="5"/>
    <n v="7015"/>
    <n v="848"/>
    <n v="101.53530000000001"/>
    <n v="52.722299999999997"/>
  </r>
  <r>
    <x v="28"/>
    <s v="c1c2rail"/>
    <x v="6"/>
    <n v="816"/>
    <n v="357"/>
    <n v="265.84690000000001"/>
    <n v="188.98949999999999"/>
  </r>
  <r>
    <x v="28"/>
    <s v="c3marine"/>
    <x v="3"/>
    <n v="1670"/>
    <n v="695"/>
    <n v="945.2713"/>
    <n v="1286.4204999999999"/>
  </r>
  <r>
    <x v="28"/>
    <s v="c3marine"/>
    <x v="4"/>
    <n v="20860"/>
    <n v="7071"/>
    <n v="7551.1828999999998"/>
    <n v="6291.6459000000004"/>
  </r>
  <r>
    <x v="28"/>
    <s v="c3marine"/>
    <x v="0"/>
    <n v="1680"/>
    <n v="235"/>
    <n v="130.42439999999999"/>
    <n v="177.49459999999999"/>
  </r>
  <r>
    <x v="28"/>
    <s v="c3marine"/>
    <x v="1"/>
    <n v="1546"/>
    <n v="214"/>
    <n v="119.1738"/>
    <n v="162.18360000000001"/>
  </r>
  <r>
    <x v="28"/>
    <s v="c3marine"/>
    <x v="5"/>
    <n v="15523"/>
    <n v="3508"/>
    <n v="477.3811"/>
    <n v="649.66740000000004"/>
  </r>
  <r>
    <x v="28"/>
    <s v="c3marine"/>
    <x v="6"/>
    <n v="713"/>
    <n v="298"/>
    <n v="404.91399999999999"/>
    <n v="551.04729999999995"/>
  </r>
  <r>
    <x v="28"/>
    <s v="nonpt"/>
    <x v="3"/>
    <n v="14573"/>
    <n v="16570"/>
    <n v="16263.905199999999"/>
    <n v="16263.905199999999"/>
  </r>
  <r>
    <x v="28"/>
    <s v="nonpt"/>
    <x v="2"/>
    <n v="2673"/>
    <n v="322"/>
    <n v="321.65780000000001"/>
    <n v="321.65780000000001"/>
  </r>
  <r>
    <x v="28"/>
    <s v="nonpt"/>
    <x v="4"/>
    <n v="25590"/>
    <n v="23105"/>
    <n v="23026.853999999999"/>
    <n v="23026.853999999999"/>
  </r>
  <r>
    <x v="28"/>
    <s v="nonpt"/>
    <x v="0"/>
    <n v="6611"/>
    <n v="4190"/>
    <n v="4165.9301999999998"/>
    <n v="4165.9301999999998"/>
  </r>
  <r>
    <x v="28"/>
    <s v="nonpt"/>
    <x v="1"/>
    <n v="3694"/>
    <n v="3985"/>
    <n v="3965.9409000000001"/>
    <n v="3965.9409000000001"/>
  </r>
  <r>
    <x v="28"/>
    <s v="nonpt"/>
    <x v="5"/>
    <n v="10601"/>
    <n v="6544"/>
    <n v="596.81370000000004"/>
    <n v="596.81370000000004"/>
  </r>
  <r>
    <x v="28"/>
    <s v="nonpt"/>
    <x v="6"/>
    <n v="108727"/>
    <n v="80200"/>
    <n v="78608.091700000004"/>
    <n v="78000.301000000007"/>
  </r>
  <r>
    <x v="28"/>
    <s v="nonroad"/>
    <x v="3"/>
    <n v="635192"/>
    <n v="384540"/>
    <n v="364202.43890000001"/>
    <n v="422493.56709999999"/>
  </r>
  <r>
    <x v="28"/>
    <s v="nonroad"/>
    <x v="2"/>
    <n v="41"/>
    <n v="43"/>
    <n v="48.134900000000002"/>
    <n v="57.674399999999999"/>
  </r>
  <r>
    <x v="28"/>
    <s v="nonroad"/>
    <x v="4"/>
    <n v="40354"/>
    <n v="30159"/>
    <n v="19503.1011"/>
    <n v="17658.2212"/>
  </r>
  <r>
    <x v="28"/>
    <s v="nonroad"/>
    <x v="0"/>
    <n v="4133"/>
    <n v="3058"/>
    <n v="2233.0967999999998"/>
    <n v="1862.1527000000001"/>
  </r>
  <r>
    <x v="28"/>
    <s v="nonroad"/>
    <x v="1"/>
    <n v="3929"/>
    <n v="2903"/>
    <n v="2107.0043000000001"/>
    <n v="1742.8444"/>
  </r>
  <r>
    <x v="28"/>
    <s v="nonroad"/>
    <x v="5"/>
    <n v="3323"/>
    <n v="87"/>
    <n v="43.328499999999998"/>
    <n v="73.6096"/>
  </r>
  <r>
    <x v="28"/>
    <s v="nonroad"/>
    <x v="6"/>
    <n v="79553"/>
    <n v="38974"/>
    <n v="26831.172699999999"/>
    <n v="29254.9215"/>
  </r>
  <r>
    <x v="28"/>
    <s v="onroad"/>
    <x v="3"/>
    <n v="1148232"/>
    <n v="453402"/>
    <n v="312260.410798"/>
    <n v="253492.24350400001"/>
  </r>
  <r>
    <x v="28"/>
    <s v="onroad"/>
    <x v="2"/>
    <n v="4260"/>
    <n v="2397"/>
    <n v="1805.85878501"/>
    <n v="1868.9000380099999"/>
  </r>
  <r>
    <x v="28"/>
    <s v="onroad"/>
    <x v="4"/>
    <n v="188994"/>
    <n v="72831"/>
    <n v="31266.298742899999"/>
    <n v="19176.609986799998"/>
  </r>
  <r>
    <x v="28"/>
    <s v="onroad"/>
    <x v="0"/>
    <n v="7780"/>
    <n v="4863"/>
    <n v="4004.88428901"/>
    <n v="3760.4762184800002"/>
  </r>
  <r>
    <x v="28"/>
    <s v="onroad"/>
    <x v="1"/>
    <n v="5830"/>
    <n v="3045"/>
    <n v="2099.4237679500002"/>
    <n v="1676.5161255"/>
  </r>
  <r>
    <x v="28"/>
    <s v="onroad"/>
    <x v="5"/>
    <n v="4035"/>
    <n v="732"/>
    <n v="247.92367855000001"/>
    <n v="222.683550841"/>
  </r>
  <r>
    <x v="28"/>
    <s v="onroad"/>
    <x v="6"/>
    <n v="97844"/>
    <n v="38419"/>
    <n v="19353.6008286"/>
    <n v="15533.9499724"/>
  </r>
  <r>
    <x v="28"/>
    <s v="onroad_rfl"/>
    <x v="6"/>
    <n v="3100"/>
    <n v="1031"/>
    <n v="571.53856650399996"/>
    <n v="465.570282905"/>
  </r>
  <r>
    <x v="28"/>
    <s v="pt_oilgas"/>
    <x v="3"/>
    <n v="1"/>
    <n v="1"/>
    <n v="1.9117"/>
    <n v="2.1553"/>
  </r>
  <r>
    <x v="28"/>
    <s v="pt_oilgas"/>
    <x v="4"/>
    <n v="4"/>
    <n v="1"/>
    <n v="1.9258999999999999"/>
    <n v="2.1059000000000001"/>
  </r>
  <r>
    <x v="28"/>
    <s v="pt_oilgas"/>
    <x v="0"/>
    <n v="0"/>
    <n v="0"/>
    <n v="0.14280000000000001"/>
    <n v="0.1573"/>
  </r>
  <r>
    <x v="28"/>
    <s v="pt_oilgas"/>
    <x v="1"/>
    <n v="0"/>
    <n v="0"/>
    <n v="0.13850000000000001"/>
    <n v="0.1527"/>
  </r>
  <r>
    <x v="28"/>
    <s v="pt_oilgas"/>
    <x v="5"/>
    <n v="0"/>
    <n v="19"/>
    <n v="23.6449"/>
    <n v="25.058599999999998"/>
  </r>
  <r>
    <x v="28"/>
    <s v="pt_oilgas"/>
    <x v="6"/>
    <n v="19"/>
    <n v="13"/>
    <n v="20.610399999999998"/>
    <n v="26.321300000000001"/>
  </r>
  <r>
    <x v="28"/>
    <s v="ptegu"/>
    <x v="3"/>
    <n v="3865"/>
    <n v="1084"/>
    <n v="7407.8936000000003"/>
    <n v="10744.242399999999"/>
  </r>
  <r>
    <x v="28"/>
    <s v="ptegu"/>
    <x v="2"/>
    <n v="170"/>
    <n v="227"/>
    <n v="426.16329999999999"/>
    <n v="647.33569999999997"/>
  </r>
  <r>
    <x v="28"/>
    <s v="ptegu"/>
    <x v="4"/>
    <n v="34189"/>
    <n v="5171"/>
    <n v="6097.0828000000001"/>
    <n v="6785.8033999999998"/>
  </r>
  <r>
    <x v="28"/>
    <s v="ptegu"/>
    <x v="0"/>
    <n v="4835"/>
    <n v="752"/>
    <n v="1564.8993"/>
    <n v="1656.3569"/>
  </r>
  <r>
    <x v="28"/>
    <s v="ptegu"/>
    <x v="1"/>
    <n v="4010"/>
    <n v="749"/>
    <n v="1264.7572"/>
    <n v="1336.7182"/>
  </r>
  <r>
    <x v="28"/>
    <s v="ptegu"/>
    <x v="5"/>
    <n v="51299"/>
    <n v="3525"/>
    <n v="7005.2773999999999"/>
    <n v="7406.2831999999999"/>
  </r>
  <r>
    <x v="28"/>
    <s v="ptegu"/>
    <x v="6"/>
    <n v="1048"/>
    <n v="177"/>
    <n v="263.73869999999999"/>
    <n v="352.60840000000002"/>
  </r>
  <r>
    <x v="28"/>
    <s v="ptegu_pk"/>
    <x v="3"/>
    <m/>
    <n v="663"/>
    <n v="110.0338"/>
    <n v="111.97150000000001"/>
  </r>
  <r>
    <x v="28"/>
    <s v="ptegu_pk"/>
    <x v="2"/>
    <m/>
    <n v="21"/>
    <n v="8.5930999999999997"/>
    <n v="8.7444000000000006"/>
  </r>
  <r>
    <x v="28"/>
    <s v="ptegu_pk"/>
    <x v="4"/>
    <m/>
    <n v="930"/>
    <n v="100.98950000000001"/>
    <n v="107.6615"/>
  </r>
  <r>
    <x v="28"/>
    <s v="ptegu_pk"/>
    <x v="0"/>
    <m/>
    <n v="154"/>
    <n v="0.4158"/>
    <n v="0.42309999999999998"/>
  </r>
  <r>
    <x v="28"/>
    <s v="ptegu_pk"/>
    <x v="1"/>
    <m/>
    <n v="146"/>
    <n v="0.25480000000000003"/>
    <n v="0.25929999999999997"/>
  </r>
  <r>
    <x v="28"/>
    <s v="ptegu_pk"/>
    <x v="5"/>
    <m/>
    <n v="1185"/>
    <n v="0"/>
    <n v="0"/>
  </r>
  <r>
    <x v="28"/>
    <s v="ptegu_pk"/>
    <x v="6"/>
    <m/>
    <n v="71"/>
    <n v="2.7507999999999999"/>
    <n v="2.7993000000000001"/>
  </r>
  <r>
    <x v="28"/>
    <s v="ptfire"/>
    <x v="3"/>
    <n v="17233"/>
    <n v="17233"/>
    <n v="17233.399176159899"/>
    <n v="17233.399176159899"/>
  </r>
  <r>
    <x v="28"/>
    <s v="ptfire"/>
    <x v="2"/>
    <n v="281"/>
    <n v="281"/>
    <n v="281.0467955716"/>
    <n v="281.0467955716"/>
  </r>
  <r>
    <x v="28"/>
    <s v="ptfire"/>
    <x v="4"/>
    <n v="143"/>
    <n v="143"/>
    <n v="142.5929127229"/>
    <n v="142.5929127229"/>
  </r>
  <r>
    <x v="28"/>
    <s v="ptfire"/>
    <x v="0"/>
    <n v="1670"/>
    <n v="1670"/>
    <n v="1670.4809197730001"/>
    <n v="1670.4809197730001"/>
  </r>
  <r>
    <x v="28"/>
    <s v="ptfire"/>
    <x v="1"/>
    <n v="1416"/>
    <n v="1416"/>
    <n v="1415.6623981349001"/>
    <n v="1415.6623981349001"/>
  </r>
  <r>
    <x v="28"/>
    <s v="ptfire"/>
    <x v="5"/>
    <n v="101"/>
    <n v="101"/>
    <n v="101.20568492460001"/>
    <n v="101.20568492460001"/>
  </r>
  <r>
    <x v="28"/>
    <s v="ptfire"/>
    <x v="6"/>
    <n v="4040"/>
    <n v="4040"/>
    <n v="4040.0489743749899"/>
    <n v="4040.0489743749899"/>
  </r>
  <r>
    <x v="28"/>
    <s v="ptnonipm"/>
    <x v="3"/>
    <n v="18568"/>
    <n v="13377"/>
    <n v="14045.1939"/>
    <n v="15063.6441"/>
  </r>
  <r>
    <x v="28"/>
    <s v="ptnonipm"/>
    <x v="2"/>
    <n v="475"/>
    <n v="902"/>
    <n v="901.14679999999998"/>
    <n v="898.62170000000003"/>
  </r>
  <r>
    <x v="28"/>
    <s v="ptnonipm"/>
    <x v="4"/>
    <n v="20750"/>
    <n v="11814"/>
    <n v="12442.4483"/>
    <n v="12980.3685"/>
  </r>
  <r>
    <x v="28"/>
    <s v="ptnonipm"/>
    <x v="0"/>
    <n v="3424"/>
    <n v="2844"/>
    <n v="2708.0565999999999"/>
    <n v="2686.5414999999998"/>
  </r>
  <r>
    <x v="28"/>
    <s v="ptnonipm"/>
    <x v="1"/>
    <n v="2672"/>
    <n v="2483"/>
    <n v="2347.0562"/>
    <n v="2329.5835999999999"/>
  </r>
  <r>
    <x v="28"/>
    <s v="ptnonipm"/>
    <x v="5"/>
    <n v="10245"/>
    <n v="2035"/>
    <n v="1888.7523000000001"/>
    <n v="1934.973"/>
  </r>
  <r>
    <x v="28"/>
    <s v="ptnonipm"/>
    <x v="6"/>
    <n v="14652"/>
    <n v="7573"/>
    <n v="7551.1327000000001"/>
    <n v="7526.4826999999996"/>
  </r>
  <r>
    <x v="28"/>
    <s v="rwc"/>
    <x v="3"/>
    <n v="48804"/>
    <n v="48804"/>
    <n v="49802.426399999997"/>
    <n v="50988.058900000004"/>
  </r>
  <r>
    <x v="28"/>
    <s v="rwc"/>
    <x v="2"/>
    <n v="410"/>
    <n v="410"/>
    <n v="422.57859999999999"/>
    <n v="436.9828"/>
  </r>
  <r>
    <x v="28"/>
    <s v="rwc"/>
    <x v="4"/>
    <n v="796"/>
    <n v="796"/>
    <n v="860.17049999999995"/>
    <n v="933.36189999999999"/>
  </r>
  <r>
    <x v="28"/>
    <s v="rwc"/>
    <x v="0"/>
    <n v="7060"/>
    <n v="7060"/>
    <n v="7156.4485999999997"/>
    <n v="7270.3365999999996"/>
  </r>
  <r>
    <x v="28"/>
    <s v="rwc"/>
    <x v="1"/>
    <n v="7052"/>
    <n v="7052"/>
    <n v="7147.9898000000003"/>
    <n v="7261.2701999999999"/>
  </r>
  <r>
    <x v="28"/>
    <s v="rwc"/>
    <x v="5"/>
    <n v="119"/>
    <n v="119"/>
    <n v="127.379"/>
    <n v="138.0137"/>
  </r>
  <r>
    <x v="28"/>
    <s v="rwc"/>
    <x v="6"/>
    <n v="8920"/>
    <n v="8920"/>
    <n v="8846.5730000000003"/>
    <n v="8761.1258999999991"/>
  </r>
  <r>
    <x v="29"/>
    <s v="afdust_adj"/>
    <x v="0"/>
    <n v="486890"/>
    <n v="572380"/>
    <n v="572476.92012499995"/>
    <n v="572708.23705700005"/>
  </r>
  <r>
    <x v="29"/>
    <s v="afdust_adj"/>
    <x v="1"/>
    <n v="49953"/>
    <n v="59526"/>
    <n v="59546.020361700001"/>
    <n v="59592.188382"/>
  </r>
  <r>
    <x v="29"/>
    <s v="ag"/>
    <x v="2"/>
    <n v="36426"/>
    <n v="35411"/>
    <n v="35273.555"/>
    <n v="35537.114999999998"/>
  </r>
  <r>
    <x v="29"/>
    <s v="c1c2rail"/>
    <x v="3"/>
    <n v="3887"/>
    <n v="3541"/>
    <n v="4006.3261000000002"/>
    <n v="4467.7210999999998"/>
  </r>
  <r>
    <x v="29"/>
    <s v="c1c2rail"/>
    <x v="2"/>
    <n v="9"/>
    <n v="11"/>
    <n v="11.239000000000001"/>
    <n v="11.239000000000001"/>
  </r>
  <r>
    <x v="29"/>
    <s v="c1c2rail"/>
    <x v="4"/>
    <n v="36366"/>
    <n v="24139"/>
    <n v="19939.372100000001"/>
    <n v="15376.984899999999"/>
  </r>
  <r>
    <x v="29"/>
    <s v="c1c2rail"/>
    <x v="0"/>
    <n v="1003"/>
    <n v="800"/>
    <n v="550.07950000000005"/>
    <n v="376.18020000000001"/>
  </r>
  <r>
    <x v="29"/>
    <s v="c1c2rail"/>
    <x v="1"/>
    <n v="1003"/>
    <n v="736"/>
    <n v="500.57100000000003"/>
    <n v="340.7353"/>
  </r>
  <r>
    <x v="29"/>
    <s v="c1c2rail"/>
    <x v="5"/>
    <n v="2512"/>
    <n v="250"/>
    <n v="10.292"/>
    <n v="11.216100000000001"/>
  </r>
  <r>
    <x v="29"/>
    <s v="c1c2rail"/>
    <x v="6"/>
    <n v="1763"/>
    <n v="1191"/>
    <n v="746.36749999999995"/>
    <n v="533.87699999999995"/>
  </r>
  <r>
    <x v="29"/>
    <s v="nonpt"/>
    <x v="3"/>
    <n v="24787"/>
    <n v="15452"/>
    <n v="15394.9107"/>
    <n v="15394.9107"/>
  </r>
  <r>
    <x v="29"/>
    <s v="nonpt"/>
    <x v="2"/>
    <n v="38"/>
    <n v="343"/>
    <n v="342.81029999999998"/>
    <n v="342.81029999999998"/>
  </r>
  <r>
    <x v="29"/>
    <s v="nonpt"/>
    <x v="4"/>
    <n v="7635"/>
    <n v="5239"/>
    <n v="5238.6278000000002"/>
    <n v="5238.6278000000002"/>
  </r>
  <r>
    <x v="29"/>
    <s v="nonpt"/>
    <x v="0"/>
    <n v="5491"/>
    <n v="3780"/>
    <n v="3779.7847999999999"/>
    <n v="3779.7847999999999"/>
  </r>
  <r>
    <x v="29"/>
    <s v="nonpt"/>
    <x v="1"/>
    <n v="4366"/>
    <n v="2712"/>
    <n v="2711.6801999999998"/>
    <n v="2711.6801999999998"/>
  </r>
  <r>
    <x v="29"/>
    <s v="nonpt"/>
    <x v="5"/>
    <n v="2912"/>
    <n v="970"/>
    <n v="969.97069999999997"/>
    <n v="969.97069999999997"/>
  </r>
  <r>
    <x v="29"/>
    <s v="nonpt"/>
    <x v="6"/>
    <n v="29359"/>
    <n v="29729"/>
    <n v="28506.466799999998"/>
    <n v="27301.092799999999"/>
  </r>
  <r>
    <x v="29"/>
    <s v="nonroad"/>
    <x v="3"/>
    <n v="119573"/>
    <n v="78605"/>
    <n v="70805.574800000002"/>
    <n v="74775.262600000002"/>
  </r>
  <r>
    <x v="29"/>
    <s v="nonroad"/>
    <x v="2"/>
    <n v="9"/>
    <n v="10"/>
    <n v="11.628299999999999"/>
    <n v="12.9011"/>
  </r>
  <r>
    <x v="29"/>
    <s v="nonroad"/>
    <x v="4"/>
    <n v="9541"/>
    <n v="7490"/>
    <n v="4900.2717000000002"/>
    <n v="3652.5275999999999"/>
  </r>
  <r>
    <x v="29"/>
    <s v="nonroad"/>
    <x v="0"/>
    <n v="1051"/>
    <n v="800"/>
    <n v="536.54330000000004"/>
    <n v="394.32679999999999"/>
  </r>
  <r>
    <x v="29"/>
    <s v="nonroad"/>
    <x v="1"/>
    <n v="1006"/>
    <n v="762"/>
    <n v="507.98579999999998"/>
    <n v="370.28919999999999"/>
  </r>
  <r>
    <x v="29"/>
    <s v="nonroad"/>
    <x v="5"/>
    <n v="960"/>
    <n v="21"/>
    <n v="8.5188000000000006"/>
    <n v="13.537699999999999"/>
  </r>
  <r>
    <x v="29"/>
    <s v="nonroad"/>
    <x v="6"/>
    <n v="13613"/>
    <n v="10363"/>
    <n v="7160.7542999999996"/>
    <n v="6293.4434000000001"/>
  </r>
  <r>
    <x v="29"/>
    <s v="np_oilgas"/>
    <x v="3"/>
    <n v="32004"/>
    <n v="54005"/>
    <n v="59348.4067"/>
    <n v="57501.981699999997"/>
  </r>
  <r>
    <x v="29"/>
    <s v="np_oilgas"/>
    <x v="4"/>
    <n v="61674"/>
    <n v="41510"/>
    <n v="45977.161500000002"/>
    <n v="44304.1754"/>
  </r>
  <r>
    <x v="29"/>
    <s v="np_oilgas"/>
    <x v="0"/>
    <n v="0"/>
    <n v="815"/>
    <n v="941.44269999999995"/>
    <n v="878.71410000000003"/>
  </r>
  <r>
    <x v="29"/>
    <s v="np_oilgas"/>
    <x v="1"/>
    <n v="0"/>
    <n v="813"/>
    <n v="938.69110000000001"/>
    <n v="876.19489999999996"/>
  </r>
  <r>
    <x v="29"/>
    <s v="np_oilgas"/>
    <x v="5"/>
    <n v="369"/>
    <n v="458"/>
    <n v="629.15070000000003"/>
    <n v="540.71310000000005"/>
  </r>
  <r>
    <x v="29"/>
    <s v="np_oilgas"/>
    <x v="6"/>
    <n v="215634"/>
    <n v="137481"/>
    <n v="146171.45540000001"/>
    <n v="140648.9094"/>
  </r>
  <r>
    <x v="29"/>
    <s v="onroad"/>
    <x v="3"/>
    <n v="451396"/>
    <n v="206816"/>
    <n v="137042.71307900001"/>
    <n v="108236.420396"/>
  </r>
  <r>
    <x v="29"/>
    <s v="onroad"/>
    <x v="2"/>
    <n v="1330"/>
    <n v="957"/>
    <n v="711.20515556700002"/>
    <n v="710.66697180100005"/>
  </r>
  <r>
    <x v="29"/>
    <s v="onroad"/>
    <x v="4"/>
    <n v="131534"/>
    <n v="65270"/>
    <n v="31640.882384600001"/>
    <n v="16662.514641000002"/>
  </r>
  <r>
    <x v="29"/>
    <s v="onroad"/>
    <x v="0"/>
    <n v="4842"/>
    <n v="2800"/>
    <n v="1841.6713534099999"/>
    <n v="1455.6157566100001"/>
  </r>
  <r>
    <x v="29"/>
    <s v="onroad"/>
    <x v="1"/>
    <n v="4211"/>
    <n v="2210"/>
    <n v="1234.39334859"/>
    <n v="801.47016352399999"/>
  </r>
  <r>
    <x v="29"/>
    <s v="onroad"/>
    <x v="5"/>
    <n v="2700"/>
    <n v="261"/>
    <n v="110.81141715299999"/>
    <n v="99.985558450699997"/>
  </r>
  <r>
    <x v="29"/>
    <s v="onroad"/>
    <x v="6"/>
    <n v="43817"/>
    <n v="26242"/>
    <n v="13633.0392557"/>
    <n v="10213.627496999999"/>
  </r>
  <r>
    <x v="29"/>
    <s v="onroad_rfl"/>
    <x v="6"/>
    <n v="4081"/>
    <n v="1766"/>
    <n v="877.43444182799999"/>
    <n v="638.36763240200003"/>
  </r>
  <r>
    <x v="29"/>
    <s v="pt_oilgas"/>
    <x v="3"/>
    <n v="1084"/>
    <n v="1647"/>
    <n v="1776.7157999999999"/>
    <n v="1690.6512"/>
  </r>
  <r>
    <x v="29"/>
    <s v="pt_oilgas"/>
    <x v="2"/>
    <n v="8"/>
    <n v="0"/>
    <n v="0"/>
    <n v="0"/>
  </r>
  <r>
    <x v="29"/>
    <s v="pt_oilgas"/>
    <x v="4"/>
    <n v="989"/>
    <n v="767"/>
    <n v="868.24400000000003"/>
    <n v="835.08579999999995"/>
  </r>
  <r>
    <x v="29"/>
    <s v="pt_oilgas"/>
    <x v="0"/>
    <n v="45"/>
    <n v="132"/>
    <n v="159.95160000000001"/>
    <n v="156.48320000000001"/>
  </r>
  <r>
    <x v="29"/>
    <s v="pt_oilgas"/>
    <x v="1"/>
    <n v="43"/>
    <n v="131"/>
    <n v="159.63050000000001"/>
    <n v="156.18"/>
  </r>
  <r>
    <x v="29"/>
    <s v="pt_oilgas"/>
    <x v="5"/>
    <n v="13477"/>
    <n v="12376"/>
    <n v="12951.365100000001"/>
    <n v="12272.436600000001"/>
  </r>
  <r>
    <x v="29"/>
    <s v="pt_oilgas"/>
    <x v="6"/>
    <n v="4257"/>
    <n v="1918"/>
    <n v="2191.3780999999999"/>
    <n v="2087.6615999999999"/>
  </r>
  <r>
    <x v="29"/>
    <s v="ptegu"/>
    <x v="3"/>
    <n v="5539"/>
    <n v="17110"/>
    <n v="3307.9268000000002"/>
    <n v="4015.3335000000002"/>
  </r>
  <r>
    <x v="29"/>
    <s v="ptegu"/>
    <x v="2"/>
    <n v="10"/>
    <n v="227"/>
    <n v="216.66560000000001"/>
    <n v="271.91070000000002"/>
  </r>
  <r>
    <x v="29"/>
    <s v="ptegu"/>
    <x v="4"/>
    <n v="78547"/>
    <n v="22909"/>
    <n v="6553.8272999999999"/>
    <n v="6916.4868999999999"/>
  </r>
  <r>
    <x v="29"/>
    <s v="ptegu"/>
    <x v="0"/>
    <n v="8024"/>
    <n v="513"/>
    <n v="2093.3856999999998"/>
    <n v="2096.0587"/>
  </r>
  <r>
    <x v="29"/>
    <s v="ptegu"/>
    <x v="1"/>
    <n v="5557"/>
    <n v="505"/>
    <n v="1990.2090000000001"/>
    <n v="1991.8471999999999"/>
  </r>
  <r>
    <x v="29"/>
    <s v="ptegu"/>
    <x v="5"/>
    <n v="51017"/>
    <n v="5998"/>
    <n v="4212.5517"/>
    <n v="4212.5519000000004"/>
  </r>
  <r>
    <x v="29"/>
    <s v="ptegu"/>
    <x v="6"/>
    <n v="563"/>
    <n v="285"/>
    <n v="176.5403"/>
    <n v="194.22540000000001"/>
  </r>
  <r>
    <x v="29"/>
    <s v="ptegu_pk"/>
    <x v="3"/>
    <m/>
    <n v="18"/>
    <n v="15.974600000000001"/>
    <n v="45.218000000000004"/>
  </r>
  <r>
    <x v="29"/>
    <s v="ptegu_pk"/>
    <x v="2"/>
    <m/>
    <n v="8"/>
    <n v="0.62749999999999995"/>
    <n v="3.5312999999999999"/>
  </r>
  <r>
    <x v="29"/>
    <s v="ptegu_pk"/>
    <x v="4"/>
    <m/>
    <n v="178"/>
    <n v="37.269399999999997"/>
    <n v="42.234900000000003"/>
  </r>
  <r>
    <x v="29"/>
    <s v="ptegu_pk"/>
    <x v="0"/>
    <m/>
    <n v="10"/>
    <n v="0.1"/>
    <n v="0.1709"/>
  </r>
  <r>
    <x v="29"/>
    <s v="ptegu_pk"/>
    <x v="1"/>
    <m/>
    <n v="10"/>
    <n v="8.2299999999999998E-2"/>
    <n v="0.1047"/>
  </r>
  <r>
    <x v="29"/>
    <s v="ptegu_pk"/>
    <x v="5"/>
    <m/>
    <n v="1"/>
    <n v="0"/>
    <n v="0"/>
  </r>
  <r>
    <x v="29"/>
    <s v="ptegu_pk"/>
    <x v="6"/>
    <m/>
    <n v="7"/>
    <n v="1.0267999999999999"/>
    <n v="1.1304000000000001"/>
  </r>
  <r>
    <x v="29"/>
    <s v="ptfire"/>
    <x v="3"/>
    <n v="973478"/>
    <n v="973478"/>
    <n v="973477.15475099895"/>
    <n v="973477.15475099895"/>
  </r>
  <r>
    <x v="29"/>
    <s v="ptfire"/>
    <x v="2"/>
    <n v="16002"/>
    <n v="16002"/>
    <n v="16002.217080999901"/>
    <n v="16002.217080999901"/>
  </r>
  <r>
    <x v="29"/>
    <s v="ptfire"/>
    <x v="4"/>
    <n v="14567"/>
    <n v="14567"/>
    <n v="14567.221744"/>
    <n v="14567.221744"/>
  </r>
  <r>
    <x v="29"/>
    <s v="ptfire"/>
    <x v="0"/>
    <n v="100182"/>
    <n v="100182"/>
    <n v="100177.760086999"/>
    <n v="100177.760086999"/>
  </r>
  <r>
    <x v="29"/>
    <s v="ptfire"/>
    <x v="1"/>
    <n v="84900"/>
    <n v="84900"/>
    <n v="84896.402715999895"/>
    <n v="84896.402715999895"/>
  </r>
  <r>
    <x v="29"/>
    <s v="ptfire"/>
    <x v="5"/>
    <n v="7708"/>
    <n v="7708"/>
    <n v="7708.3857390000003"/>
    <n v="7708.3857390000003"/>
  </r>
  <r>
    <x v="29"/>
    <s v="ptfire"/>
    <x v="6"/>
    <n v="230032"/>
    <n v="230032"/>
    <n v="230031.95978400001"/>
    <n v="230031.95978400001"/>
  </r>
  <r>
    <x v="29"/>
    <s v="ptnonipm"/>
    <x v="3"/>
    <n v="35803"/>
    <n v="15609"/>
    <n v="15409.9216"/>
    <n v="15581.345300000001"/>
  </r>
  <r>
    <x v="29"/>
    <s v="ptnonipm"/>
    <x v="2"/>
    <n v="36"/>
    <n v="38"/>
    <n v="36.287700000000001"/>
    <n v="32.616100000000003"/>
  </r>
  <r>
    <x v="29"/>
    <s v="ptnonipm"/>
    <x v="4"/>
    <n v="59780"/>
    <n v="23655"/>
    <n v="23610.284100000001"/>
    <n v="23591.885900000001"/>
  </r>
  <r>
    <x v="29"/>
    <s v="ptnonipm"/>
    <x v="0"/>
    <n v="4052"/>
    <n v="1892"/>
    <n v="1892.1069"/>
    <n v="1884.3561"/>
  </r>
  <r>
    <x v="29"/>
    <s v="ptnonipm"/>
    <x v="1"/>
    <n v="3332"/>
    <n v="1078"/>
    <n v="1078.1514"/>
    <n v="1071.6864"/>
  </r>
  <r>
    <x v="29"/>
    <s v="ptnonipm"/>
    <x v="5"/>
    <n v="4748"/>
    <n v="1598"/>
    <n v="1578.8154"/>
    <n v="1492.3958"/>
  </r>
  <r>
    <x v="29"/>
    <s v="ptnonipm"/>
    <x v="6"/>
    <n v="11656"/>
    <n v="4555"/>
    <n v="4388.4050999999999"/>
    <n v="4288.4326000000001"/>
  </r>
  <r>
    <x v="29"/>
    <s v="rwc"/>
    <x v="3"/>
    <n v="14598"/>
    <n v="14598"/>
    <n v="14929.007100000001"/>
    <n v="15366.711300000001"/>
  </r>
  <r>
    <x v="29"/>
    <s v="rwc"/>
    <x v="2"/>
    <n v="123"/>
    <n v="123"/>
    <n v="127.3407"/>
    <n v="132.84870000000001"/>
  </r>
  <r>
    <x v="29"/>
    <s v="rwc"/>
    <x v="4"/>
    <n v="248"/>
    <n v="248"/>
    <n v="274.53680000000003"/>
    <n v="305.43860000000001"/>
  </r>
  <r>
    <x v="29"/>
    <s v="rwc"/>
    <x v="0"/>
    <n v="2113"/>
    <n v="2113"/>
    <n v="2147.4755"/>
    <n v="2195.3139000000001"/>
  </r>
  <r>
    <x v="29"/>
    <s v="rwc"/>
    <x v="1"/>
    <n v="2110"/>
    <n v="2110"/>
    <n v="2144.7856000000002"/>
    <n v="2192.4308999999998"/>
  </r>
  <r>
    <x v="29"/>
    <s v="rwc"/>
    <x v="5"/>
    <n v="40"/>
    <n v="40"/>
    <n v="43.648600000000002"/>
    <n v="48.438499999999998"/>
  </r>
  <r>
    <x v="29"/>
    <s v="rwc"/>
    <x v="6"/>
    <n v="2620"/>
    <n v="2620"/>
    <n v="2594.569"/>
    <n v="2567.7665999999999"/>
  </r>
  <r>
    <x v="30"/>
    <s v="afdust_adj"/>
    <x v="0"/>
    <n v="48027"/>
    <n v="37683"/>
    <n v="37726.858336500001"/>
    <n v="37829.199556500003"/>
  </r>
  <r>
    <x v="30"/>
    <s v="afdust_adj"/>
    <x v="1"/>
    <n v="4240"/>
    <n v="5503"/>
    <n v="5512.1114446600004"/>
    <n v="5532.5765649699997"/>
  </r>
  <r>
    <x v="30"/>
    <s v="ag"/>
    <x v="2"/>
    <n v="49558"/>
    <n v="43050"/>
    <n v="43140.2238"/>
    <n v="43727.3413"/>
  </r>
  <r>
    <x v="30"/>
    <s v="c1c2rail"/>
    <x v="3"/>
    <n v="8593"/>
    <n v="4367"/>
    <n v="4436.5823"/>
    <n v="4684.7498999999998"/>
  </r>
  <r>
    <x v="30"/>
    <s v="c1c2rail"/>
    <x v="2"/>
    <n v="23"/>
    <n v="13"/>
    <n v="12.7182"/>
    <n v="12.7173"/>
  </r>
  <r>
    <x v="30"/>
    <s v="c1c2rail"/>
    <x v="4"/>
    <n v="54284"/>
    <n v="26059"/>
    <n v="20804.841899999999"/>
    <n v="15741.606299999999"/>
  </r>
  <r>
    <x v="30"/>
    <s v="c1c2rail"/>
    <x v="0"/>
    <n v="1743"/>
    <n v="845"/>
    <n v="575.36940000000004"/>
    <n v="412.03460000000001"/>
  </r>
  <r>
    <x v="30"/>
    <s v="c1c2rail"/>
    <x v="1"/>
    <n v="1699"/>
    <n v="798"/>
    <n v="535.19269999999995"/>
    <n v="381.54399999999998"/>
  </r>
  <r>
    <x v="30"/>
    <s v="c1c2rail"/>
    <x v="5"/>
    <n v="2457"/>
    <n v="283"/>
    <n v="24.3491"/>
    <n v="10.8878"/>
  </r>
  <r>
    <x v="30"/>
    <s v="c1c2rail"/>
    <x v="6"/>
    <n v="1414"/>
    <n v="946"/>
    <n v="650.46939999999995"/>
    <n v="481.10160000000002"/>
  </r>
  <r>
    <x v="30"/>
    <s v="c3marine"/>
    <x v="3"/>
    <n v="1027"/>
    <n v="495"/>
    <n v="628.28200000000004"/>
    <n v="804.00340000000006"/>
  </r>
  <r>
    <x v="30"/>
    <s v="c3marine"/>
    <x v="4"/>
    <n v="12917"/>
    <n v="5276"/>
    <n v="5542.3366999999998"/>
    <n v="4937.6728000000003"/>
  </r>
  <r>
    <x v="30"/>
    <s v="c3marine"/>
    <x v="0"/>
    <n v="1019"/>
    <n v="159"/>
    <n v="81.321700000000007"/>
    <n v="103.9121"/>
  </r>
  <r>
    <x v="30"/>
    <s v="c3marine"/>
    <x v="1"/>
    <n v="938"/>
    <n v="145"/>
    <n v="74.234700000000004"/>
    <n v="94.867500000000007"/>
  </r>
  <r>
    <x v="30"/>
    <s v="c3marine"/>
    <x v="5"/>
    <n v="7532"/>
    <n v="1241"/>
    <n v="156.9658"/>
    <n v="200.23490000000001"/>
  </r>
  <r>
    <x v="30"/>
    <s v="c3marine"/>
    <x v="6"/>
    <n v="441"/>
    <n v="218"/>
    <n v="277.04539999999997"/>
    <n v="355.35629999999998"/>
  </r>
  <r>
    <x v="30"/>
    <s v="nonpt"/>
    <x v="3"/>
    <n v="95328"/>
    <n v="57981"/>
    <n v="57560.790399999998"/>
    <n v="57560.790399999998"/>
  </r>
  <r>
    <x v="30"/>
    <s v="nonpt"/>
    <x v="2"/>
    <n v="1720"/>
    <n v="1057"/>
    <n v="1057.1855"/>
    <n v="1057.1855"/>
  </r>
  <r>
    <x v="30"/>
    <s v="nonpt"/>
    <x v="4"/>
    <n v="86367"/>
    <n v="72308"/>
    <n v="72206.140100000004"/>
    <n v="72206.140100000004"/>
  </r>
  <r>
    <x v="30"/>
    <s v="nonpt"/>
    <x v="0"/>
    <n v="42153"/>
    <n v="28392"/>
    <n v="28292.427100000001"/>
    <n v="28292.427100000001"/>
  </r>
  <r>
    <x v="30"/>
    <s v="nonpt"/>
    <x v="1"/>
    <n v="22513"/>
    <n v="18219"/>
    <n v="18133.499800000001"/>
    <n v="18133.499800000001"/>
  </r>
  <r>
    <x v="30"/>
    <s v="nonpt"/>
    <x v="5"/>
    <n v="124788"/>
    <n v="76445"/>
    <n v="44571.495499999997"/>
    <n v="44571.495499999997"/>
  </r>
  <r>
    <x v="30"/>
    <s v="nonpt"/>
    <x v="6"/>
    <n v="368847"/>
    <n v="168280"/>
    <n v="157148.8928"/>
    <n v="155632.44390000001"/>
  </r>
  <r>
    <x v="30"/>
    <s v="nonroad"/>
    <x v="3"/>
    <n v="1176952"/>
    <n v="782249"/>
    <n v="716477.36750000005"/>
    <n v="759962.125"/>
  </r>
  <r>
    <x v="30"/>
    <s v="nonroad"/>
    <x v="2"/>
    <n v="79"/>
    <n v="92"/>
    <n v="102.5873"/>
    <n v="113.6185"/>
  </r>
  <r>
    <x v="30"/>
    <s v="nonroad"/>
    <x v="4"/>
    <n v="77107"/>
    <n v="62380"/>
    <n v="42606.519"/>
    <n v="34810.14"/>
  </r>
  <r>
    <x v="30"/>
    <s v="nonroad"/>
    <x v="0"/>
    <n v="8234"/>
    <n v="6455"/>
    <n v="4442.5213000000003"/>
    <n v="3405.8989999999999"/>
  </r>
  <r>
    <x v="30"/>
    <s v="nonroad"/>
    <x v="1"/>
    <n v="7840"/>
    <n v="6121"/>
    <n v="4192.0078999999996"/>
    <n v="3192.7024000000001"/>
  </r>
  <r>
    <x v="30"/>
    <s v="nonroad"/>
    <x v="5"/>
    <n v="6672"/>
    <n v="180"/>
    <n v="83.200999999999993"/>
    <n v="141.73390000000001"/>
  </r>
  <r>
    <x v="30"/>
    <s v="nonroad"/>
    <x v="6"/>
    <n v="152926"/>
    <n v="109161"/>
    <n v="71975.090500000006"/>
    <n v="61056.984499999999"/>
  </r>
  <r>
    <x v="30"/>
    <s v="np_oilgas"/>
    <x v="3"/>
    <m/>
    <n v="747"/>
    <n v="1169.9983"/>
    <n v="1491.6619000000001"/>
  </r>
  <r>
    <x v="30"/>
    <s v="np_oilgas"/>
    <x v="4"/>
    <m/>
    <n v="605"/>
    <n v="941.81169999999997"/>
    <n v="1195.7126000000001"/>
  </r>
  <r>
    <x v="30"/>
    <s v="np_oilgas"/>
    <x v="0"/>
    <m/>
    <n v="17"/>
    <n v="25.747299999999999"/>
    <n v="31.805199999999999"/>
  </r>
  <r>
    <x v="30"/>
    <s v="np_oilgas"/>
    <x v="1"/>
    <m/>
    <n v="17"/>
    <n v="25.6692"/>
    <n v="31.705400000000001"/>
  </r>
  <r>
    <x v="30"/>
    <s v="np_oilgas"/>
    <x v="5"/>
    <m/>
    <n v="95"/>
    <n v="140.46899999999999"/>
    <n v="172.07220000000001"/>
  </r>
  <r>
    <x v="30"/>
    <s v="np_oilgas"/>
    <x v="6"/>
    <m/>
    <n v="8204"/>
    <n v="11350.4118"/>
    <n v="13363.6993"/>
  </r>
  <r>
    <x v="30"/>
    <s v="onroad"/>
    <x v="3"/>
    <n v="2978635"/>
    <n v="904316"/>
    <n v="610561.80634300003"/>
    <n v="504336.75452199997"/>
  </r>
  <r>
    <x v="30"/>
    <s v="onroad"/>
    <x v="2"/>
    <n v="8251"/>
    <n v="4944"/>
    <n v="3514.7240147000002"/>
    <n v="3470.9196773200001"/>
  </r>
  <r>
    <x v="30"/>
    <s v="onroad"/>
    <x v="4"/>
    <n v="478155"/>
    <n v="188863"/>
    <n v="94615.613253599993"/>
    <n v="52396.887918499997"/>
  </r>
  <r>
    <x v="30"/>
    <s v="onroad"/>
    <x v="0"/>
    <n v="20387"/>
    <n v="11390"/>
    <n v="8826.26877479"/>
    <n v="7954.9098808999997"/>
  </r>
  <r>
    <x v="30"/>
    <s v="onroad"/>
    <x v="1"/>
    <n v="16146"/>
    <n v="7842"/>
    <n v="5155.9808386699997"/>
    <n v="3961.1835320999999"/>
  </r>
  <r>
    <x v="30"/>
    <s v="onroad"/>
    <x v="5"/>
    <n v="9890"/>
    <n v="1334"/>
    <n v="479.35934183099999"/>
    <n v="431.94782834199998"/>
  </r>
  <r>
    <x v="30"/>
    <s v="onroad"/>
    <x v="6"/>
    <n v="249431"/>
    <n v="87052"/>
    <n v="45705.623664600003"/>
    <n v="33843.973780100001"/>
  </r>
  <r>
    <x v="30"/>
    <s v="onroad_rfl"/>
    <x v="6"/>
    <n v="14517"/>
    <n v="5198"/>
    <n v="2480.1618156599998"/>
    <n v="1755.01101679"/>
  </r>
  <r>
    <x v="30"/>
    <s v="pt_oilgas"/>
    <x v="3"/>
    <n v="2"/>
    <n v="2"/>
    <n v="2.3622999999999998"/>
    <n v="3.0196000000000001"/>
  </r>
  <r>
    <x v="30"/>
    <s v="pt_oilgas"/>
    <x v="4"/>
    <n v="11"/>
    <n v="1"/>
    <n v="1.4005000000000001"/>
    <n v="1.7918000000000001"/>
  </r>
  <r>
    <x v="30"/>
    <s v="pt_oilgas"/>
    <x v="0"/>
    <n v="2"/>
    <n v="0"/>
    <n v="4.0599999999999997E-2"/>
    <n v="5.1900000000000002E-2"/>
  </r>
  <r>
    <x v="30"/>
    <s v="pt_oilgas"/>
    <x v="1"/>
    <n v="1"/>
    <n v="0"/>
    <n v="3.7999999999999999E-2"/>
    <n v="4.8599999999999997E-2"/>
  </r>
  <r>
    <x v="30"/>
    <s v="pt_oilgas"/>
    <x v="5"/>
    <n v="30"/>
    <n v="0"/>
    <n v="0.154"/>
    <n v="0.1968"/>
  </r>
  <r>
    <x v="30"/>
    <s v="pt_oilgas"/>
    <x v="6"/>
    <n v="77"/>
    <n v="17"/>
    <n v="27.123999999999999"/>
    <n v="34.755200000000002"/>
  </r>
  <r>
    <x v="30"/>
    <s v="ptegu"/>
    <x v="3"/>
    <n v="12205"/>
    <n v="9361"/>
    <n v="19989.4447"/>
    <n v="17464.731599999999"/>
  </r>
  <r>
    <x v="30"/>
    <s v="ptegu"/>
    <x v="2"/>
    <n v="2439"/>
    <n v="919"/>
    <n v="1214.9023999999999"/>
    <n v="1057.1976"/>
  </r>
  <r>
    <x v="30"/>
    <s v="ptegu"/>
    <x v="4"/>
    <n v="81206"/>
    <n v="21226"/>
    <n v="11875.1423"/>
    <n v="10559.3074"/>
  </r>
  <r>
    <x v="30"/>
    <s v="ptegu"/>
    <x v="0"/>
    <n v="13670"/>
    <n v="1802"/>
    <n v="862.4357"/>
    <n v="850.7627"/>
  </r>
  <r>
    <x v="30"/>
    <s v="ptegu"/>
    <x v="1"/>
    <n v="12082"/>
    <n v="1111"/>
    <n v="675.11120000000005"/>
    <n v="666.78219999999999"/>
  </r>
  <r>
    <x v="30"/>
    <s v="ptegu"/>
    <x v="5"/>
    <n v="238038"/>
    <n v="39949"/>
    <n v="3625.7240000000002"/>
    <n v="3625.7732999999998"/>
  </r>
  <r>
    <x v="30"/>
    <s v="ptegu"/>
    <x v="6"/>
    <n v="857"/>
    <n v="671"/>
    <n v="636.43809999999996"/>
    <n v="534.69449999999995"/>
  </r>
  <r>
    <x v="30"/>
    <s v="ptegu_pk"/>
    <x v="3"/>
    <m/>
    <n v="339"/>
    <n v="243.42670000000001"/>
    <n v="148.2276"/>
  </r>
  <r>
    <x v="30"/>
    <s v="ptegu_pk"/>
    <x v="2"/>
    <m/>
    <n v="22"/>
    <n v="17.127700000000001"/>
    <n v="15.1275"/>
  </r>
  <r>
    <x v="30"/>
    <s v="ptegu_pk"/>
    <x v="4"/>
    <m/>
    <n v="1130"/>
    <n v="521.14800000000002"/>
    <n v="312.56029999999998"/>
  </r>
  <r>
    <x v="30"/>
    <s v="ptegu_pk"/>
    <x v="0"/>
    <m/>
    <n v="68"/>
    <n v="1.0403"/>
    <n v="1.4188000000000001"/>
  </r>
  <r>
    <x v="30"/>
    <s v="ptegu_pk"/>
    <x v="1"/>
    <m/>
    <n v="55"/>
    <n v="0.70150000000000001"/>
    <n v="1.2022999999999999"/>
  </r>
  <r>
    <x v="30"/>
    <s v="ptegu_pk"/>
    <x v="5"/>
    <m/>
    <n v="1276"/>
    <n v="0"/>
    <n v="0"/>
  </r>
  <r>
    <x v="30"/>
    <s v="ptegu_pk"/>
    <x v="6"/>
    <m/>
    <n v="31"/>
    <n v="7.9908999999999999"/>
    <n v="3.7317999999999998"/>
  </r>
  <r>
    <x v="30"/>
    <s v="ptfire"/>
    <x v="3"/>
    <n v="7578"/>
    <n v="7578"/>
    <n v="7577.6218283799999"/>
    <n v="7577.6218283799999"/>
  </r>
  <r>
    <x v="30"/>
    <s v="ptfire"/>
    <x v="2"/>
    <n v="125"/>
    <n v="125"/>
    <n v="124.62426385539899"/>
    <n v="124.62426385539899"/>
  </r>
  <r>
    <x v="30"/>
    <s v="ptfire"/>
    <x v="4"/>
    <n v="117"/>
    <n v="117"/>
    <n v="117.49048239530001"/>
    <n v="117.49048239530001"/>
  </r>
  <r>
    <x v="30"/>
    <s v="ptfire"/>
    <x v="0"/>
    <n v="783"/>
    <n v="783"/>
    <n v="783.46993901400197"/>
    <n v="783.46993901400197"/>
  </r>
  <r>
    <x v="30"/>
    <s v="ptfire"/>
    <x v="1"/>
    <n v="664"/>
    <n v="664"/>
    <n v="663.96162272299796"/>
    <n v="663.96162272299796"/>
  </r>
  <r>
    <x v="30"/>
    <s v="ptfire"/>
    <x v="5"/>
    <n v="61"/>
    <n v="61"/>
    <n v="61.2586957128999"/>
    <n v="61.2586957128999"/>
  </r>
  <r>
    <x v="30"/>
    <s v="ptfire"/>
    <x v="6"/>
    <n v="1792"/>
    <n v="1792"/>
    <n v="1791.731903655"/>
    <n v="1791.731903655"/>
  </r>
  <r>
    <x v="30"/>
    <s v="ptnonipm"/>
    <x v="3"/>
    <n v="72191"/>
    <n v="61885"/>
    <n v="62374.208899999998"/>
    <n v="64825.994599999998"/>
  </r>
  <r>
    <x v="30"/>
    <s v="ptnonipm"/>
    <x v="2"/>
    <n v="1241"/>
    <n v="1235"/>
    <n v="1234.7972"/>
    <n v="1234.7972"/>
  </r>
  <r>
    <x v="30"/>
    <s v="ptnonipm"/>
    <x v="4"/>
    <n v="42427"/>
    <n v="39616"/>
    <n v="40700.3577"/>
    <n v="42357.638800000001"/>
  </r>
  <r>
    <x v="30"/>
    <s v="ptnonipm"/>
    <x v="0"/>
    <n v="9081"/>
    <n v="6460"/>
    <n v="5828.3630000000003"/>
    <n v="5881.0131000000001"/>
  </r>
  <r>
    <x v="30"/>
    <s v="ptnonipm"/>
    <x v="1"/>
    <n v="4835"/>
    <n v="4592"/>
    <n v="4118.2389000000003"/>
    <n v="4160.1854999999996"/>
  </r>
  <r>
    <x v="30"/>
    <s v="ptnonipm"/>
    <x v="5"/>
    <n v="59387"/>
    <n v="25602"/>
    <n v="10163.766"/>
    <n v="10508.339900000001"/>
  </r>
  <r>
    <x v="30"/>
    <s v="ptnonipm"/>
    <x v="6"/>
    <n v="7289"/>
    <n v="10084"/>
    <n v="10217.532800000001"/>
    <n v="10352.8302"/>
  </r>
  <r>
    <x v="30"/>
    <s v="rwc"/>
    <x v="3"/>
    <n v="151770"/>
    <n v="151770"/>
    <n v="164317.75820000001"/>
    <n v="179396.52590000001"/>
  </r>
  <r>
    <x v="30"/>
    <s v="rwc"/>
    <x v="2"/>
    <n v="1110"/>
    <n v="1110"/>
    <n v="1192.1595"/>
    <n v="1292.7738999999999"/>
  </r>
  <r>
    <x v="30"/>
    <s v="rwc"/>
    <x v="4"/>
    <n v="1987"/>
    <n v="1987"/>
    <n v="2240.2287999999999"/>
    <n v="2536.5219000000002"/>
  </r>
  <r>
    <x v="30"/>
    <s v="rwc"/>
    <x v="0"/>
    <n v="23023"/>
    <n v="23023"/>
    <n v="25013.694"/>
    <n v="27396.0635"/>
  </r>
  <r>
    <x v="30"/>
    <s v="rwc"/>
    <x v="1"/>
    <n v="23014"/>
    <n v="23014"/>
    <n v="25003.9709"/>
    <n v="27385.642100000001"/>
  </r>
  <r>
    <x v="30"/>
    <s v="rwc"/>
    <x v="5"/>
    <n v="552"/>
    <n v="552"/>
    <n v="635.87239999999997"/>
    <n v="740.66449999999998"/>
  </r>
  <r>
    <x v="30"/>
    <s v="rwc"/>
    <x v="6"/>
    <n v="27795"/>
    <n v="27795"/>
    <n v="29469.084699999999"/>
    <n v="31430.073400000001"/>
  </r>
  <r>
    <x v="31"/>
    <s v="afdust_adj"/>
    <x v="0"/>
    <n v="49821"/>
    <n v="39732"/>
    <n v="39862.1441424"/>
    <n v="40165.321317800001"/>
  </r>
  <r>
    <x v="31"/>
    <s v="afdust_adj"/>
    <x v="1"/>
    <n v="5568"/>
    <n v="7225"/>
    <n v="7250.57267108"/>
    <n v="7311.1957584600004"/>
  </r>
  <r>
    <x v="31"/>
    <s v="ag"/>
    <x v="2"/>
    <n v="158235"/>
    <n v="167617"/>
    <n v="175204.4056"/>
    <n v="182049.05710000001"/>
  </r>
  <r>
    <x v="31"/>
    <s v="c1c2rail"/>
    <x v="3"/>
    <n v="2415"/>
    <n v="1695"/>
    <n v="1837.4029"/>
    <n v="2016.4239"/>
  </r>
  <r>
    <x v="31"/>
    <s v="c1c2rail"/>
    <x v="2"/>
    <n v="8"/>
    <n v="5"/>
    <n v="4.8573000000000004"/>
    <n v="4.8573000000000004"/>
  </r>
  <r>
    <x v="31"/>
    <s v="c1c2rail"/>
    <x v="4"/>
    <n v="20725"/>
    <n v="11199"/>
    <n v="9081.4249"/>
    <n v="6990.5722999999998"/>
  </r>
  <r>
    <x v="31"/>
    <s v="c1c2rail"/>
    <x v="0"/>
    <n v="554"/>
    <n v="371"/>
    <n v="254.55609999999999"/>
    <n v="176.80680000000001"/>
  </r>
  <r>
    <x v="31"/>
    <s v="c1c2rail"/>
    <x v="1"/>
    <n v="508"/>
    <n v="345"/>
    <n v="236.08600000000001"/>
    <n v="164.0334"/>
  </r>
  <r>
    <x v="31"/>
    <s v="c1c2rail"/>
    <x v="5"/>
    <n v="1139"/>
    <n v="116"/>
    <n v="4.7512999999999996"/>
    <n v="3.9701"/>
  </r>
  <r>
    <x v="31"/>
    <s v="c1c2rail"/>
    <x v="6"/>
    <n v="727"/>
    <n v="524"/>
    <n v="334.34589999999997"/>
    <n v="242.00309999999999"/>
  </r>
  <r>
    <x v="31"/>
    <s v="c3marine"/>
    <x v="3"/>
    <n v="4105"/>
    <n v="141"/>
    <n v="191.9374"/>
    <n v="261.2072"/>
  </r>
  <r>
    <x v="31"/>
    <s v="c3marine"/>
    <x v="4"/>
    <n v="52561"/>
    <n v="1528"/>
    <n v="1631.4502"/>
    <n v="1359.3252"/>
  </r>
  <r>
    <x v="31"/>
    <s v="c3marine"/>
    <x v="0"/>
    <n v="4110"/>
    <n v="48"/>
    <n v="26.400500000000001"/>
    <n v="35.928400000000003"/>
  </r>
  <r>
    <x v="31"/>
    <s v="c3marine"/>
    <x v="1"/>
    <n v="3781"/>
    <n v="43"/>
    <n v="24.123100000000001"/>
    <n v="32.8292"/>
  </r>
  <r>
    <x v="31"/>
    <s v="c3marine"/>
    <x v="5"/>
    <n v="31133"/>
    <n v="722"/>
    <n v="98.218100000000007"/>
    <n v="133.6651"/>
  </r>
  <r>
    <x v="31"/>
    <s v="c3marine"/>
    <x v="6"/>
    <n v="1742"/>
    <n v="59"/>
    <n v="79.805400000000006"/>
    <n v="108.6074"/>
  </r>
  <r>
    <x v="31"/>
    <s v="nonpt"/>
    <x v="3"/>
    <n v="132507"/>
    <n v="112113"/>
    <n v="111816.1562"/>
    <n v="111816.1562"/>
  </r>
  <r>
    <x v="31"/>
    <s v="nonpt"/>
    <x v="2"/>
    <n v="236"/>
    <n v="1074"/>
    <n v="1074.2353000000001"/>
    <n v="1074.2353000000001"/>
  </r>
  <r>
    <x v="31"/>
    <s v="nonpt"/>
    <x v="4"/>
    <n v="18749"/>
    <n v="25055"/>
    <n v="24993.302"/>
    <n v="24993.302"/>
  </r>
  <r>
    <x v="31"/>
    <s v="nonpt"/>
    <x v="0"/>
    <n v="26124"/>
    <n v="31372"/>
    <n v="31340.087299999999"/>
    <n v="31340.087299999999"/>
  </r>
  <r>
    <x v="31"/>
    <s v="nonpt"/>
    <x v="1"/>
    <n v="22843"/>
    <n v="25570"/>
    <n v="25539.504700000001"/>
    <n v="25539.504700000001"/>
  </r>
  <r>
    <x v="31"/>
    <s v="nonpt"/>
    <x v="5"/>
    <n v="22234"/>
    <n v="10792"/>
    <n v="10791.7876"/>
    <n v="10791.7876"/>
  </r>
  <r>
    <x v="31"/>
    <s v="nonpt"/>
    <x v="6"/>
    <n v="182746"/>
    <n v="113479"/>
    <n v="104953.0598"/>
    <n v="103555.0465"/>
  </r>
  <r>
    <x v="31"/>
    <s v="nonroad"/>
    <x v="3"/>
    <n v="746472"/>
    <n v="463828"/>
    <n v="416263.24410000001"/>
    <n v="439122.63319999998"/>
  </r>
  <r>
    <x v="31"/>
    <s v="nonroad"/>
    <x v="2"/>
    <n v="53"/>
    <n v="62"/>
    <n v="69.484399999999994"/>
    <n v="77.077299999999994"/>
  </r>
  <r>
    <x v="31"/>
    <s v="nonroad"/>
    <x v="4"/>
    <n v="60855"/>
    <n v="46693"/>
    <n v="29642.864600000001"/>
    <n v="22495.908100000001"/>
  </r>
  <r>
    <x v="31"/>
    <s v="nonroad"/>
    <x v="0"/>
    <n v="6260"/>
    <n v="4780"/>
    <n v="3193.8665000000001"/>
    <n v="2403.9699999999998"/>
  </r>
  <r>
    <x v="31"/>
    <s v="nonroad"/>
    <x v="1"/>
    <n v="5983"/>
    <n v="4549"/>
    <n v="3022.8162000000002"/>
    <n v="2257.8130999999998"/>
  </r>
  <r>
    <x v="31"/>
    <s v="nonroad"/>
    <x v="5"/>
    <n v="5666"/>
    <n v="130"/>
    <n v="59.075899999999997"/>
    <n v="90.875600000000006"/>
  </r>
  <r>
    <x v="31"/>
    <s v="nonroad"/>
    <x v="6"/>
    <n v="89873"/>
    <n v="62549"/>
    <n v="41480.896200000003"/>
    <n v="36052.707699999999"/>
  </r>
  <r>
    <x v="31"/>
    <s v="onroad"/>
    <x v="3"/>
    <n v="2277972"/>
    <n v="1172446"/>
    <n v="686888.15031299996"/>
    <n v="490059.03953200002"/>
  </r>
  <r>
    <x v="31"/>
    <s v="onroad"/>
    <x v="2"/>
    <n v="4631"/>
    <n v="4478"/>
    <n v="3332.0144118600001"/>
    <n v="3193.3911315800001"/>
  </r>
  <r>
    <x v="31"/>
    <s v="onroad"/>
    <x v="4"/>
    <n v="338578"/>
    <n v="208845"/>
    <n v="102022.717662"/>
    <n v="53283.374841099998"/>
  </r>
  <r>
    <x v="31"/>
    <s v="onroad"/>
    <x v="0"/>
    <n v="12297"/>
    <n v="9236"/>
    <n v="6817.5680358099999"/>
    <n v="5985.0906291800002"/>
  </r>
  <r>
    <x v="31"/>
    <s v="onroad"/>
    <x v="1"/>
    <n v="10090"/>
    <n v="6647"/>
    <n v="4134.9623217099997"/>
    <n v="3065.63765195"/>
  </r>
  <r>
    <x v="31"/>
    <s v="onroad"/>
    <x v="5"/>
    <n v="9124"/>
    <n v="1101"/>
    <n v="415.41389704300002"/>
    <n v="383.80358233800001"/>
  </r>
  <r>
    <x v="31"/>
    <s v="onroad"/>
    <x v="6"/>
    <n v="171308"/>
    <n v="114598"/>
    <n v="59109.652587099998"/>
    <n v="41876.261479699999"/>
  </r>
  <r>
    <x v="31"/>
    <s v="onroad_rfl"/>
    <x v="6"/>
    <n v="17142"/>
    <n v="11524"/>
    <n v="5368.3070383699996"/>
    <n v="3188.2940357000002"/>
  </r>
  <r>
    <x v="31"/>
    <s v="pt_oilgas"/>
    <x v="3"/>
    <n v="3"/>
    <m/>
    <m/>
    <m/>
  </r>
  <r>
    <x v="31"/>
    <s v="pt_oilgas"/>
    <x v="4"/>
    <n v="14"/>
    <m/>
    <m/>
    <m/>
  </r>
  <r>
    <x v="31"/>
    <s v="pt_oilgas"/>
    <x v="0"/>
    <n v="0"/>
    <m/>
    <m/>
    <m/>
  </r>
  <r>
    <x v="31"/>
    <s v="pt_oilgas"/>
    <x v="1"/>
    <n v="0"/>
    <m/>
    <m/>
    <m/>
  </r>
  <r>
    <x v="31"/>
    <s v="pt_oilgas"/>
    <x v="5"/>
    <n v="17"/>
    <m/>
    <m/>
    <m/>
  </r>
  <r>
    <x v="31"/>
    <s v="pt_oilgas"/>
    <x v="6"/>
    <n v="0"/>
    <m/>
    <m/>
    <m/>
  </r>
  <r>
    <x v="31"/>
    <s v="ptegu"/>
    <x v="3"/>
    <n v="12112"/>
    <n v="32150"/>
    <n v="28672.205000000002"/>
    <n v="38742.125200000002"/>
  </r>
  <r>
    <x v="31"/>
    <s v="ptegu"/>
    <x v="2"/>
    <n v="124"/>
    <n v="195"/>
    <n v="1206.8608999999999"/>
    <n v="1431.6542999999999"/>
  </r>
  <r>
    <x v="31"/>
    <s v="ptegu"/>
    <x v="4"/>
    <n v="153226"/>
    <n v="45834"/>
    <n v="34417.544600000001"/>
    <n v="35184.107199999999"/>
  </r>
  <r>
    <x v="31"/>
    <s v="ptegu"/>
    <x v="0"/>
    <n v="22260"/>
    <n v="9037"/>
    <n v="7826.4029"/>
    <n v="8492.3830999999991"/>
  </r>
  <r>
    <x v="31"/>
    <s v="ptegu"/>
    <x v="1"/>
    <n v="16031"/>
    <n v="7086"/>
    <n v="6739.0733"/>
    <n v="7240.1980000000003"/>
  </r>
  <r>
    <x v="31"/>
    <s v="ptegu"/>
    <x v="5"/>
    <n v="471343"/>
    <n v="77373"/>
    <n v="32284.006799999999"/>
    <n v="36088.921799999996"/>
  </r>
  <r>
    <x v="31"/>
    <s v="ptegu"/>
    <x v="6"/>
    <n v="920"/>
    <n v="827"/>
    <n v="1238.76"/>
    <n v="1539.5014000000001"/>
  </r>
  <r>
    <x v="31"/>
    <s v="ptegu_pk"/>
    <x v="3"/>
    <m/>
    <n v="243"/>
    <n v="819.91049999999996"/>
    <n v="369.0652"/>
  </r>
  <r>
    <x v="31"/>
    <s v="ptegu_pk"/>
    <x v="2"/>
    <m/>
    <n v="5"/>
    <n v="64.031099999999995"/>
    <n v="28.822199999999999"/>
  </r>
  <r>
    <x v="31"/>
    <s v="ptegu_pk"/>
    <x v="4"/>
    <m/>
    <n v="579"/>
    <n v="528.93140000000005"/>
    <n v="250.48670000000001"/>
  </r>
  <r>
    <x v="31"/>
    <s v="ptegu_pk"/>
    <x v="0"/>
    <m/>
    <n v="79"/>
    <n v="3.0981000000000001"/>
    <n v="1.3946000000000001"/>
  </r>
  <r>
    <x v="31"/>
    <s v="ptegu_pk"/>
    <x v="1"/>
    <m/>
    <n v="68"/>
    <n v="1.8989"/>
    <n v="0.85470000000000002"/>
  </r>
  <r>
    <x v="31"/>
    <s v="ptegu_pk"/>
    <x v="5"/>
    <m/>
    <n v="902"/>
    <n v="0"/>
    <n v="0"/>
  </r>
  <r>
    <x v="31"/>
    <s v="ptegu_pk"/>
    <x v="6"/>
    <m/>
    <n v="10"/>
    <n v="20.497800000000002"/>
    <n v="9.2265999999999995"/>
  </r>
  <r>
    <x v="31"/>
    <s v="ptfire"/>
    <x v="3"/>
    <n v="1958245"/>
    <n v="1958245"/>
    <n v="1958302.99514594"/>
    <n v="1958302.99514594"/>
  </r>
  <r>
    <x v="31"/>
    <s v="ptfire"/>
    <x v="2"/>
    <n v="31904"/>
    <n v="31904"/>
    <n v="31904.510634596601"/>
    <n v="31904.510634596601"/>
  </r>
  <r>
    <x v="31"/>
    <s v="ptfire"/>
    <x v="4"/>
    <n v="14554"/>
    <n v="14554"/>
    <n v="14555.5131892108"/>
    <n v="14555.5131892108"/>
  </r>
  <r>
    <x v="31"/>
    <s v="ptfire"/>
    <x v="0"/>
    <n v="188353"/>
    <n v="188353"/>
    <n v="188352.03136708899"/>
    <n v="188352.03136708899"/>
  </r>
  <r>
    <x v="31"/>
    <s v="ptfire"/>
    <x v="1"/>
    <n v="159622"/>
    <n v="159622"/>
    <n v="159620.36265373399"/>
    <n v="159620.36265373399"/>
  </r>
  <r>
    <x v="31"/>
    <s v="ptfire"/>
    <x v="5"/>
    <n v="10996"/>
    <n v="10996"/>
    <n v="10996.674546726999"/>
    <n v="10996.674546726999"/>
  </r>
  <r>
    <x v="31"/>
    <s v="ptfire"/>
    <x v="6"/>
    <n v="458627"/>
    <n v="458627"/>
    <n v="458627.47362409899"/>
    <n v="458627.47362409899"/>
  </r>
  <r>
    <x v="31"/>
    <s v="ptnonipm"/>
    <x v="3"/>
    <n v="60496"/>
    <n v="45622"/>
    <n v="40939.231500000002"/>
    <n v="42837.353999999999"/>
  </r>
  <r>
    <x v="31"/>
    <s v="ptnonipm"/>
    <x v="2"/>
    <n v="1485"/>
    <n v="1487"/>
    <n v="1506.8778"/>
    <n v="1506.8629000000001"/>
  </r>
  <r>
    <x v="31"/>
    <s v="ptnonipm"/>
    <x v="4"/>
    <n v="51127"/>
    <n v="35028"/>
    <n v="37559.2255"/>
    <n v="38552.597800000003"/>
  </r>
  <r>
    <x v="31"/>
    <s v="ptnonipm"/>
    <x v="0"/>
    <n v="19910"/>
    <n v="9084"/>
    <n v="7600.1112999999996"/>
    <n v="8498.1743000000006"/>
  </r>
  <r>
    <x v="31"/>
    <s v="ptnonipm"/>
    <x v="1"/>
    <n v="14090"/>
    <n v="6691"/>
    <n v="5730.5721999999996"/>
    <n v="6192.7241999999997"/>
  </r>
  <r>
    <x v="31"/>
    <s v="ptnonipm"/>
    <x v="5"/>
    <n v="56209"/>
    <n v="26634"/>
    <n v="14266.9396"/>
    <n v="14481.5599"/>
  </r>
  <r>
    <x v="31"/>
    <s v="ptnonipm"/>
    <x v="6"/>
    <n v="62341"/>
    <n v="32664"/>
    <n v="32402.186300000001"/>
    <n v="32537.867699999999"/>
  </r>
  <r>
    <x v="31"/>
    <s v="rwc"/>
    <x v="3"/>
    <n v="30164"/>
    <n v="30164"/>
    <n v="31104.913799999998"/>
    <n v="32172.088599999999"/>
  </r>
  <r>
    <x v="31"/>
    <s v="rwc"/>
    <x v="2"/>
    <n v="250"/>
    <n v="250"/>
    <n v="257.83600000000001"/>
    <n v="267.09109999999998"/>
  </r>
  <r>
    <x v="31"/>
    <s v="rwc"/>
    <x v="4"/>
    <n v="465"/>
    <n v="465"/>
    <n v="488.26639999999998"/>
    <n v="514.53340000000003"/>
  </r>
  <r>
    <x v="31"/>
    <s v="rwc"/>
    <x v="0"/>
    <n v="4460"/>
    <n v="4460"/>
    <n v="4583.1956"/>
    <n v="4721.3973999999998"/>
  </r>
  <r>
    <x v="31"/>
    <s v="rwc"/>
    <x v="1"/>
    <n v="4453"/>
    <n v="4453"/>
    <n v="4576.3993"/>
    <n v="4714.1129000000001"/>
  </r>
  <r>
    <x v="31"/>
    <s v="rwc"/>
    <x v="5"/>
    <n v="75"/>
    <n v="75"/>
    <n v="80.100700000000003"/>
    <n v="86.645300000000006"/>
  </r>
  <r>
    <x v="31"/>
    <s v="rwc"/>
    <x v="6"/>
    <n v="5521"/>
    <n v="5521"/>
    <n v="5562.1331"/>
    <n v="5605.9558999999999"/>
  </r>
  <r>
    <x v="32"/>
    <s v="afdust_adj"/>
    <x v="0"/>
    <n v="139172"/>
    <n v="135477"/>
    <n v="136174.224839"/>
    <n v="137804.77288800001"/>
  </r>
  <r>
    <x v="32"/>
    <s v="afdust_adj"/>
    <x v="1"/>
    <n v="19589"/>
    <n v="22826"/>
    <n v="22965.872191900002"/>
    <n v="23291.902345999999"/>
  </r>
  <r>
    <x v="32"/>
    <s v="ag"/>
    <x v="2"/>
    <n v="71365"/>
    <n v="93220"/>
    <n v="95010.191200000001"/>
    <n v="97556.175300000003"/>
  </r>
  <r>
    <x v="32"/>
    <s v="c1c2rail"/>
    <x v="3"/>
    <n v="2465"/>
    <n v="2160"/>
    <n v="2431.2530999999999"/>
    <n v="2712.6253000000002"/>
  </r>
  <r>
    <x v="32"/>
    <s v="c1c2rail"/>
    <x v="2"/>
    <n v="6"/>
    <n v="7"/>
    <n v="6.8167"/>
    <n v="6.8167"/>
  </r>
  <r>
    <x v="32"/>
    <s v="c1c2rail"/>
    <x v="4"/>
    <n v="22993"/>
    <n v="14937"/>
    <n v="12462.5072"/>
    <n v="9787.7569000000003"/>
  </r>
  <r>
    <x v="32"/>
    <s v="c1c2rail"/>
    <x v="0"/>
    <n v="632"/>
    <n v="484"/>
    <n v="338.11989999999997"/>
    <n v="236.64680000000001"/>
  </r>
  <r>
    <x v="32"/>
    <s v="c1c2rail"/>
    <x v="1"/>
    <n v="632"/>
    <n v="446"/>
    <n v="308.9973"/>
    <n v="215.73580000000001"/>
  </r>
  <r>
    <x v="32"/>
    <s v="c1c2rail"/>
    <x v="5"/>
    <n v="1591"/>
    <n v="152"/>
    <n v="5.7023000000000001"/>
    <n v="6.2666000000000004"/>
  </r>
  <r>
    <x v="32"/>
    <s v="c1c2rail"/>
    <x v="6"/>
    <n v="1137"/>
    <n v="723"/>
    <n v="465.40730000000002"/>
    <n v="345.5718"/>
  </r>
  <r>
    <x v="32"/>
    <s v="nonpt"/>
    <x v="3"/>
    <n v="116107"/>
    <n v="114429"/>
    <n v="114329.92879999999"/>
    <n v="114329.92879999999"/>
  </r>
  <r>
    <x v="32"/>
    <s v="nonpt"/>
    <x v="2"/>
    <n v="69"/>
    <n v="142"/>
    <n v="142.11320000000001"/>
    <n v="142.11320000000001"/>
  </r>
  <r>
    <x v="32"/>
    <s v="nonpt"/>
    <x v="4"/>
    <n v="8722"/>
    <n v="9043"/>
    <n v="9037.5349000000006"/>
    <n v="9037.5349000000006"/>
  </r>
  <r>
    <x v="32"/>
    <s v="nonpt"/>
    <x v="0"/>
    <n v="17796"/>
    <n v="16852"/>
    <n v="16847.738700000002"/>
    <n v="16847.738700000002"/>
  </r>
  <r>
    <x v="32"/>
    <s v="nonpt"/>
    <x v="1"/>
    <n v="11241"/>
    <n v="10719"/>
    <n v="10715.1338"/>
    <n v="10715.1338"/>
  </r>
  <r>
    <x v="32"/>
    <s v="nonpt"/>
    <x v="5"/>
    <n v="7630"/>
    <n v="2579"/>
    <n v="2579.3456000000001"/>
    <n v="2579.3456000000001"/>
  </r>
  <r>
    <x v="32"/>
    <s v="nonpt"/>
    <x v="6"/>
    <n v="17507"/>
    <n v="28314"/>
    <n v="28079.140500000001"/>
    <n v="27786.950099999998"/>
  </r>
  <r>
    <x v="32"/>
    <s v="nonroad"/>
    <x v="3"/>
    <n v="91668"/>
    <n v="62582"/>
    <n v="52821.368699999999"/>
    <n v="49497.166899999997"/>
  </r>
  <r>
    <x v="32"/>
    <s v="nonroad"/>
    <x v="2"/>
    <n v="25"/>
    <n v="30"/>
    <n v="34.070999999999998"/>
    <n v="38.044600000000003"/>
  </r>
  <r>
    <x v="32"/>
    <s v="nonroad"/>
    <x v="4"/>
    <n v="37645"/>
    <n v="30890"/>
    <n v="21141.811900000001"/>
    <n v="13499.637699999999"/>
  </r>
  <r>
    <x v="32"/>
    <s v="nonroad"/>
    <x v="0"/>
    <n v="4593"/>
    <n v="2808"/>
    <n v="1663.1702"/>
    <n v="918.8691"/>
  </r>
  <r>
    <x v="32"/>
    <s v="nonroad"/>
    <x v="1"/>
    <n v="4446"/>
    <n v="2714"/>
    <n v="1605.3655000000001"/>
    <n v="884.33140000000003"/>
  </r>
  <r>
    <x v="32"/>
    <s v="nonroad"/>
    <x v="5"/>
    <n v="4066"/>
    <n v="67"/>
    <n v="24.651"/>
    <n v="28.722200000000001"/>
  </r>
  <r>
    <x v="32"/>
    <s v="nonroad"/>
    <x v="6"/>
    <n v="13610"/>
    <n v="10498"/>
    <n v="7191.0819000000001"/>
    <n v="5867.2606999999998"/>
  </r>
  <r>
    <x v="32"/>
    <s v="np_oilgas"/>
    <x v="3"/>
    <n v="38"/>
    <n v="3592"/>
    <n v="4648.3541999999998"/>
    <n v="4572.5339999999997"/>
  </r>
  <r>
    <x v="32"/>
    <s v="np_oilgas"/>
    <x v="4"/>
    <n v="6040"/>
    <n v="6197"/>
    <n v="7959.1656000000003"/>
    <n v="7837.0734000000002"/>
  </r>
  <r>
    <x v="32"/>
    <s v="np_oilgas"/>
    <x v="0"/>
    <n v="0"/>
    <n v="257"/>
    <n v="351.27409999999998"/>
    <n v="344.30070000000001"/>
  </r>
  <r>
    <x v="32"/>
    <s v="np_oilgas"/>
    <x v="1"/>
    <n v="0"/>
    <n v="253"/>
    <n v="346.03059999999999"/>
    <n v="339.12060000000002"/>
  </r>
  <r>
    <x v="32"/>
    <s v="np_oilgas"/>
    <x v="5"/>
    <n v="688"/>
    <n v="477"/>
    <n v="724.13879999999995"/>
    <n v="700.51089999999999"/>
  </r>
  <r>
    <x v="32"/>
    <s v="np_oilgas"/>
    <x v="6"/>
    <n v="8988"/>
    <n v="96757"/>
    <n v="117778.7083"/>
    <n v="116028.7135"/>
  </r>
  <r>
    <x v="32"/>
    <s v="onroad"/>
    <x v="3"/>
    <n v="160332"/>
    <n v="86371"/>
    <n v="58609.492238999999"/>
    <n v="48820.148547199999"/>
  </r>
  <r>
    <x v="32"/>
    <s v="onroad"/>
    <x v="2"/>
    <n v="423"/>
    <n v="346"/>
    <n v="257.62441968100001"/>
    <n v="257.51791583099998"/>
  </r>
  <r>
    <x v="32"/>
    <s v="onroad"/>
    <x v="4"/>
    <n v="38200"/>
    <n v="20638"/>
    <n v="9461.5294271300008"/>
    <n v="5271.0157753499998"/>
  </r>
  <r>
    <x v="32"/>
    <s v="onroad"/>
    <x v="0"/>
    <n v="1701"/>
    <n v="1096"/>
    <n v="727.58663941400005"/>
    <n v="567.95634366599995"/>
  </r>
  <r>
    <x v="32"/>
    <s v="onroad"/>
    <x v="1"/>
    <n v="1489"/>
    <n v="880"/>
    <n v="507.6340616"/>
    <n v="333.37712046600001"/>
  </r>
  <r>
    <x v="32"/>
    <s v="onroad"/>
    <x v="5"/>
    <n v="823"/>
    <n v="93"/>
    <n v="39.107749712299999"/>
    <n v="35.476840193800001"/>
  </r>
  <r>
    <x v="32"/>
    <s v="onroad"/>
    <x v="6"/>
    <n v="12811"/>
    <n v="8213"/>
    <n v="4135.3655814800004"/>
    <n v="2747.1085745700002"/>
  </r>
  <r>
    <x v="32"/>
    <s v="onroad_rfl"/>
    <x v="6"/>
    <n v="1061"/>
    <n v="628"/>
    <n v="307.97431801599998"/>
    <n v="225.399884238"/>
  </r>
  <r>
    <x v="32"/>
    <s v="pt_oilgas"/>
    <x v="3"/>
    <n v="307"/>
    <n v="1513"/>
    <n v="1678.1773000000001"/>
    <n v="1675.0737999999999"/>
  </r>
  <r>
    <x v="32"/>
    <s v="pt_oilgas"/>
    <x v="4"/>
    <n v="188"/>
    <n v="177"/>
    <n v="220.19540000000001"/>
    <n v="217.56020000000001"/>
  </r>
  <r>
    <x v="32"/>
    <s v="pt_oilgas"/>
    <x v="0"/>
    <n v="7"/>
    <n v="24"/>
    <n v="29.5488"/>
    <n v="29.2302"/>
  </r>
  <r>
    <x v="32"/>
    <s v="pt_oilgas"/>
    <x v="1"/>
    <n v="7"/>
    <n v="23"/>
    <n v="28.450800000000001"/>
    <n v="28.133199999999999"/>
  </r>
  <r>
    <x v="32"/>
    <s v="pt_oilgas"/>
    <x v="5"/>
    <n v="2840"/>
    <n v="1596"/>
    <n v="1752.6256000000001"/>
    <n v="1751.0219999999999"/>
  </r>
  <r>
    <x v="32"/>
    <s v="pt_oilgas"/>
    <x v="6"/>
    <n v="33"/>
    <n v="117"/>
    <n v="130.9991"/>
    <n v="130.6474"/>
  </r>
  <r>
    <x v="32"/>
    <s v="ptegu"/>
    <x v="3"/>
    <n v="5237"/>
    <n v="6701"/>
    <n v="10062.227000000001"/>
    <n v="9930.5660000000007"/>
  </r>
  <r>
    <x v="32"/>
    <s v="ptegu"/>
    <x v="2"/>
    <n v="378"/>
    <n v="182"/>
    <n v="292.21589999999998"/>
    <n v="294.0684"/>
  </r>
  <r>
    <x v="32"/>
    <s v="ptegu"/>
    <x v="4"/>
    <n v="75947"/>
    <n v="51105"/>
    <n v="50342.073900000003"/>
    <n v="51068.836300000003"/>
  </r>
  <r>
    <x v="32"/>
    <s v="ptegu"/>
    <x v="0"/>
    <n v="7625"/>
    <n v="3390"/>
    <n v="2666.627"/>
    <n v="2689.4697999999999"/>
  </r>
  <r>
    <x v="32"/>
    <s v="ptegu"/>
    <x v="1"/>
    <n v="6479"/>
    <n v="2483"/>
    <n v="2342.8761"/>
    <n v="2364.2359000000001"/>
  </r>
  <r>
    <x v="32"/>
    <s v="ptegu"/>
    <x v="5"/>
    <n v="140534"/>
    <n v="92614"/>
    <n v="14866.38"/>
    <n v="15109.2202"/>
  </r>
  <r>
    <x v="32"/>
    <s v="ptegu"/>
    <x v="6"/>
    <n v="781"/>
    <n v="703"/>
    <n v="712.70399999999995"/>
    <n v="717.12279999999998"/>
  </r>
  <r>
    <x v="32"/>
    <s v="ptfire"/>
    <x v="3"/>
    <n v="164547"/>
    <n v="164547"/>
    <n v="164297.542786109"/>
    <n v="164297.542786109"/>
  </r>
  <r>
    <x v="32"/>
    <s v="ptfire"/>
    <x v="2"/>
    <n v="2703"/>
    <n v="2703"/>
    <n v="2698.52019358289"/>
    <n v="2698.52019358289"/>
  </r>
  <r>
    <x v="32"/>
    <s v="ptfire"/>
    <x v="4"/>
    <n v="2345"/>
    <n v="2345"/>
    <n v="2343.5530591832899"/>
    <n v="2343.5530591832899"/>
  </r>
  <r>
    <x v="32"/>
    <s v="ptfire"/>
    <x v="0"/>
    <n v="16828"/>
    <n v="16828"/>
    <n v="16804.677359385401"/>
    <n v="16804.677359385401"/>
  </r>
  <r>
    <x v="32"/>
    <s v="ptfire"/>
    <x v="1"/>
    <n v="14261"/>
    <n v="14261"/>
    <n v="14241.254583112801"/>
    <n v="14241.254583112801"/>
  </r>
  <r>
    <x v="32"/>
    <s v="ptfire"/>
    <x v="5"/>
    <n v="1267"/>
    <n v="1267"/>
    <n v="1265.8055322657999"/>
    <n v="1265.8055322657999"/>
  </r>
  <r>
    <x v="32"/>
    <s v="ptfire"/>
    <x v="6"/>
    <n v="38791"/>
    <n v="38791"/>
    <n v="38791.2772766692"/>
    <n v="38791.2772766692"/>
  </r>
  <r>
    <x v="32"/>
    <s v="ptnonipm"/>
    <x v="3"/>
    <n v="7858"/>
    <n v="8530"/>
    <n v="7792.3868000000002"/>
    <n v="8075.6674000000003"/>
  </r>
  <r>
    <x v="32"/>
    <s v="ptnonipm"/>
    <x v="2"/>
    <n v="139"/>
    <n v="5908"/>
    <n v="5908.01"/>
    <n v="5904.0835999999999"/>
  </r>
  <r>
    <x v="32"/>
    <s v="ptnonipm"/>
    <x v="4"/>
    <n v="9838"/>
    <n v="9922"/>
    <n v="10103.565699999999"/>
    <n v="10093.681"/>
  </r>
  <r>
    <x v="32"/>
    <s v="ptnonipm"/>
    <x v="0"/>
    <n v="1484"/>
    <n v="2277"/>
    <n v="2175.5421000000001"/>
    <n v="2155.9447"/>
  </r>
  <r>
    <x v="32"/>
    <s v="ptnonipm"/>
    <x v="1"/>
    <n v="1138"/>
    <n v="1617"/>
    <n v="1518.5001"/>
    <n v="1503.7573"/>
  </r>
  <r>
    <x v="32"/>
    <s v="ptnonipm"/>
    <x v="5"/>
    <n v="12621"/>
    <n v="7985"/>
    <n v="6398.0590000000002"/>
    <n v="6369.3383000000003"/>
  </r>
  <r>
    <x v="32"/>
    <s v="ptnonipm"/>
    <x v="6"/>
    <n v="1337"/>
    <n v="3054"/>
    <n v="2986.9654999999998"/>
    <n v="2940.2685999999999"/>
  </r>
  <r>
    <x v="32"/>
    <s v="rwc"/>
    <x v="3"/>
    <n v="4257"/>
    <n v="4257"/>
    <n v="4370.9261999999999"/>
    <n v="4527.7055"/>
  </r>
  <r>
    <x v="32"/>
    <s v="rwc"/>
    <x v="2"/>
    <n v="34"/>
    <n v="34"/>
    <n v="35.363"/>
    <n v="37.0105"/>
  </r>
  <r>
    <x v="32"/>
    <s v="rwc"/>
    <x v="4"/>
    <n v="71"/>
    <n v="71"/>
    <n v="78.453000000000003"/>
    <n v="87.193200000000004"/>
  </r>
  <r>
    <x v="32"/>
    <s v="rwc"/>
    <x v="0"/>
    <n v="619"/>
    <n v="619"/>
    <n v="631.68219999999997"/>
    <n v="650.50459999999998"/>
  </r>
  <r>
    <x v="32"/>
    <s v="rwc"/>
    <x v="1"/>
    <n v="618"/>
    <n v="618"/>
    <n v="630.6268"/>
    <n v="649.37339999999995"/>
  </r>
  <r>
    <x v="32"/>
    <s v="rwc"/>
    <x v="5"/>
    <n v="13"/>
    <n v="13"/>
    <n v="13.7522"/>
    <n v="15.429600000000001"/>
  </r>
  <r>
    <x v="32"/>
    <s v="rwc"/>
    <x v="6"/>
    <n v="777"/>
    <n v="777"/>
    <n v="773.44500000000005"/>
    <n v="770.60469999999998"/>
  </r>
  <r>
    <x v="33"/>
    <s v="afdust_adj"/>
    <x v="0"/>
    <n v="99287"/>
    <n v="95071"/>
    <n v="95419.207107599999"/>
    <n v="96232.930860599998"/>
  </r>
  <r>
    <x v="33"/>
    <s v="afdust_adj"/>
    <x v="1"/>
    <n v="11690"/>
    <n v="15311"/>
    <n v="15380.3971516"/>
    <n v="15543.130014099999"/>
  </r>
  <r>
    <x v="33"/>
    <s v="ag"/>
    <x v="2"/>
    <n v="98869"/>
    <n v="92042"/>
    <n v="94429.725600000005"/>
    <n v="96956.97"/>
  </r>
  <r>
    <x v="33"/>
    <s v="c1c2rail"/>
    <x v="3"/>
    <n v="5917"/>
    <n v="4825"/>
    <n v="5447.9865"/>
    <n v="6056.9659000000001"/>
  </r>
  <r>
    <x v="33"/>
    <s v="c1c2rail"/>
    <x v="2"/>
    <n v="23"/>
    <n v="15"/>
    <n v="14.8949"/>
    <n v="14.8911"/>
  </r>
  <r>
    <x v="33"/>
    <s v="c1c2rail"/>
    <x v="4"/>
    <n v="54208"/>
    <n v="33533"/>
    <n v="28061.961200000002"/>
    <n v="21974.104500000001"/>
  </r>
  <r>
    <x v="33"/>
    <s v="c1c2rail"/>
    <x v="0"/>
    <n v="1592"/>
    <n v="1163"/>
    <n v="813.89409999999998"/>
    <n v="570.79110000000003"/>
  </r>
  <r>
    <x v="33"/>
    <s v="c1c2rail"/>
    <x v="1"/>
    <n v="1436"/>
    <n v="1070"/>
    <n v="739.54340000000002"/>
    <n v="516.14959999999996"/>
  </r>
  <r>
    <x v="33"/>
    <s v="c1c2rail"/>
    <x v="5"/>
    <n v="7637"/>
    <n v="864"/>
    <n v="81.298400000000001"/>
    <n v="50.889299999999999"/>
  </r>
  <r>
    <x v="33"/>
    <s v="c1c2rail"/>
    <x v="6"/>
    <n v="2226"/>
    <n v="1684"/>
    <n v="1094.4305999999999"/>
    <n v="809.10699999999997"/>
  </r>
  <r>
    <x v="33"/>
    <s v="nonpt"/>
    <x v="3"/>
    <n v="85042"/>
    <n v="57264"/>
    <n v="57565.050900000002"/>
    <n v="57565.050900000002"/>
  </r>
  <r>
    <x v="33"/>
    <s v="nonpt"/>
    <x v="2"/>
    <n v="7083"/>
    <n v="3391"/>
    <n v="3390.8521999999998"/>
    <n v="3390.8521999999998"/>
  </r>
  <r>
    <x v="33"/>
    <s v="nonpt"/>
    <x v="4"/>
    <n v="40663"/>
    <n v="37255"/>
    <n v="38361.514000000003"/>
    <n v="38361.514000000003"/>
  </r>
  <r>
    <x v="33"/>
    <s v="nonpt"/>
    <x v="0"/>
    <n v="16796"/>
    <n v="14546"/>
    <n v="14626.678900000001"/>
    <n v="14626.678900000001"/>
  </r>
  <r>
    <x v="33"/>
    <s v="nonpt"/>
    <x v="1"/>
    <n v="14997"/>
    <n v="12625"/>
    <n v="12632.938599999999"/>
    <n v="12632.938599999999"/>
  </r>
  <r>
    <x v="33"/>
    <s v="nonpt"/>
    <x v="5"/>
    <n v="19802"/>
    <n v="4140"/>
    <n v="4251.5164999999997"/>
    <n v="4251.5164999999997"/>
  </r>
  <r>
    <x v="33"/>
    <s v="nonpt"/>
    <x v="6"/>
    <n v="265665"/>
    <n v="124577"/>
    <n v="121819.076"/>
    <n v="119983.40609999999"/>
  </r>
  <r>
    <x v="33"/>
    <s v="nonroad"/>
    <x v="3"/>
    <n v="910171"/>
    <n v="600841"/>
    <n v="521705.90289999999"/>
    <n v="550162.24930000002"/>
  </r>
  <r>
    <x v="33"/>
    <s v="nonroad"/>
    <x v="2"/>
    <n v="73"/>
    <n v="80"/>
    <n v="86.555700000000002"/>
    <n v="96.415499999999994"/>
  </r>
  <r>
    <x v="33"/>
    <s v="nonroad"/>
    <x v="4"/>
    <n v="89848"/>
    <n v="61641"/>
    <n v="36352.924700000003"/>
    <n v="27169.265100000001"/>
  </r>
  <r>
    <x v="33"/>
    <s v="nonroad"/>
    <x v="0"/>
    <n v="8331"/>
    <n v="5903"/>
    <n v="3753.5282999999999"/>
    <n v="2887.6828"/>
  </r>
  <r>
    <x v="33"/>
    <s v="nonroad"/>
    <x v="1"/>
    <n v="7975"/>
    <n v="5620"/>
    <n v="3548.4661999999998"/>
    <n v="2707.9106000000002"/>
  </r>
  <r>
    <x v="33"/>
    <s v="nonroad"/>
    <x v="5"/>
    <n v="8157"/>
    <n v="170"/>
    <n v="73.2881"/>
    <n v="113.3874"/>
  </r>
  <r>
    <x v="33"/>
    <s v="nonroad"/>
    <x v="6"/>
    <n v="104351"/>
    <n v="69465"/>
    <n v="46328.281999999999"/>
    <n v="42424.2961"/>
  </r>
  <r>
    <x v="33"/>
    <s v="np_oilgas"/>
    <x v="3"/>
    <n v="0"/>
    <n v="151"/>
    <n v="233.22790000000001"/>
    <n v="298.04300000000001"/>
  </r>
  <r>
    <x v="33"/>
    <s v="np_oilgas"/>
    <x v="4"/>
    <n v="0"/>
    <n v="319"/>
    <n v="496.57319999999999"/>
    <n v="634.61270000000002"/>
  </r>
  <r>
    <x v="33"/>
    <s v="np_oilgas"/>
    <x v="0"/>
    <n v="0"/>
    <n v="12"/>
    <n v="18.5244"/>
    <n v="23.674099999999999"/>
  </r>
  <r>
    <x v="33"/>
    <s v="np_oilgas"/>
    <x v="1"/>
    <n v="0"/>
    <n v="11"/>
    <n v="17.9894"/>
    <n v="22.990400000000001"/>
  </r>
  <r>
    <x v="33"/>
    <s v="np_oilgas"/>
    <x v="5"/>
    <n v="0"/>
    <n v="335"/>
    <n v="534.60910000000001"/>
    <n v="689.64"/>
  </r>
  <r>
    <x v="33"/>
    <s v="np_oilgas"/>
    <x v="6"/>
    <n v="1171"/>
    <n v="10178"/>
    <n v="11757.308499999999"/>
    <n v="12779.0355"/>
  </r>
  <r>
    <x v="33"/>
    <s v="onroad"/>
    <x v="3"/>
    <n v="2859706"/>
    <n v="1348754"/>
    <n v="809252.84885299997"/>
    <n v="651579.176982"/>
  </r>
  <r>
    <x v="33"/>
    <s v="onroad"/>
    <x v="2"/>
    <n v="6213"/>
    <n v="5196"/>
    <n v="3659.8763435000001"/>
    <n v="3705.3862960400002"/>
  </r>
  <r>
    <x v="33"/>
    <s v="onroad"/>
    <x v="4"/>
    <n v="538773"/>
    <n v="279199"/>
    <n v="135071.91925400001"/>
    <n v="75549.041387100006"/>
  </r>
  <r>
    <x v="33"/>
    <s v="onroad"/>
    <x v="0"/>
    <n v="24929"/>
    <n v="16379"/>
    <n v="11575.3270957"/>
    <n v="9682.6973017799992"/>
  </r>
  <r>
    <x v="33"/>
    <s v="onroad"/>
    <x v="1"/>
    <n v="20732"/>
    <n v="12065"/>
    <n v="7053.5688745500001"/>
    <n v="4777.75886008"/>
  </r>
  <r>
    <x v="33"/>
    <s v="onroad"/>
    <x v="5"/>
    <n v="15893"/>
    <n v="1350"/>
    <n v="544.64143305100004"/>
    <n v="498.18773935899998"/>
  </r>
  <r>
    <x v="33"/>
    <s v="onroad"/>
    <x v="6"/>
    <n v="261030"/>
    <n v="137443"/>
    <n v="70266.8732858"/>
    <n v="57254.415311999997"/>
  </r>
  <r>
    <x v="33"/>
    <s v="onroad_rfl"/>
    <x v="6"/>
    <n v="16397"/>
    <n v="8278"/>
    <n v="3962.0765982799999"/>
    <n v="2802.1924552800001"/>
  </r>
  <r>
    <x v="33"/>
    <s v="pt_oilgas"/>
    <x v="3"/>
    <n v="10"/>
    <n v="15"/>
    <n v="24.6265"/>
    <n v="31.770900000000001"/>
  </r>
  <r>
    <x v="33"/>
    <s v="pt_oilgas"/>
    <x v="2"/>
    <n v="0"/>
    <n v="0"/>
    <n v="0.21859999999999999"/>
    <n v="0.28199999999999997"/>
  </r>
  <r>
    <x v="33"/>
    <s v="pt_oilgas"/>
    <x v="4"/>
    <n v="3"/>
    <n v="4"/>
    <n v="5.7137000000000002"/>
    <n v="7.3712999999999997"/>
  </r>
  <r>
    <x v="33"/>
    <s v="pt_oilgas"/>
    <x v="0"/>
    <n v="0"/>
    <n v="1"/>
    <n v="1.8552999999999999"/>
    <n v="2.3868999999999998"/>
  </r>
  <r>
    <x v="33"/>
    <s v="pt_oilgas"/>
    <x v="1"/>
    <n v="0"/>
    <n v="1"/>
    <n v="1.6980999999999999"/>
    <n v="2.1859999999999999"/>
  </r>
  <r>
    <x v="33"/>
    <s v="pt_oilgas"/>
    <x v="5"/>
    <n v="0"/>
    <n v="0"/>
    <n v="6.8099999999999994E-2"/>
    <n v="8.7900000000000006E-2"/>
  </r>
  <r>
    <x v="33"/>
    <s v="pt_oilgas"/>
    <x v="6"/>
    <n v="109"/>
    <n v="146"/>
    <n v="228.3115"/>
    <n v="291.38830000000002"/>
  </r>
  <r>
    <x v="33"/>
    <s v="ptegu"/>
    <x v="3"/>
    <n v="14817"/>
    <n v="19603"/>
    <n v="21106.6057"/>
    <n v="26732.716100000001"/>
  </r>
  <r>
    <x v="33"/>
    <s v="ptegu"/>
    <x v="2"/>
    <n v="74"/>
    <n v="311"/>
    <n v="1067.1819"/>
    <n v="1283.1042"/>
  </r>
  <r>
    <x v="33"/>
    <s v="ptegu"/>
    <x v="4"/>
    <n v="373298"/>
    <n v="103046"/>
    <n v="62774.734299999996"/>
    <n v="62545.979299999999"/>
  </r>
  <r>
    <x v="33"/>
    <s v="ptegu"/>
    <x v="0"/>
    <n v="62309"/>
    <n v="36977"/>
    <n v="19106.981899999999"/>
    <n v="19056.644"/>
  </r>
  <r>
    <x v="33"/>
    <s v="ptegu"/>
    <x v="1"/>
    <n v="55731"/>
    <n v="33598"/>
    <n v="14778.921700000001"/>
    <n v="14701.3446"/>
  </r>
  <r>
    <x v="33"/>
    <s v="ptegu"/>
    <x v="5"/>
    <n v="1145194"/>
    <n v="591415"/>
    <n v="105084.5763"/>
    <n v="105023.04210000001"/>
  </r>
  <r>
    <x v="33"/>
    <s v="ptegu"/>
    <x v="6"/>
    <n v="1773"/>
    <n v="1456"/>
    <n v="1258.7440999999999"/>
    <n v="1459.4495999999999"/>
  </r>
  <r>
    <x v="33"/>
    <s v="ptegu_pk"/>
    <x v="3"/>
    <m/>
    <n v="85"/>
    <n v="172.56870000000001"/>
    <n v="115.7761"/>
  </r>
  <r>
    <x v="33"/>
    <s v="ptegu_pk"/>
    <x v="2"/>
    <m/>
    <n v="6"/>
    <n v="13.476800000000001"/>
    <n v="9.0418000000000003"/>
  </r>
  <r>
    <x v="33"/>
    <s v="ptegu_pk"/>
    <x v="4"/>
    <m/>
    <n v="632"/>
    <n v="65.301000000000002"/>
    <n v="47.039900000000003"/>
  </r>
  <r>
    <x v="33"/>
    <s v="ptegu_pk"/>
    <x v="0"/>
    <m/>
    <n v="113"/>
    <n v="0.65210000000000001"/>
    <n v="0.4375"/>
  </r>
  <r>
    <x v="33"/>
    <s v="ptegu_pk"/>
    <x v="1"/>
    <m/>
    <n v="95"/>
    <n v="0.3997"/>
    <n v="0.2681"/>
  </r>
  <r>
    <x v="33"/>
    <s v="ptegu_pk"/>
    <x v="5"/>
    <m/>
    <n v="2605"/>
    <n v="0"/>
    <n v="0"/>
  </r>
  <r>
    <x v="33"/>
    <s v="ptegu_pk"/>
    <x v="6"/>
    <m/>
    <n v="5"/>
    <n v="4.3141999999999996"/>
    <n v="2.8944999999999999"/>
  </r>
  <r>
    <x v="33"/>
    <s v="ptfire"/>
    <x v="3"/>
    <n v="9898"/>
    <n v="9898"/>
    <n v="9896.5314178600001"/>
    <n v="9896.5314178600001"/>
  </r>
  <r>
    <x v="33"/>
    <s v="ptfire"/>
    <x v="2"/>
    <n v="163"/>
    <n v="163"/>
    <n v="163.00736202069999"/>
    <n v="163.00736202069999"/>
  </r>
  <r>
    <x v="33"/>
    <s v="ptfire"/>
    <x v="4"/>
    <n v="165"/>
    <n v="165"/>
    <n v="164.88462713409999"/>
    <n v="164.88462713409999"/>
  </r>
  <r>
    <x v="33"/>
    <s v="ptfire"/>
    <x v="0"/>
    <n v="1034"/>
    <n v="1034"/>
    <n v="1033.419747276"/>
    <n v="1033.419747276"/>
  </r>
  <r>
    <x v="33"/>
    <s v="ptfire"/>
    <x v="1"/>
    <n v="876"/>
    <n v="876"/>
    <n v="875.77940684600003"/>
    <n v="875.77940684600003"/>
  </r>
  <r>
    <x v="33"/>
    <s v="ptfire"/>
    <x v="5"/>
    <n v="84"/>
    <n v="84"/>
    <n v="83.499439796399898"/>
    <n v="83.499439796399898"/>
  </r>
  <r>
    <x v="33"/>
    <s v="ptfire"/>
    <x v="6"/>
    <n v="2343"/>
    <n v="2343"/>
    <n v="2343.231862824"/>
    <n v="2343.231862824"/>
  </r>
  <r>
    <x v="33"/>
    <s v="ptnonipm"/>
    <x v="3"/>
    <n v="253791"/>
    <n v="261758"/>
    <n v="244696.4277"/>
    <n v="246123.22880000001"/>
  </r>
  <r>
    <x v="33"/>
    <s v="ptnonipm"/>
    <x v="2"/>
    <n v="6370"/>
    <n v="3915"/>
    <n v="3870.1543999999999"/>
    <n v="3866.8829999999998"/>
  </r>
  <r>
    <x v="33"/>
    <s v="ptnonipm"/>
    <x v="4"/>
    <n v="67226"/>
    <n v="58853"/>
    <n v="57905.517899999999"/>
    <n v="58224.506200000003"/>
  </r>
  <r>
    <x v="33"/>
    <s v="ptnonipm"/>
    <x v="0"/>
    <n v="14762"/>
    <n v="18338"/>
    <n v="17251.397799999999"/>
    <n v="17124.455099999999"/>
  </r>
  <r>
    <x v="33"/>
    <s v="ptnonipm"/>
    <x v="1"/>
    <n v="10305"/>
    <n v="15006"/>
    <n v="14085.877500000001"/>
    <n v="13964.7801"/>
  </r>
  <r>
    <x v="33"/>
    <s v="ptnonipm"/>
    <x v="5"/>
    <n v="111385"/>
    <n v="79498"/>
    <n v="38062.167699999998"/>
    <n v="39625.462500000001"/>
  </r>
  <r>
    <x v="33"/>
    <s v="ptnonipm"/>
    <x v="6"/>
    <n v="30272"/>
    <n v="30086"/>
    <n v="29815.175800000001"/>
    <n v="29695.243600000002"/>
  </r>
  <r>
    <x v="33"/>
    <s v="rwc"/>
    <x v="3"/>
    <n v="122373"/>
    <n v="122373"/>
    <n v="136727.2095"/>
    <n v="155169.62650000001"/>
  </r>
  <r>
    <x v="33"/>
    <s v="rwc"/>
    <x v="2"/>
    <n v="908"/>
    <n v="908"/>
    <n v="999.47379999999998"/>
    <n v="1124.1569999999999"/>
  </r>
  <r>
    <x v="33"/>
    <s v="rwc"/>
    <x v="4"/>
    <n v="1408"/>
    <n v="1408"/>
    <n v="1575.9786999999999"/>
    <n v="1787.03"/>
  </r>
  <r>
    <x v="33"/>
    <s v="rwc"/>
    <x v="0"/>
    <n v="19439"/>
    <n v="19439"/>
    <n v="21845.466199999999"/>
    <n v="24900.211899999998"/>
  </r>
  <r>
    <x v="33"/>
    <s v="rwc"/>
    <x v="1"/>
    <n v="19426"/>
    <n v="19426"/>
    <n v="21831.3246"/>
    <n v="24885.054499999998"/>
  </r>
  <r>
    <x v="33"/>
    <s v="rwc"/>
    <x v="5"/>
    <n v="625"/>
    <n v="625"/>
    <n v="720.28859999999997"/>
    <n v="852.6182"/>
  </r>
  <r>
    <x v="33"/>
    <s v="rwc"/>
    <x v="6"/>
    <n v="20022"/>
    <n v="20022"/>
    <n v="22148.301100000001"/>
    <n v="24709.031500000001"/>
  </r>
  <r>
    <x v="34"/>
    <s v="afdust_adj"/>
    <x v="0"/>
    <n v="305420"/>
    <n v="348406"/>
    <n v="348979.92640200001"/>
    <n v="350322.42249999999"/>
  </r>
  <r>
    <x v="34"/>
    <s v="afdust_adj"/>
    <x v="1"/>
    <n v="33729"/>
    <n v="43279"/>
    <n v="43393.396630800002"/>
    <n v="43661.8494842"/>
  </r>
  <r>
    <x v="34"/>
    <s v="ag"/>
    <x v="2"/>
    <n v="95090"/>
    <n v="102712"/>
    <n v="105172.30100000001"/>
    <n v="107477.45050000001"/>
  </r>
  <r>
    <x v="34"/>
    <s v="c1c2rail"/>
    <x v="3"/>
    <n v="2757"/>
    <n v="2668"/>
    <n v="3047.9202"/>
    <n v="3392.5468999999998"/>
  </r>
  <r>
    <x v="34"/>
    <s v="c1c2rail"/>
    <x v="2"/>
    <n v="7"/>
    <n v="8"/>
    <n v="8.5647000000000002"/>
    <n v="8.5647000000000002"/>
  </r>
  <r>
    <x v="34"/>
    <s v="c1c2rail"/>
    <x v="4"/>
    <n v="25654"/>
    <n v="18596"/>
    <n v="15708.7922"/>
    <n v="12348.8842"/>
  </r>
  <r>
    <x v="34"/>
    <s v="c1c2rail"/>
    <x v="0"/>
    <n v="710"/>
    <n v="609"/>
    <n v="429.40530000000001"/>
    <n v="301.24239999999998"/>
  </r>
  <r>
    <x v="34"/>
    <s v="c1c2rail"/>
    <x v="1"/>
    <n v="709"/>
    <n v="560"/>
    <n v="387.19709999999998"/>
    <n v="269.3793"/>
  </r>
  <r>
    <x v="34"/>
    <s v="c1c2rail"/>
    <x v="5"/>
    <n v="1767"/>
    <n v="188"/>
    <n v="9.5229999999999997"/>
    <n v="10.1127"/>
  </r>
  <r>
    <x v="34"/>
    <s v="c1c2rail"/>
    <x v="6"/>
    <n v="1216"/>
    <n v="906"/>
    <n v="590.57389999999998"/>
    <n v="438.61590000000001"/>
  </r>
  <r>
    <x v="34"/>
    <s v="nonpt"/>
    <x v="3"/>
    <n v="38549"/>
    <n v="42250"/>
    <n v="41876.091399999998"/>
    <n v="41876.091399999998"/>
  </r>
  <r>
    <x v="34"/>
    <s v="nonpt"/>
    <x v="2"/>
    <n v="6233"/>
    <n v="1064"/>
    <n v="1064.0012999999999"/>
    <n v="1064.0012999999999"/>
  </r>
  <r>
    <x v="34"/>
    <s v="nonpt"/>
    <x v="4"/>
    <n v="9817"/>
    <n v="19521"/>
    <n v="19398.172299999998"/>
    <n v="20537.561000000002"/>
  </r>
  <r>
    <x v="34"/>
    <s v="nonpt"/>
    <x v="0"/>
    <n v="8297"/>
    <n v="9914"/>
    <n v="9910.0182999999997"/>
    <n v="9914.7356999999993"/>
  </r>
  <r>
    <x v="34"/>
    <s v="nonpt"/>
    <x v="1"/>
    <n v="6895"/>
    <n v="7810"/>
    <n v="7806.7611999999999"/>
    <n v="7809.2614000000003"/>
  </r>
  <r>
    <x v="34"/>
    <s v="nonpt"/>
    <x v="5"/>
    <n v="1074"/>
    <n v="3749"/>
    <n v="3748.5571"/>
    <n v="4442.3009000000002"/>
  </r>
  <r>
    <x v="34"/>
    <s v="nonpt"/>
    <x v="6"/>
    <n v="60003"/>
    <n v="51068"/>
    <n v="48201.2984"/>
    <n v="46765.532599999999"/>
  </r>
  <r>
    <x v="34"/>
    <s v="nonroad"/>
    <x v="3"/>
    <n v="308708"/>
    <n v="198847"/>
    <n v="174706.024"/>
    <n v="180863.93239999999"/>
  </r>
  <r>
    <x v="34"/>
    <s v="nonroad"/>
    <x v="2"/>
    <n v="26"/>
    <n v="30"/>
    <n v="33.804400000000001"/>
    <n v="37.424799999999998"/>
  </r>
  <r>
    <x v="34"/>
    <s v="nonroad"/>
    <x v="4"/>
    <n v="31019"/>
    <n v="24499"/>
    <n v="16513.825099999998"/>
    <n v="11927.306"/>
  </r>
  <r>
    <x v="34"/>
    <s v="nonroad"/>
    <x v="0"/>
    <n v="3470"/>
    <n v="2411"/>
    <n v="1558.5519999999999"/>
    <n v="1084.8352"/>
  </r>
  <r>
    <x v="34"/>
    <s v="nonroad"/>
    <x v="1"/>
    <n v="3329"/>
    <n v="2304"/>
    <n v="1482.8726999999999"/>
    <n v="1024.3766000000001"/>
  </r>
  <r>
    <x v="34"/>
    <s v="nonroad"/>
    <x v="5"/>
    <n v="3060"/>
    <n v="63"/>
    <n v="26.896100000000001"/>
    <n v="39.907800000000002"/>
  </r>
  <r>
    <x v="34"/>
    <s v="nonroad"/>
    <x v="6"/>
    <n v="38484"/>
    <n v="28203"/>
    <n v="18688.3596"/>
    <n v="14866.7701"/>
  </r>
  <r>
    <x v="34"/>
    <s v="np_oilgas"/>
    <x v="3"/>
    <n v="32821"/>
    <n v="97428"/>
    <n v="90606.218399999998"/>
    <n v="89651.406499999997"/>
  </r>
  <r>
    <x v="34"/>
    <s v="np_oilgas"/>
    <x v="4"/>
    <n v="39668"/>
    <n v="82506"/>
    <n v="76964.431599999996"/>
    <n v="76272.680900000007"/>
  </r>
  <r>
    <x v="34"/>
    <s v="np_oilgas"/>
    <x v="0"/>
    <n v="1918"/>
    <n v="2891"/>
    <n v="2733.1113"/>
    <n v="2726.2109"/>
  </r>
  <r>
    <x v="34"/>
    <s v="np_oilgas"/>
    <x v="1"/>
    <n v="1918"/>
    <n v="2888"/>
    <n v="2730.2570999999998"/>
    <n v="2723.3478"/>
  </r>
  <r>
    <x v="34"/>
    <s v="np_oilgas"/>
    <x v="5"/>
    <n v="1014"/>
    <n v="169"/>
    <n v="165.98099999999999"/>
    <n v="168.92699999999999"/>
  </r>
  <r>
    <x v="34"/>
    <s v="np_oilgas"/>
    <x v="6"/>
    <n v="155908"/>
    <n v="215259"/>
    <n v="205004.53959999999"/>
    <n v="204698.10250000001"/>
  </r>
  <r>
    <x v="34"/>
    <s v="onroad"/>
    <x v="3"/>
    <n v="998048"/>
    <n v="392754"/>
    <n v="258568.67879199999"/>
    <n v="202454.88428"/>
  </r>
  <r>
    <x v="34"/>
    <s v="onroad"/>
    <x v="2"/>
    <n v="2631"/>
    <n v="1791"/>
    <n v="1313.3639524099999"/>
    <n v="1308.1234252199999"/>
  </r>
  <r>
    <x v="34"/>
    <s v="onroad"/>
    <x v="4"/>
    <n v="225537"/>
    <n v="98956"/>
    <n v="45160.811397600002"/>
    <n v="23935.976954199999"/>
  </r>
  <r>
    <x v="34"/>
    <s v="onroad"/>
    <x v="0"/>
    <n v="8343"/>
    <n v="4780"/>
    <n v="3317.3366871899998"/>
    <n v="2747.6613755399999"/>
  </r>
  <r>
    <x v="34"/>
    <s v="onroad"/>
    <x v="1"/>
    <n v="6991"/>
    <n v="3534"/>
    <n v="2021.7591985700001"/>
    <n v="1341.12664896"/>
  </r>
  <r>
    <x v="34"/>
    <s v="onroad"/>
    <x v="5"/>
    <n v="6560"/>
    <n v="498"/>
    <n v="200.67724529399999"/>
    <n v="181.551561824"/>
  </r>
  <r>
    <x v="34"/>
    <s v="onroad"/>
    <x v="6"/>
    <n v="85280"/>
    <n v="43983"/>
    <n v="22611.50704"/>
    <n v="17352.683498099999"/>
  </r>
  <r>
    <x v="34"/>
    <s v="onroad_rfl"/>
    <x v="6"/>
    <n v="8690"/>
    <n v="3656"/>
    <n v="1728.32416575"/>
    <n v="1214.39554269"/>
  </r>
  <r>
    <x v="34"/>
    <s v="pt_oilgas"/>
    <x v="3"/>
    <n v="539"/>
    <n v="1007"/>
    <n v="940.35860000000002"/>
    <n v="934.03610000000003"/>
  </r>
  <r>
    <x v="34"/>
    <s v="pt_oilgas"/>
    <x v="2"/>
    <n v="0"/>
    <n v="0"/>
    <n v="9.4500000000000001E-2"/>
    <n v="9.4700000000000006E-2"/>
  </r>
  <r>
    <x v="34"/>
    <s v="pt_oilgas"/>
    <x v="4"/>
    <n v="394"/>
    <n v="830"/>
    <n v="776.92499999999995"/>
    <n v="771.82330000000002"/>
  </r>
  <r>
    <x v="34"/>
    <s v="pt_oilgas"/>
    <x v="0"/>
    <n v="49"/>
    <n v="47"/>
    <n v="44.823300000000003"/>
    <n v="44.752699999999997"/>
  </r>
  <r>
    <x v="34"/>
    <s v="pt_oilgas"/>
    <x v="1"/>
    <n v="40"/>
    <n v="47"/>
    <n v="44.680199999999999"/>
    <n v="44.609299999999998"/>
  </r>
  <r>
    <x v="34"/>
    <s v="pt_oilgas"/>
    <x v="5"/>
    <n v="1375"/>
    <n v="745"/>
    <n v="680.87350000000004"/>
    <n v="667.23230000000001"/>
  </r>
  <r>
    <x v="34"/>
    <s v="pt_oilgas"/>
    <x v="6"/>
    <n v="2005"/>
    <n v="16344"/>
    <n v="15804.4058"/>
    <n v="15945.825999999999"/>
  </r>
  <r>
    <x v="34"/>
    <s v="ptegu"/>
    <x v="3"/>
    <n v="13661"/>
    <n v="12473"/>
    <n v="27748.145499999999"/>
    <n v="30231.782599999999"/>
  </r>
  <r>
    <x v="34"/>
    <s v="ptegu"/>
    <x v="2"/>
    <n v="909"/>
    <n v="800"/>
    <n v="1006.7039"/>
    <n v="1195.3206"/>
  </r>
  <r>
    <x v="34"/>
    <s v="ptegu"/>
    <x v="4"/>
    <n v="90302"/>
    <n v="82157"/>
    <n v="51463.804700000001"/>
    <n v="51755.003199999999"/>
  </r>
  <r>
    <x v="34"/>
    <s v="ptegu"/>
    <x v="0"/>
    <n v="3350"/>
    <n v="5606"/>
    <n v="2211.373"/>
    <n v="2231.5041999999999"/>
  </r>
  <r>
    <x v="34"/>
    <s v="ptegu"/>
    <x v="1"/>
    <n v="1722"/>
    <n v="3508"/>
    <n v="1985.2569000000001"/>
    <n v="2000.4311"/>
  </r>
  <r>
    <x v="34"/>
    <s v="ptegu"/>
    <x v="5"/>
    <n v="111842"/>
    <n v="95698"/>
    <n v="19628.6266"/>
    <n v="21418.816999999999"/>
  </r>
  <r>
    <x v="34"/>
    <s v="ptegu"/>
    <x v="6"/>
    <n v="984"/>
    <n v="1027"/>
    <n v="970.16079999999999"/>
    <n v="987.77679999999998"/>
  </r>
  <r>
    <x v="34"/>
    <s v="ptegu_pk"/>
    <x v="3"/>
    <m/>
    <n v="84"/>
    <n v="48.514299999999999"/>
    <n v="55.947200000000002"/>
  </r>
  <r>
    <x v="34"/>
    <s v="ptegu_pk"/>
    <x v="2"/>
    <m/>
    <n v="1"/>
    <n v="2.1156999999999999"/>
    <n v="3.1320000000000001"/>
  </r>
  <r>
    <x v="34"/>
    <s v="ptegu_pk"/>
    <x v="4"/>
    <m/>
    <n v="276"/>
    <n v="155.04329999999999"/>
    <n v="128.38810000000001"/>
  </r>
  <r>
    <x v="34"/>
    <s v="ptegu_pk"/>
    <x v="0"/>
    <m/>
    <n v="6"/>
    <n v="0.29039999999999999"/>
    <n v="0.29060000000000002"/>
  </r>
  <r>
    <x v="34"/>
    <s v="ptegu_pk"/>
    <x v="1"/>
    <m/>
    <n v="6"/>
    <n v="0.23469999999999999"/>
    <n v="0.22009999999999999"/>
  </r>
  <r>
    <x v="34"/>
    <s v="ptegu_pk"/>
    <x v="5"/>
    <m/>
    <n v="1"/>
    <n v="0"/>
    <n v="0"/>
  </r>
  <r>
    <x v="34"/>
    <s v="ptegu_pk"/>
    <x v="6"/>
    <m/>
    <n v="4"/>
    <n v="2.9058000000000002"/>
    <n v="2.6505999999999998"/>
  </r>
  <r>
    <x v="34"/>
    <s v="ptfire"/>
    <x v="3"/>
    <n v="1024105"/>
    <n v="1024105"/>
    <n v="1025045.18267116"/>
    <n v="1025045.18267116"/>
  </r>
  <r>
    <x v="34"/>
    <s v="ptfire"/>
    <x v="2"/>
    <n v="16929"/>
    <n v="16929"/>
    <n v="16944.186251290499"/>
    <n v="16944.186251290499"/>
  </r>
  <r>
    <x v="34"/>
    <s v="ptfire"/>
    <x v="4"/>
    <n v="20176"/>
    <n v="20176"/>
    <n v="20192.907601148101"/>
    <n v="20192.907601148101"/>
  </r>
  <r>
    <x v="34"/>
    <s v="ptfire"/>
    <x v="0"/>
    <n v="109721"/>
    <n v="109721"/>
    <n v="109819.35623017899"/>
    <n v="109819.35623017899"/>
  </r>
  <r>
    <x v="34"/>
    <s v="ptfire"/>
    <x v="1"/>
    <n v="92985"/>
    <n v="92985"/>
    <n v="93067.251348509904"/>
    <n v="93067.251348509904"/>
  </r>
  <r>
    <x v="34"/>
    <s v="ptfire"/>
    <x v="5"/>
    <n v="9593"/>
    <n v="9593"/>
    <n v="9601.0165386275803"/>
    <n v="9601.0165386275803"/>
  </r>
  <r>
    <x v="34"/>
    <s v="ptfire"/>
    <x v="6"/>
    <n v="243573"/>
    <n v="243573"/>
    <n v="243572.77917567201"/>
    <n v="243572.77917567201"/>
  </r>
  <r>
    <x v="34"/>
    <s v="ptnonipm"/>
    <x v="3"/>
    <n v="57545"/>
    <n v="64073"/>
    <n v="61623.301399999997"/>
    <n v="62246.9853"/>
  </r>
  <r>
    <x v="34"/>
    <s v="ptnonipm"/>
    <x v="2"/>
    <n v="3118"/>
    <n v="5701"/>
    <n v="5948.4669000000004"/>
    <n v="5943.893"/>
  </r>
  <r>
    <x v="34"/>
    <s v="ptnonipm"/>
    <x v="4"/>
    <n v="72706"/>
    <n v="80000"/>
    <n v="78087.450500000006"/>
    <n v="77862.661600000007"/>
  </r>
  <r>
    <x v="34"/>
    <s v="ptnonipm"/>
    <x v="0"/>
    <n v="9296"/>
    <n v="8330"/>
    <n v="8062.0284000000001"/>
    <n v="8015.8010999999997"/>
  </r>
  <r>
    <x v="34"/>
    <s v="ptnonipm"/>
    <x v="1"/>
    <n v="5329"/>
    <n v="4837"/>
    <n v="4708.0343999999996"/>
    <n v="4663.0041000000001"/>
  </r>
  <r>
    <x v="34"/>
    <s v="ptnonipm"/>
    <x v="5"/>
    <n v="37154"/>
    <n v="20457"/>
    <n v="16518.451000000001"/>
    <n v="15149.084999999999"/>
  </r>
  <r>
    <x v="34"/>
    <s v="ptnonipm"/>
    <x v="6"/>
    <n v="33504"/>
    <n v="29239"/>
    <n v="28142.782999999999"/>
    <n v="27636.407500000001"/>
  </r>
  <r>
    <x v="34"/>
    <s v="rwc"/>
    <x v="3"/>
    <n v="7750"/>
    <n v="7750"/>
    <n v="7919.3026"/>
    <n v="8100.89"/>
  </r>
  <r>
    <x v="34"/>
    <s v="rwc"/>
    <x v="2"/>
    <n v="67"/>
    <n v="67"/>
    <n v="69.010000000000005"/>
    <n v="71.251099999999994"/>
  </r>
  <r>
    <x v="34"/>
    <s v="rwc"/>
    <x v="4"/>
    <n v="132"/>
    <n v="132"/>
    <n v="140.64940000000001"/>
    <n v="150.69210000000001"/>
  </r>
  <r>
    <x v="34"/>
    <s v="rwc"/>
    <x v="0"/>
    <n v="1141"/>
    <n v="1141"/>
    <n v="1159.9694"/>
    <n v="1179.2992999999999"/>
  </r>
  <r>
    <x v="34"/>
    <s v="rwc"/>
    <x v="1"/>
    <n v="1139"/>
    <n v="1139"/>
    <n v="1157.8562999999999"/>
    <n v="1177.0345"/>
  </r>
  <r>
    <x v="34"/>
    <s v="rwc"/>
    <x v="5"/>
    <n v="17"/>
    <n v="17"/>
    <n v="18.463100000000001"/>
    <n v="19.644600000000001"/>
  </r>
  <r>
    <x v="34"/>
    <s v="rwc"/>
    <x v="6"/>
    <n v="1404"/>
    <n v="1404"/>
    <n v="1398.0335"/>
    <n v="1389.3088"/>
  </r>
  <r>
    <x v="35"/>
    <s v="afdust_adj"/>
    <x v="0"/>
    <n v="67194"/>
    <n v="79488"/>
    <n v="79609.4266126"/>
    <n v="79892.435703900002"/>
  </r>
  <r>
    <x v="35"/>
    <s v="afdust_adj"/>
    <x v="1"/>
    <n v="7498"/>
    <n v="10080"/>
    <n v="10103.973501300001"/>
    <n v="10160.564180199999"/>
  </r>
  <r>
    <x v="35"/>
    <s v="ag"/>
    <x v="2"/>
    <n v="40733"/>
    <n v="43694"/>
    <n v="44391.538999999997"/>
    <n v="45300.249499999998"/>
  </r>
  <r>
    <x v="35"/>
    <s v="c1c2rail"/>
    <x v="3"/>
    <n v="4199"/>
    <n v="2316"/>
    <n v="2398.672"/>
    <n v="2557.0796999999998"/>
  </r>
  <r>
    <x v="35"/>
    <s v="c1c2rail"/>
    <x v="2"/>
    <n v="14"/>
    <n v="7"/>
    <n v="7.1067"/>
    <n v="7.1067"/>
  </r>
  <r>
    <x v="35"/>
    <s v="c1c2rail"/>
    <x v="4"/>
    <n v="32964"/>
    <n v="14017"/>
    <n v="11399.3657"/>
    <n v="8769.4922000000006"/>
  </r>
  <r>
    <x v="35"/>
    <s v="c1c2rail"/>
    <x v="0"/>
    <n v="1105"/>
    <n v="504"/>
    <n v="350.90769999999998"/>
    <n v="253.80369999999999"/>
  </r>
  <r>
    <x v="35"/>
    <s v="c1c2rail"/>
    <x v="1"/>
    <n v="1048"/>
    <n v="475"/>
    <n v="329.4975"/>
    <n v="238.2072"/>
  </r>
  <r>
    <x v="35"/>
    <s v="c1c2rail"/>
    <x v="5"/>
    <n v="1341"/>
    <n v="158"/>
    <n v="8.9938000000000002"/>
    <n v="6.3535000000000004"/>
  </r>
  <r>
    <x v="35"/>
    <s v="c1c2rail"/>
    <x v="6"/>
    <n v="1064"/>
    <n v="595"/>
    <n v="415.80059999999997"/>
    <n v="310.48849999999999"/>
  </r>
  <r>
    <x v="35"/>
    <s v="c3marine"/>
    <x v="3"/>
    <n v="1120"/>
    <n v="291"/>
    <n v="413.19319999999999"/>
    <n v="589.70860000000005"/>
  </r>
  <r>
    <x v="35"/>
    <s v="c3marine"/>
    <x v="4"/>
    <n v="13888"/>
    <n v="2641"/>
    <n v="2960.2878999999998"/>
    <n v="2549.6954999999998"/>
  </r>
  <r>
    <x v="35"/>
    <s v="c3marine"/>
    <x v="0"/>
    <n v="1102"/>
    <n v="88"/>
    <n v="52.416699999999999"/>
    <n v="75.878399999999999"/>
  </r>
  <r>
    <x v="35"/>
    <s v="c3marine"/>
    <x v="1"/>
    <n v="1014"/>
    <n v="81"/>
    <n v="47.791200000000003"/>
    <n v="69.187299999999993"/>
  </r>
  <r>
    <x v="35"/>
    <s v="c3marine"/>
    <x v="5"/>
    <n v="7990"/>
    <n v="648"/>
    <n v="93.639200000000002"/>
    <n v="136.59030000000001"/>
  </r>
  <r>
    <x v="35"/>
    <s v="c3marine"/>
    <x v="6"/>
    <n v="494"/>
    <n v="153"/>
    <n v="216.87970000000001"/>
    <n v="309.61739999999998"/>
  </r>
  <r>
    <x v="35"/>
    <s v="nonpt"/>
    <x v="3"/>
    <n v="50529"/>
    <n v="60191"/>
    <n v="60017.032200000001"/>
    <n v="60017.032200000001"/>
  </r>
  <r>
    <x v="35"/>
    <s v="nonpt"/>
    <x v="2"/>
    <n v="167"/>
    <n v="1037"/>
    <n v="1036.9475"/>
    <n v="1036.9475"/>
  </r>
  <r>
    <x v="35"/>
    <s v="nonpt"/>
    <x v="4"/>
    <n v="11535"/>
    <n v="12357"/>
    <n v="12320.1333"/>
    <n v="12320.1333"/>
  </r>
  <r>
    <x v="35"/>
    <s v="nonpt"/>
    <x v="0"/>
    <n v="9256"/>
    <n v="14670"/>
    <n v="14628.5119"/>
    <n v="14628.5119"/>
  </r>
  <r>
    <x v="35"/>
    <s v="nonpt"/>
    <x v="1"/>
    <n v="8330"/>
    <n v="13039"/>
    <n v="12998.4985"/>
    <n v="12998.4985"/>
  </r>
  <r>
    <x v="35"/>
    <s v="nonpt"/>
    <x v="5"/>
    <n v="9437"/>
    <n v="4348"/>
    <n v="4348.0967000000001"/>
    <n v="4348.0967000000001"/>
  </r>
  <r>
    <x v="35"/>
    <s v="nonpt"/>
    <x v="6"/>
    <n v="113108"/>
    <n v="51591"/>
    <n v="49469.478199999998"/>
    <n v="49097.804799999998"/>
  </r>
  <r>
    <x v="35"/>
    <s v="nonroad"/>
    <x v="3"/>
    <n v="305039"/>
    <n v="204202"/>
    <n v="181179.17050000001"/>
    <n v="190842.11540000001"/>
  </r>
  <r>
    <x v="35"/>
    <s v="nonroad"/>
    <x v="2"/>
    <n v="24"/>
    <n v="28"/>
    <n v="31.033100000000001"/>
    <n v="34.284799999999997"/>
  </r>
  <r>
    <x v="35"/>
    <s v="nonroad"/>
    <x v="4"/>
    <n v="26070"/>
    <n v="20462"/>
    <n v="13436.657800000001"/>
    <n v="10148.117899999999"/>
  </r>
  <r>
    <x v="35"/>
    <s v="nonroad"/>
    <x v="0"/>
    <n v="2882"/>
    <n v="2203"/>
    <n v="1468.8343"/>
    <n v="1096.0291999999999"/>
  </r>
  <r>
    <x v="35"/>
    <s v="nonroad"/>
    <x v="1"/>
    <n v="2754"/>
    <n v="2094"/>
    <n v="1388.8135"/>
    <n v="1028.5798"/>
  </r>
  <r>
    <x v="35"/>
    <s v="nonroad"/>
    <x v="5"/>
    <n v="2528"/>
    <n v="56"/>
    <n v="24.684899999999999"/>
    <n v="38.894399999999997"/>
  </r>
  <r>
    <x v="35"/>
    <s v="nonroad"/>
    <x v="6"/>
    <n v="40207"/>
    <n v="29380"/>
    <n v="19846.3894"/>
    <n v="17284.019199999999"/>
  </r>
  <r>
    <x v="35"/>
    <s v="np_oilgas"/>
    <x v="3"/>
    <n v="2"/>
    <n v="52"/>
    <n v="51.493499999999997"/>
    <n v="42.936700000000002"/>
  </r>
  <r>
    <x v="35"/>
    <s v="np_oilgas"/>
    <x v="4"/>
    <n v="61"/>
    <n v="41"/>
    <n v="40.515500000000003"/>
    <n v="33.783900000000003"/>
  </r>
  <r>
    <x v="35"/>
    <s v="np_oilgas"/>
    <x v="0"/>
    <n v="0"/>
    <n v="1"/>
    <n v="1.012"/>
    <n v="0.84379999999999999"/>
  </r>
  <r>
    <x v="35"/>
    <s v="np_oilgas"/>
    <x v="1"/>
    <n v="0"/>
    <n v="1"/>
    <n v="1.012"/>
    <n v="0.84379999999999999"/>
  </r>
  <r>
    <x v="35"/>
    <s v="np_oilgas"/>
    <x v="5"/>
    <n v="0"/>
    <n v="0"/>
    <n v="4.1500000000000002E-2"/>
    <n v="3.4599999999999999E-2"/>
  </r>
  <r>
    <x v="35"/>
    <s v="np_oilgas"/>
    <x v="6"/>
    <n v="19"/>
    <n v="42"/>
    <n v="42.128799999999998"/>
    <n v="35.127800000000001"/>
  </r>
  <r>
    <x v="35"/>
    <s v="onroad"/>
    <x v="3"/>
    <n v="870523"/>
    <n v="319884"/>
    <n v="194651.13821400001"/>
    <n v="146488.24429999999"/>
  </r>
  <r>
    <x v="35"/>
    <s v="onroad"/>
    <x v="2"/>
    <n v="1952"/>
    <n v="1254"/>
    <n v="915.65902519300005"/>
    <n v="907.71350665199998"/>
  </r>
  <r>
    <x v="35"/>
    <s v="onroad"/>
    <x v="4"/>
    <n v="157259"/>
    <n v="69665"/>
    <n v="33957.577111500003"/>
    <n v="18276.731602600001"/>
  </r>
  <r>
    <x v="35"/>
    <s v="onroad"/>
    <x v="0"/>
    <n v="5941"/>
    <n v="3318"/>
    <n v="2395.4194426899999"/>
    <n v="2024.9068823299999"/>
  </r>
  <r>
    <x v="35"/>
    <s v="onroad"/>
    <x v="1"/>
    <n v="4952"/>
    <n v="2455"/>
    <n v="1494.8017525499999"/>
    <n v="1047.8663634100001"/>
  </r>
  <r>
    <x v="35"/>
    <s v="onroad"/>
    <x v="5"/>
    <n v="4017"/>
    <n v="340"/>
    <n v="131.35778114199999"/>
    <n v="118.868038705"/>
  </r>
  <r>
    <x v="35"/>
    <s v="onroad"/>
    <x v="6"/>
    <n v="68655"/>
    <n v="30583"/>
    <n v="15867.8259344"/>
    <n v="10832.7767379"/>
  </r>
  <r>
    <x v="35"/>
    <s v="onroad_rfl"/>
    <x v="6"/>
    <n v="4284"/>
    <n v="1709"/>
    <n v="821.795304235"/>
    <n v="568.85018953700001"/>
  </r>
  <r>
    <x v="35"/>
    <s v="pt_oilgas"/>
    <x v="6"/>
    <m/>
    <n v="3"/>
    <n v="2.5663"/>
    <n v="2.5143"/>
  </r>
  <r>
    <x v="35"/>
    <s v="ptegu"/>
    <x v="3"/>
    <n v="1105"/>
    <n v="1644"/>
    <n v="6357.9180999999999"/>
    <n v="6822.2082"/>
  </r>
  <r>
    <x v="35"/>
    <s v="ptegu"/>
    <x v="2"/>
    <n v="162"/>
    <n v="124"/>
    <n v="280.32319999999999"/>
    <n v="286.4683"/>
  </r>
  <r>
    <x v="35"/>
    <s v="ptegu"/>
    <x v="4"/>
    <n v="9006"/>
    <n v="4855"/>
    <n v="2598.5102000000002"/>
    <n v="2785.6246000000001"/>
  </r>
  <r>
    <x v="35"/>
    <s v="ptegu"/>
    <x v="0"/>
    <n v="711"/>
    <n v="763"/>
    <n v="133.773"/>
    <n v="150.81399999999999"/>
  </r>
  <r>
    <x v="35"/>
    <s v="ptegu"/>
    <x v="1"/>
    <n v="326"/>
    <n v="388"/>
    <n v="126.21339999999999"/>
    <n v="142.8177"/>
  </r>
  <r>
    <x v="35"/>
    <s v="ptegu"/>
    <x v="5"/>
    <n v="12286"/>
    <n v="13136"/>
    <n v="587.59169999999995"/>
    <n v="653.01919999999996"/>
  </r>
  <r>
    <x v="35"/>
    <s v="ptegu"/>
    <x v="6"/>
    <n v="142"/>
    <n v="104"/>
    <n v="168.75200000000001"/>
    <n v="181.72479999999999"/>
  </r>
  <r>
    <x v="35"/>
    <s v="ptfire"/>
    <x v="3"/>
    <n v="1466986"/>
    <n v="1466986"/>
    <n v="1461019.69998433"/>
    <n v="1461019.69998433"/>
  </r>
  <r>
    <x v="35"/>
    <s v="ptfire"/>
    <x v="2"/>
    <n v="23965"/>
    <n v="23965"/>
    <n v="23868.129781507399"/>
    <n v="23868.129781507399"/>
  </r>
  <r>
    <x v="35"/>
    <s v="ptfire"/>
    <x v="4"/>
    <n v="14275"/>
    <n v="14275"/>
    <n v="14221.9545250838"/>
    <n v="14221.9545250838"/>
  </r>
  <r>
    <x v="35"/>
    <s v="ptfire"/>
    <x v="0"/>
    <n v="144110"/>
    <n v="144110"/>
    <n v="143525.66557680999"/>
    <n v="143525.66557680999"/>
  </r>
  <r>
    <x v="35"/>
    <s v="ptfire"/>
    <x v="1"/>
    <n v="122127"/>
    <n v="122127"/>
    <n v="121631.920948307"/>
    <n v="121631.920948307"/>
  </r>
  <r>
    <x v="35"/>
    <s v="ptfire"/>
    <x v="5"/>
    <n v="9269"/>
    <n v="9269"/>
    <n v="9232.4649994914907"/>
    <n v="9232.4649994914907"/>
  </r>
  <r>
    <x v="35"/>
    <s v="ptfire"/>
    <x v="6"/>
    <n v="343104"/>
    <n v="343104"/>
    <n v="343104.42945533001"/>
    <n v="343104.42945533001"/>
  </r>
  <r>
    <x v="35"/>
    <s v="ptnonipm"/>
    <x v="3"/>
    <n v="41617"/>
    <n v="32121"/>
    <n v="27357.184600000001"/>
    <n v="28097.0952"/>
  </r>
  <r>
    <x v="35"/>
    <s v="ptnonipm"/>
    <x v="2"/>
    <n v="787"/>
    <n v="593"/>
    <n v="593.19470000000001"/>
    <n v="593.19470000000001"/>
  </r>
  <r>
    <x v="35"/>
    <s v="ptnonipm"/>
    <x v="4"/>
    <n v="17649"/>
    <n v="15519"/>
    <n v="15275.2299"/>
    <n v="15490.279500000001"/>
  </r>
  <r>
    <x v="35"/>
    <s v="ptnonipm"/>
    <x v="0"/>
    <n v="10152"/>
    <n v="6821"/>
    <n v="5867.2744000000002"/>
    <n v="6399.2217000000001"/>
  </r>
  <r>
    <x v="35"/>
    <s v="ptnonipm"/>
    <x v="1"/>
    <n v="6457"/>
    <n v="5161"/>
    <n v="4445.6734999999999"/>
    <n v="4822.7088999999996"/>
  </r>
  <r>
    <x v="35"/>
    <s v="ptnonipm"/>
    <x v="5"/>
    <n v="5463"/>
    <n v="2793"/>
    <n v="1826.6320000000001"/>
    <n v="1850.385"/>
  </r>
  <r>
    <x v="35"/>
    <s v="ptnonipm"/>
    <x v="6"/>
    <n v="15222"/>
    <n v="9241"/>
    <n v="9027.5676000000003"/>
    <n v="9047.0771999999997"/>
  </r>
  <r>
    <x v="35"/>
    <s v="rwc"/>
    <x v="3"/>
    <n v="101044"/>
    <n v="101044"/>
    <n v="101044.1547"/>
    <n v="101044.1547"/>
  </r>
  <r>
    <x v="35"/>
    <s v="rwc"/>
    <x v="2"/>
    <n v="873"/>
    <n v="873"/>
    <n v="872.52369999999996"/>
    <n v="872.52369999999996"/>
  </r>
  <r>
    <x v="35"/>
    <s v="rwc"/>
    <x v="4"/>
    <n v="1748"/>
    <n v="1748"/>
    <n v="1747.8353"/>
    <n v="1747.8353"/>
  </r>
  <r>
    <x v="35"/>
    <s v="rwc"/>
    <x v="0"/>
    <n v="15101"/>
    <n v="15101"/>
    <n v="15101.206099999999"/>
    <n v="15101.206099999999"/>
  </r>
  <r>
    <x v="35"/>
    <s v="rwc"/>
    <x v="1"/>
    <n v="15089"/>
    <n v="15089"/>
    <n v="15088.981299999999"/>
    <n v="15088.981299999999"/>
  </r>
  <r>
    <x v="35"/>
    <s v="rwc"/>
    <x v="5"/>
    <n v="310"/>
    <n v="310"/>
    <n v="309.78030000000001"/>
    <n v="309.78030000000001"/>
  </r>
  <r>
    <x v="35"/>
    <s v="rwc"/>
    <x v="6"/>
    <n v="16827"/>
    <n v="16827"/>
    <n v="16826.537899999999"/>
    <n v="16826.537899999999"/>
  </r>
  <r>
    <x v="36"/>
    <s v="afdust_adj"/>
    <x v="0"/>
    <n v="46061"/>
    <n v="28255"/>
    <n v="28322.003727899999"/>
    <n v="28477.576330200001"/>
  </r>
  <r>
    <x v="36"/>
    <s v="afdust_adj"/>
    <x v="1"/>
    <n v="4256"/>
    <n v="4186"/>
    <n v="4199.7997351900003"/>
    <n v="4230.9100006600002"/>
  </r>
  <r>
    <x v="36"/>
    <s v="ag"/>
    <x v="2"/>
    <n v="76816"/>
    <n v="70639"/>
    <n v="72092.179399999994"/>
    <n v="73598.432100000005"/>
  </r>
  <r>
    <x v="36"/>
    <s v="c1c2rail"/>
    <x v="3"/>
    <n v="4612"/>
    <n v="3440"/>
    <n v="3770.7527"/>
    <n v="4115.9408000000003"/>
  </r>
  <r>
    <x v="36"/>
    <s v="c1c2rail"/>
    <x v="2"/>
    <n v="13"/>
    <n v="10"/>
    <n v="10.6044"/>
    <n v="10.604200000000001"/>
  </r>
  <r>
    <x v="36"/>
    <s v="c1c2rail"/>
    <x v="4"/>
    <n v="34728"/>
    <n v="21925"/>
    <n v="18387.445400000001"/>
    <n v="14474.1819"/>
  </r>
  <r>
    <x v="36"/>
    <s v="c1c2rail"/>
    <x v="0"/>
    <n v="1049"/>
    <n v="752"/>
    <n v="532.05370000000005"/>
    <n v="382.16289999999998"/>
  </r>
  <r>
    <x v="36"/>
    <s v="c1c2rail"/>
    <x v="1"/>
    <n v="1034"/>
    <n v="698"/>
    <n v="484.69779999999997"/>
    <n v="345.83850000000001"/>
  </r>
  <r>
    <x v="36"/>
    <s v="c1c2rail"/>
    <x v="5"/>
    <n v="2125"/>
    <n v="235"/>
    <n v="15.1373"/>
    <n v="12.9582"/>
  </r>
  <r>
    <x v="36"/>
    <s v="c1c2rail"/>
    <x v="6"/>
    <n v="1233"/>
    <n v="1023"/>
    <n v="693.75329999999997"/>
    <n v="526.22879999999998"/>
  </r>
  <r>
    <x v="36"/>
    <s v="c3marine"/>
    <x v="3"/>
    <n v="224"/>
    <n v="308"/>
    <n v="396.44560000000001"/>
    <n v="513.35149999999999"/>
  </r>
  <r>
    <x v="36"/>
    <s v="c3marine"/>
    <x v="4"/>
    <n v="2838"/>
    <n v="3446"/>
    <n v="3632.6711"/>
    <n v="3190.7725999999998"/>
  </r>
  <r>
    <x v="36"/>
    <s v="c3marine"/>
    <x v="0"/>
    <n v="232"/>
    <n v="107"/>
    <n v="55.7654"/>
    <n v="72.401499999999999"/>
  </r>
  <r>
    <x v="36"/>
    <s v="c3marine"/>
    <x v="1"/>
    <n v="213"/>
    <n v="98"/>
    <n v="50.9178"/>
    <n v="66.114199999999997"/>
  </r>
  <r>
    <x v="36"/>
    <s v="c3marine"/>
    <x v="5"/>
    <n v="2420"/>
    <n v="1221"/>
    <n v="159.9896"/>
    <n v="210.80529999999999"/>
  </r>
  <r>
    <x v="36"/>
    <s v="c3marine"/>
    <x v="6"/>
    <n v="89"/>
    <n v="123"/>
    <n v="156.98740000000001"/>
    <n v="202.51439999999999"/>
  </r>
  <r>
    <x v="36"/>
    <s v="nonpt"/>
    <x v="3"/>
    <n v="193141"/>
    <n v="79445"/>
    <n v="80882.713600000003"/>
    <n v="80882.713600000003"/>
  </r>
  <r>
    <x v="36"/>
    <s v="nonpt"/>
    <x v="2"/>
    <n v="3687"/>
    <n v="2851"/>
    <n v="2851.4310999999998"/>
    <n v="2851.4310999999998"/>
  </r>
  <r>
    <x v="36"/>
    <s v="nonpt"/>
    <x v="4"/>
    <n v="52560"/>
    <n v="34888"/>
    <n v="38467.373"/>
    <n v="39606.7592"/>
  </r>
  <r>
    <x v="36"/>
    <s v="nonpt"/>
    <x v="0"/>
    <n v="32075"/>
    <n v="25850"/>
    <n v="26132.695"/>
    <n v="26137.4123"/>
  </r>
  <r>
    <x v="36"/>
    <s v="nonpt"/>
    <x v="1"/>
    <n v="21280"/>
    <n v="20256"/>
    <n v="20392.1188"/>
    <n v="20394.618900000001"/>
  </r>
  <r>
    <x v="36"/>
    <s v="nonpt"/>
    <x v="5"/>
    <n v="68167"/>
    <n v="29817"/>
    <n v="16379.6373"/>
    <n v="17017.8832"/>
  </r>
  <r>
    <x v="36"/>
    <s v="nonpt"/>
    <x v="6"/>
    <n v="246873"/>
    <n v="124277"/>
    <n v="121883.658"/>
    <n v="120326.78449999999"/>
  </r>
  <r>
    <x v="36"/>
    <s v="nonroad"/>
    <x v="3"/>
    <n v="856609"/>
    <n v="555908"/>
    <n v="505995.23060000001"/>
    <n v="536260.14190000005"/>
  </r>
  <r>
    <x v="36"/>
    <s v="nonroad"/>
    <x v="2"/>
    <n v="55"/>
    <n v="64"/>
    <n v="72.158199999999994"/>
    <n v="80.013499999999993"/>
  </r>
  <r>
    <x v="36"/>
    <s v="nonroad"/>
    <x v="4"/>
    <n v="61280"/>
    <n v="45922"/>
    <n v="29509.2788"/>
    <n v="23523.122200000002"/>
  </r>
  <r>
    <x v="36"/>
    <s v="nonroad"/>
    <x v="0"/>
    <n v="6200"/>
    <n v="5003"/>
    <n v="3495.2062000000001"/>
    <n v="2769.7498999999998"/>
  </r>
  <r>
    <x v="36"/>
    <s v="nonroad"/>
    <x v="1"/>
    <n v="5913"/>
    <n v="4746"/>
    <n v="3297.0513000000001"/>
    <n v="2595.3272999999999"/>
  </r>
  <r>
    <x v="36"/>
    <s v="nonroad"/>
    <x v="5"/>
    <n v="5114"/>
    <n v="133"/>
    <n v="62.3964"/>
    <n v="100.82080000000001"/>
  </r>
  <r>
    <x v="36"/>
    <s v="nonroad"/>
    <x v="6"/>
    <n v="97507"/>
    <n v="71939"/>
    <n v="49619.933900000004"/>
    <n v="44449.950499999999"/>
  </r>
  <r>
    <x v="36"/>
    <s v="np_oilgas"/>
    <x v="3"/>
    <m/>
    <n v="34198"/>
    <n v="54305.731200000002"/>
    <n v="69992.739700000006"/>
  </r>
  <r>
    <x v="36"/>
    <s v="np_oilgas"/>
    <x v="4"/>
    <m/>
    <n v="40563"/>
    <n v="64241.503199999999"/>
    <n v="82623.486900000004"/>
  </r>
  <r>
    <x v="36"/>
    <s v="np_oilgas"/>
    <x v="0"/>
    <m/>
    <n v="1355"/>
    <n v="2158.6259"/>
    <n v="2781.2291"/>
  </r>
  <r>
    <x v="36"/>
    <s v="np_oilgas"/>
    <x v="1"/>
    <m/>
    <n v="1296"/>
    <n v="2065.0585000000001"/>
    <n v="2661.6365000000001"/>
  </r>
  <r>
    <x v="36"/>
    <s v="np_oilgas"/>
    <x v="5"/>
    <m/>
    <n v="1952"/>
    <n v="3099.6298000000002"/>
    <n v="3996.8624"/>
  </r>
  <r>
    <x v="36"/>
    <s v="np_oilgas"/>
    <x v="6"/>
    <m/>
    <n v="18618"/>
    <n v="25312.0206"/>
    <n v="30438.8982"/>
  </r>
  <r>
    <x v="36"/>
    <s v="onroad"/>
    <x v="3"/>
    <n v="2966255"/>
    <n v="1038686"/>
    <n v="641453.64231899998"/>
    <n v="477754.49358499999"/>
  </r>
  <r>
    <x v="36"/>
    <s v="onroad"/>
    <x v="2"/>
    <n v="6103"/>
    <n v="4069"/>
    <n v="2961.4662544799999"/>
    <n v="2808.1525951899998"/>
  </r>
  <r>
    <x v="36"/>
    <s v="onroad"/>
    <x v="4"/>
    <n v="477775"/>
    <n v="206722"/>
    <n v="99960.413513699998"/>
    <n v="52887.167536499997"/>
  </r>
  <r>
    <x v="36"/>
    <s v="onroad"/>
    <x v="0"/>
    <n v="18961"/>
    <n v="9212"/>
    <n v="6527.7515390899998"/>
    <n v="5242.4152232400002"/>
  </r>
  <r>
    <x v="36"/>
    <s v="onroad"/>
    <x v="1"/>
    <n v="16362"/>
    <n v="7154"/>
    <n v="4417.0073736900003"/>
    <n v="2977.79534242"/>
  </r>
  <r>
    <x v="36"/>
    <s v="onroad"/>
    <x v="5"/>
    <n v="9445"/>
    <n v="954"/>
    <n v="392.199359195"/>
    <n v="360.541432504"/>
  </r>
  <r>
    <x v="36"/>
    <s v="onroad"/>
    <x v="6"/>
    <n v="229458"/>
    <n v="105897"/>
    <n v="57385.235441800003"/>
    <n v="36124.246544399997"/>
  </r>
  <r>
    <x v="36"/>
    <s v="onroad_rfl"/>
    <x v="6"/>
    <n v="11287"/>
    <n v="5186"/>
    <n v="2765.31166549"/>
    <n v="1839.0585280299999"/>
  </r>
  <r>
    <x v="36"/>
    <s v="pt_oilgas"/>
    <x v="3"/>
    <n v="2"/>
    <n v="30"/>
    <n v="48.119399999999999"/>
    <n v="61.684199999999997"/>
  </r>
  <r>
    <x v="36"/>
    <s v="pt_oilgas"/>
    <x v="2"/>
    <n v="0"/>
    <n v="1"/>
    <n v="1.2576000000000001"/>
    <n v="1.6072"/>
  </r>
  <r>
    <x v="36"/>
    <s v="pt_oilgas"/>
    <x v="4"/>
    <n v="1"/>
    <n v="41"/>
    <n v="65.421199999999999"/>
    <n v="83.837699999999998"/>
  </r>
  <r>
    <x v="36"/>
    <s v="pt_oilgas"/>
    <x v="0"/>
    <n v="0"/>
    <n v="5"/>
    <n v="8.4097000000000008"/>
    <n v="10.7567"/>
  </r>
  <r>
    <x v="36"/>
    <s v="pt_oilgas"/>
    <x v="1"/>
    <n v="0"/>
    <n v="5"/>
    <n v="8.3109000000000002"/>
    <n v="10.629300000000001"/>
  </r>
  <r>
    <x v="36"/>
    <s v="pt_oilgas"/>
    <x v="5"/>
    <n v="0"/>
    <n v="0"/>
    <n v="0.72060000000000002"/>
    <n v="0.92769999999999997"/>
  </r>
  <r>
    <x v="36"/>
    <s v="pt_oilgas"/>
    <x v="6"/>
    <n v="252"/>
    <n v="329"/>
    <n v="519.83410000000003"/>
    <n v="666.47709999999995"/>
  </r>
  <r>
    <x v="36"/>
    <s v="ptegu"/>
    <x v="3"/>
    <n v="17018"/>
    <n v="21240"/>
    <n v="29542.391299999999"/>
    <n v="34449.565600000002"/>
  </r>
  <r>
    <x v="36"/>
    <s v="ptegu"/>
    <x v="2"/>
    <n v="401"/>
    <n v="553"/>
    <n v="1753.1397999999999"/>
    <n v="1979.0854999999999"/>
  </r>
  <r>
    <x v="36"/>
    <s v="ptegu"/>
    <x v="4"/>
    <n v="210149"/>
    <n v="147565"/>
    <n v="104226.923"/>
    <n v="105628.03939999999"/>
  </r>
  <r>
    <x v="36"/>
    <s v="ptegu"/>
    <x v="0"/>
    <n v="63200"/>
    <n v="12466"/>
    <n v="11622.513800000001"/>
    <n v="14136.515299999999"/>
  </r>
  <r>
    <x v="36"/>
    <s v="ptegu"/>
    <x v="1"/>
    <n v="53068"/>
    <n v="7675"/>
    <n v="10227.6232"/>
    <n v="11489.5666"/>
  </r>
  <r>
    <x v="36"/>
    <s v="ptegu"/>
    <x v="5"/>
    <n v="907740"/>
    <n v="336722"/>
    <n v="65793.574099999998"/>
    <n v="67452.590400000001"/>
  </r>
  <r>
    <x v="36"/>
    <s v="ptegu"/>
    <x v="6"/>
    <n v="1212"/>
    <n v="593"/>
    <n v="1582.0772999999999"/>
    <n v="1710.8366000000001"/>
  </r>
  <r>
    <x v="36"/>
    <s v="ptegu_pk"/>
    <x v="3"/>
    <m/>
    <n v="362"/>
    <n v="54.755299999999998"/>
    <n v="64.743399999999994"/>
  </r>
  <r>
    <x v="36"/>
    <s v="ptegu_pk"/>
    <x v="2"/>
    <m/>
    <n v="18"/>
    <n v="4.2760999999999996"/>
    <n v="5.0560999999999998"/>
  </r>
  <r>
    <x v="36"/>
    <s v="ptegu_pk"/>
    <x v="4"/>
    <m/>
    <n v="1475"/>
    <n v="27.5154"/>
    <n v="44.205500000000001"/>
  </r>
  <r>
    <x v="36"/>
    <s v="ptegu_pk"/>
    <x v="0"/>
    <m/>
    <n v="127"/>
    <n v="0.2069"/>
    <n v="0.24460000000000001"/>
  </r>
  <r>
    <x v="36"/>
    <s v="ptegu_pk"/>
    <x v="1"/>
    <m/>
    <n v="112"/>
    <n v="0.1268"/>
    <n v="0.14990000000000001"/>
  </r>
  <r>
    <x v="36"/>
    <s v="ptegu_pk"/>
    <x v="5"/>
    <m/>
    <n v="884"/>
    <n v="0"/>
    <n v="0"/>
  </r>
  <r>
    <x v="36"/>
    <s v="ptegu_pk"/>
    <x v="6"/>
    <m/>
    <n v="71"/>
    <n v="1.3689"/>
    <n v="1.6186"/>
  </r>
  <r>
    <x v="36"/>
    <s v="ptfire"/>
    <x v="3"/>
    <n v="21661"/>
    <n v="21661"/>
    <n v="21657.034741759999"/>
    <n v="21657.034741759999"/>
  </r>
  <r>
    <x v="36"/>
    <s v="ptfire"/>
    <x v="2"/>
    <n v="356"/>
    <n v="356"/>
    <n v="355.43663173610003"/>
    <n v="355.43663173610003"/>
  </r>
  <r>
    <x v="36"/>
    <s v="ptfire"/>
    <x v="4"/>
    <n v="295"/>
    <n v="295"/>
    <n v="294.94299214850002"/>
    <n v="294.94299214850002"/>
  </r>
  <r>
    <x v="36"/>
    <s v="ptfire"/>
    <x v="0"/>
    <n v="2203"/>
    <n v="2203"/>
    <n v="2202.6445640970001"/>
    <n v="2202.6445640970001"/>
  </r>
  <r>
    <x v="36"/>
    <s v="ptfire"/>
    <x v="1"/>
    <n v="1867"/>
    <n v="1867"/>
    <n v="1866.6480331539899"/>
    <n v="1866.6480331539899"/>
  </r>
  <r>
    <x v="36"/>
    <s v="ptfire"/>
    <x v="5"/>
    <n v="163"/>
    <n v="163"/>
    <n v="162.57974206009899"/>
    <n v="162.57974206009899"/>
  </r>
  <r>
    <x v="36"/>
    <s v="ptfire"/>
    <x v="6"/>
    <n v="5109"/>
    <n v="5109"/>
    <n v="5109.40682353599"/>
    <n v="5109.40682353599"/>
  </r>
  <r>
    <x v="36"/>
    <s v="ptnonipm"/>
    <x v="3"/>
    <n v="119523"/>
    <n v="86235"/>
    <n v="82565.292199999996"/>
    <n v="83932.364400000006"/>
  </r>
  <r>
    <x v="36"/>
    <s v="ptnonipm"/>
    <x v="2"/>
    <n v="1334"/>
    <n v="1418"/>
    <n v="1417.1457"/>
    <n v="1415.0604000000001"/>
  </r>
  <r>
    <x v="36"/>
    <s v="ptnonipm"/>
    <x v="4"/>
    <n v="91591"/>
    <n v="61107"/>
    <n v="61897.140599999999"/>
    <n v="61383.4395"/>
  </r>
  <r>
    <x v="36"/>
    <s v="ptnonipm"/>
    <x v="0"/>
    <n v="22794"/>
    <n v="20396"/>
    <n v="19294.806799999998"/>
    <n v="19182.4493"/>
  </r>
  <r>
    <x v="36"/>
    <s v="ptnonipm"/>
    <x v="1"/>
    <n v="11890"/>
    <n v="15588"/>
    <n v="14792.163500000001"/>
    <n v="14684.688200000001"/>
  </r>
  <r>
    <x v="36"/>
    <s v="ptnonipm"/>
    <x v="5"/>
    <n v="88382"/>
    <n v="30586"/>
    <n v="18451.835899999998"/>
    <n v="18288.245599999998"/>
  </r>
  <r>
    <x v="36"/>
    <s v="ptnonipm"/>
    <x v="6"/>
    <n v="37455"/>
    <n v="23216"/>
    <n v="22929.5278"/>
    <n v="22827.946400000001"/>
  </r>
  <r>
    <x v="36"/>
    <s v="rwc"/>
    <x v="3"/>
    <n v="168249"/>
    <n v="168249"/>
    <n v="174709.4823"/>
    <n v="182712.6251"/>
  </r>
  <r>
    <x v="36"/>
    <s v="rwc"/>
    <x v="2"/>
    <n v="1272"/>
    <n v="1272"/>
    <n v="1321.1071999999999"/>
    <n v="1383.2026000000001"/>
  </r>
  <r>
    <x v="36"/>
    <s v="rwc"/>
    <x v="4"/>
    <n v="2406"/>
    <n v="2406"/>
    <n v="2637.2543000000001"/>
    <n v="2907.4209999999998"/>
  </r>
  <r>
    <x v="36"/>
    <s v="rwc"/>
    <x v="0"/>
    <n v="24203"/>
    <n v="24203"/>
    <n v="25016.856899999999"/>
    <n v="26032.8583"/>
  </r>
  <r>
    <x v="36"/>
    <s v="rwc"/>
    <x v="1"/>
    <n v="24193"/>
    <n v="24193"/>
    <n v="25005.567299999999"/>
    <n v="26020.757699999998"/>
  </r>
  <r>
    <x v="36"/>
    <s v="rwc"/>
    <x v="5"/>
    <n v="483"/>
    <n v="483"/>
    <n v="534.91600000000005"/>
    <n v="601.57460000000003"/>
  </r>
  <r>
    <x v="36"/>
    <s v="rwc"/>
    <x v="6"/>
    <n v="31892"/>
    <n v="31892"/>
    <n v="32241.6705"/>
    <n v="32679.406800000001"/>
  </r>
  <r>
    <x v="37"/>
    <s v="afdust_adj"/>
    <x v="0"/>
    <n v="1671"/>
    <n v="1137"/>
    <n v="1137.1496588800001"/>
    <n v="1137.31325883"/>
  </r>
  <r>
    <x v="37"/>
    <s v="afdust_adj"/>
    <x v="1"/>
    <n v="124"/>
    <n v="167"/>
    <n v="166.57555706100001"/>
    <n v="166.608269097"/>
  </r>
  <r>
    <x v="37"/>
    <s v="ag"/>
    <x v="2"/>
    <n v="235"/>
    <n v="298"/>
    <n v="304.19139999999999"/>
    <n v="310.83319999999998"/>
  </r>
  <r>
    <x v="37"/>
    <s v="c1c2rail"/>
    <x v="3"/>
    <n v="707"/>
    <n v="233"/>
    <n v="224.5812"/>
    <n v="225.66390000000001"/>
  </r>
  <r>
    <x v="37"/>
    <s v="c1c2rail"/>
    <x v="2"/>
    <n v="2"/>
    <n v="1"/>
    <n v="0.62709999999999999"/>
    <n v="0.62709999999999999"/>
  </r>
  <r>
    <x v="37"/>
    <s v="c1c2rail"/>
    <x v="4"/>
    <n v="3710"/>
    <n v="1183"/>
    <n v="930.21659999999997"/>
    <n v="679.17179999999996"/>
  </r>
  <r>
    <x v="37"/>
    <s v="c1c2rail"/>
    <x v="0"/>
    <n v="123"/>
    <n v="38"/>
    <n v="26.877300000000002"/>
    <n v="20.0167"/>
  </r>
  <r>
    <x v="37"/>
    <s v="c1c2rail"/>
    <x v="1"/>
    <n v="111"/>
    <n v="37"/>
    <n v="24.9864"/>
    <n v="18.343499999999999"/>
  </r>
  <r>
    <x v="37"/>
    <s v="c1c2rail"/>
    <x v="5"/>
    <n v="130"/>
    <n v="14"/>
    <n v="2.4954000000000001"/>
    <n v="1.6261000000000001"/>
  </r>
  <r>
    <x v="37"/>
    <s v="c1c2rail"/>
    <x v="6"/>
    <n v="74"/>
    <n v="28"/>
    <n v="22.929600000000001"/>
    <n v="16.876200000000001"/>
  </r>
  <r>
    <x v="37"/>
    <s v="c3marine"/>
    <x v="3"/>
    <n v="212"/>
    <n v="21"/>
    <n v="28.035"/>
    <n v="38.152999999999999"/>
  </r>
  <r>
    <x v="37"/>
    <s v="c3marine"/>
    <x v="4"/>
    <n v="2713"/>
    <n v="224"/>
    <n v="238.87039999999999"/>
    <n v="199.0266"/>
  </r>
  <r>
    <x v="37"/>
    <s v="c3marine"/>
    <x v="0"/>
    <n v="213"/>
    <n v="7"/>
    <n v="3.9594"/>
    <n v="5.3883000000000001"/>
  </r>
  <r>
    <x v="37"/>
    <s v="c3marine"/>
    <x v="1"/>
    <n v="196"/>
    <n v="7"/>
    <n v="3.6177999999999999"/>
    <n v="4.9234999999999998"/>
  </r>
  <r>
    <x v="37"/>
    <s v="c3marine"/>
    <x v="5"/>
    <n v="1841"/>
    <n v="196"/>
    <n v="26.7088"/>
    <n v="36.348100000000002"/>
  </r>
  <r>
    <x v="37"/>
    <s v="c3marine"/>
    <x v="6"/>
    <n v="90"/>
    <n v="8"/>
    <n v="11.0382"/>
    <n v="15.021800000000001"/>
  </r>
  <r>
    <x v="37"/>
    <s v="nonpt"/>
    <x v="3"/>
    <n v="2737"/>
    <n v="3452"/>
    <n v="3329.8973000000001"/>
    <n v="3329.8973000000001"/>
  </r>
  <r>
    <x v="37"/>
    <s v="nonpt"/>
    <x v="2"/>
    <n v="15"/>
    <n v="252"/>
    <n v="252.0814"/>
    <n v="252.0814"/>
  </r>
  <r>
    <x v="37"/>
    <s v="nonpt"/>
    <x v="4"/>
    <n v="2928"/>
    <n v="5557"/>
    <n v="5556.7359999999999"/>
    <n v="5556.7359999999999"/>
  </r>
  <r>
    <x v="37"/>
    <s v="nonpt"/>
    <x v="0"/>
    <n v="797"/>
    <n v="1061"/>
    <n v="1026.7817"/>
    <n v="1026.7817"/>
  </r>
  <r>
    <x v="37"/>
    <s v="nonpt"/>
    <x v="1"/>
    <n v="733"/>
    <n v="946"/>
    <n v="914.15430000000003"/>
    <n v="914.15430000000003"/>
  </r>
  <r>
    <x v="37"/>
    <s v="nonpt"/>
    <x v="5"/>
    <n v="3358"/>
    <n v="3056"/>
    <n v="3056.4137999999998"/>
    <n v="3056.4137999999998"/>
  </r>
  <r>
    <x v="37"/>
    <s v="nonpt"/>
    <x v="6"/>
    <n v="15524"/>
    <n v="8047"/>
    <n v="7899.3729000000003"/>
    <n v="7761.3662000000004"/>
  </r>
  <r>
    <x v="37"/>
    <s v="nonroad"/>
    <x v="3"/>
    <n v="66086"/>
    <n v="43451"/>
    <n v="39548.355000000003"/>
    <n v="41758.632299999997"/>
  </r>
  <r>
    <x v="37"/>
    <s v="nonroad"/>
    <x v="2"/>
    <n v="4"/>
    <n v="5"/>
    <n v="5.3348000000000004"/>
    <n v="5.9032999999999998"/>
  </r>
  <r>
    <x v="37"/>
    <s v="nonroad"/>
    <x v="4"/>
    <n v="4595"/>
    <n v="3499"/>
    <n v="2299.2073"/>
    <n v="1906.8205"/>
  </r>
  <r>
    <x v="37"/>
    <s v="nonroad"/>
    <x v="0"/>
    <n v="424"/>
    <n v="319"/>
    <n v="216.34790000000001"/>
    <n v="171.5309"/>
  </r>
  <r>
    <x v="37"/>
    <s v="nonroad"/>
    <x v="1"/>
    <n v="403"/>
    <n v="303"/>
    <n v="204.32570000000001"/>
    <n v="160.95339999999999"/>
  </r>
  <r>
    <x v="37"/>
    <s v="nonroad"/>
    <x v="5"/>
    <n v="346"/>
    <n v="10"/>
    <n v="4.9927999999999999"/>
    <n v="8.1374999999999993"/>
  </r>
  <r>
    <x v="37"/>
    <s v="nonroad"/>
    <x v="6"/>
    <n v="8612"/>
    <n v="5253"/>
    <n v="3251.9911000000002"/>
    <n v="2777.7591000000002"/>
  </r>
  <r>
    <x v="37"/>
    <s v="onroad"/>
    <x v="3"/>
    <n v="172364"/>
    <n v="59528"/>
    <n v="42316.039968999998"/>
    <n v="36067.105527799999"/>
  </r>
  <r>
    <x v="37"/>
    <s v="onroad"/>
    <x v="2"/>
    <n v="468"/>
    <n v="310"/>
    <n v="217.64791654999999"/>
    <n v="215.15000127499999"/>
  </r>
  <r>
    <x v="37"/>
    <s v="onroad"/>
    <x v="4"/>
    <n v="23118"/>
    <n v="8780"/>
    <n v="4164.0721136700004"/>
    <n v="2533.03511454"/>
  </r>
  <r>
    <x v="37"/>
    <s v="onroad"/>
    <x v="0"/>
    <n v="966"/>
    <n v="591"/>
    <n v="467.75216451799997"/>
    <n v="426.07669937100002"/>
  </r>
  <r>
    <x v="37"/>
    <s v="onroad"/>
    <x v="1"/>
    <n v="757"/>
    <n v="402"/>
    <n v="273.09364257499999"/>
    <n v="214.86825308499999"/>
  </r>
  <r>
    <x v="37"/>
    <s v="onroad"/>
    <x v="5"/>
    <n v="529"/>
    <n v="78"/>
    <n v="27.039655079900001"/>
    <n v="24.454570470099998"/>
  </r>
  <r>
    <x v="37"/>
    <s v="onroad"/>
    <x v="6"/>
    <n v="14607"/>
    <n v="5519"/>
    <n v="3010.7421691599998"/>
    <n v="2515.8276978200001"/>
  </r>
  <r>
    <x v="37"/>
    <s v="onroad_rfl"/>
    <x v="6"/>
    <n v="239"/>
    <n v="104"/>
    <n v="64.103936083299999"/>
    <n v="52.488028049900002"/>
  </r>
  <r>
    <x v="37"/>
    <s v="ptegu"/>
    <x v="3"/>
    <n v="453"/>
    <n v="267"/>
    <n v="2151.8831"/>
    <n v="2055.8589999999999"/>
  </r>
  <r>
    <x v="37"/>
    <s v="ptegu"/>
    <x v="2"/>
    <n v="58"/>
    <n v="71"/>
    <n v="168.05179999999999"/>
    <n v="160.55279999999999"/>
  </r>
  <r>
    <x v="37"/>
    <s v="ptegu"/>
    <x v="4"/>
    <n v="712"/>
    <n v="374"/>
    <n v="304.18259999999998"/>
    <n v="273.26920000000001"/>
  </r>
  <r>
    <x v="37"/>
    <s v="ptegu"/>
    <x v="0"/>
    <n v="12"/>
    <n v="12"/>
    <n v="8.1311"/>
    <n v="7.7683"/>
  </r>
  <r>
    <x v="37"/>
    <s v="ptegu"/>
    <x v="1"/>
    <n v="11"/>
    <n v="12"/>
    <n v="4.9836"/>
    <n v="4.7611999999999997"/>
  </r>
  <r>
    <x v="37"/>
    <s v="ptegu"/>
    <x v="5"/>
    <n v="18"/>
    <n v="6"/>
    <n v="0"/>
    <n v="0"/>
  </r>
  <r>
    <x v="37"/>
    <s v="ptegu"/>
    <x v="6"/>
    <n v="39"/>
    <n v="25"/>
    <n v="53.7971"/>
    <n v="51.396500000000003"/>
  </r>
  <r>
    <x v="37"/>
    <s v="ptfire"/>
    <x v="3"/>
    <n v="688"/>
    <n v="688"/>
    <n v="687.77478399999904"/>
    <n v="687.77478399999904"/>
  </r>
  <r>
    <x v="37"/>
    <s v="ptfire"/>
    <x v="2"/>
    <n v="11"/>
    <n v="11"/>
    <n v="11.399939"/>
    <n v="11.399939"/>
  </r>
  <r>
    <x v="37"/>
    <s v="ptfire"/>
    <x v="4"/>
    <n v="15"/>
    <n v="15"/>
    <n v="15.140248"/>
    <n v="15.140248"/>
  </r>
  <r>
    <x v="37"/>
    <s v="ptfire"/>
    <x v="0"/>
    <n v="75"/>
    <n v="75"/>
    <n v="75.106781999999896"/>
    <n v="75.106781999999896"/>
  </r>
  <r>
    <x v="37"/>
    <s v="ptfire"/>
    <x v="1"/>
    <n v="64"/>
    <n v="64"/>
    <n v="63.649827000000002"/>
    <n v="63.649827000000002"/>
  </r>
  <r>
    <x v="37"/>
    <s v="ptfire"/>
    <x v="5"/>
    <n v="7"/>
    <n v="7"/>
    <n v="6.9285740000000002"/>
    <n v="6.9285740000000002"/>
  </r>
  <r>
    <x v="37"/>
    <s v="ptfire"/>
    <x v="6"/>
    <n v="164"/>
    <n v="164"/>
    <n v="163.87444600000001"/>
    <n v="163.87444600000001"/>
  </r>
  <r>
    <x v="37"/>
    <s v="ptnonipm"/>
    <x v="3"/>
    <n v="4660"/>
    <n v="2642"/>
    <n v="2622.3714"/>
    <n v="2677.3589999999999"/>
  </r>
  <r>
    <x v="37"/>
    <s v="ptnonipm"/>
    <x v="2"/>
    <n v="47"/>
    <n v="27"/>
    <n v="27.2943"/>
    <n v="27.2943"/>
  </r>
  <r>
    <x v="37"/>
    <s v="ptnonipm"/>
    <x v="4"/>
    <n v="2627"/>
    <n v="1332"/>
    <n v="1333.8243"/>
    <n v="1357.2641000000001"/>
  </r>
  <r>
    <x v="37"/>
    <s v="ptnonipm"/>
    <x v="0"/>
    <n v="292"/>
    <n v="162"/>
    <n v="154.7364"/>
    <n v="155.25380000000001"/>
  </r>
  <r>
    <x v="37"/>
    <s v="ptnonipm"/>
    <x v="1"/>
    <n v="176"/>
    <n v="134"/>
    <n v="129.53919999999999"/>
    <n v="130.00980000000001"/>
  </r>
  <r>
    <x v="37"/>
    <s v="ptnonipm"/>
    <x v="5"/>
    <n v="2710"/>
    <n v="995"/>
    <n v="925.54240000000004"/>
    <n v="928.41650000000004"/>
  </r>
  <r>
    <x v="37"/>
    <s v="ptnonipm"/>
    <x v="6"/>
    <n v="2045"/>
    <n v="1081"/>
    <n v="1064.2722000000001"/>
    <n v="1061.4622999999999"/>
  </r>
  <r>
    <x v="37"/>
    <s v="rwc"/>
    <x v="3"/>
    <n v="10853"/>
    <n v="10853"/>
    <n v="11303.5566"/>
    <n v="11871.9202"/>
  </r>
  <r>
    <x v="37"/>
    <s v="rwc"/>
    <x v="2"/>
    <n v="86"/>
    <n v="86"/>
    <n v="90.574700000000007"/>
    <n v="96.388599999999997"/>
  </r>
  <r>
    <x v="37"/>
    <s v="rwc"/>
    <x v="4"/>
    <n v="190"/>
    <n v="190"/>
    <n v="220.89080000000001"/>
    <n v="256.83019999999999"/>
  </r>
  <r>
    <x v="37"/>
    <s v="rwc"/>
    <x v="0"/>
    <n v="1559"/>
    <n v="1559"/>
    <n v="1613.5965000000001"/>
    <n v="1683.5331000000001"/>
  </r>
  <r>
    <x v="37"/>
    <s v="rwc"/>
    <x v="1"/>
    <n v="1557"/>
    <n v="1557"/>
    <n v="1611.8126"/>
    <n v="1681.6211000000001"/>
  </r>
  <r>
    <x v="37"/>
    <s v="rwc"/>
    <x v="5"/>
    <n v="32"/>
    <n v="32"/>
    <n v="35.813000000000002"/>
    <n v="41.070799999999998"/>
  </r>
  <r>
    <x v="37"/>
    <s v="rwc"/>
    <x v="6"/>
    <n v="2014"/>
    <n v="2014"/>
    <n v="2033.0763999999999"/>
    <n v="2057.7689"/>
  </r>
  <r>
    <x v="38"/>
    <s v="afdust_adj"/>
    <x v="0"/>
    <n v="56672"/>
    <n v="61175"/>
    <n v="61222.206334299997"/>
    <n v="61332.593089800001"/>
  </r>
  <r>
    <x v="38"/>
    <s v="afdust_adj"/>
    <x v="1"/>
    <n v="5974"/>
    <n v="7492"/>
    <n v="7501.4498795700001"/>
    <n v="7523.5255625600003"/>
  </r>
  <r>
    <x v="38"/>
    <s v="ag"/>
    <x v="2"/>
    <n v="27952"/>
    <n v="29705"/>
    <n v="30664.0864"/>
    <n v="31394.0913"/>
  </r>
  <r>
    <x v="38"/>
    <s v="c1c2rail"/>
    <x v="3"/>
    <n v="1543"/>
    <n v="1232"/>
    <n v="1356.2891"/>
    <n v="1503.6792"/>
  </r>
  <r>
    <x v="38"/>
    <s v="c1c2rail"/>
    <x v="2"/>
    <n v="4"/>
    <n v="4"/>
    <n v="3.9062000000000001"/>
    <n v="3.9062000000000001"/>
  </r>
  <r>
    <x v="38"/>
    <s v="c1c2rail"/>
    <x v="4"/>
    <n v="13687"/>
    <n v="8473"/>
    <n v="6903.9601000000002"/>
    <n v="5308.9425000000001"/>
  </r>
  <r>
    <x v="38"/>
    <s v="c1c2rail"/>
    <x v="0"/>
    <n v="409"/>
    <n v="289"/>
    <n v="197.25069999999999"/>
    <n v="135.94130000000001"/>
  </r>
  <r>
    <x v="38"/>
    <s v="c1c2rail"/>
    <x v="1"/>
    <n v="406"/>
    <n v="267"/>
    <n v="182.26259999999999"/>
    <n v="125.6814"/>
  </r>
  <r>
    <x v="38"/>
    <s v="c1c2rail"/>
    <x v="5"/>
    <n v="875"/>
    <n v="85"/>
    <n v="2.9946000000000002"/>
    <n v="2.9944999999999999"/>
  </r>
  <r>
    <x v="38"/>
    <s v="c1c2rail"/>
    <x v="6"/>
    <n v="597"/>
    <n v="412"/>
    <n v="260.13029999999998"/>
    <n v="186.91149999999999"/>
  </r>
  <r>
    <x v="38"/>
    <s v="c3marine"/>
    <x v="3"/>
    <n v="1586"/>
    <n v="318"/>
    <n v="432.399"/>
    <n v="588.45190000000002"/>
  </r>
  <r>
    <x v="38"/>
    <s v="c3marine"/>
    <x v="4"/>
    <n v="20100"/>
    <n v="3306"/>
    <n v="3530.8341"/>
    <n v="2941.8912"/>
  </r>
  <r>
    <x v="38"/>
    <s v="c3marine"/>
    <x v="0"/>
    <n v="1588"/>
    <n v="107"/>
    <n v="59.5351"/>
    <n v="81.0214"/>
  </r>
  <r>
    <x v="38"/>
    <s v="c3marine"/>
    <x v="1"/>
    <n v="1461"/>
    <n v="98"/>
    <n v="54.399500000000003"/>
    <n v="74.032399999999996"/>
  </r>
  <r>
    <x v="38"/>
    <s v="c3marine"/>
    <x v="5"/>
    <n v="14328"/>
    <n v="1671"/>
    <n v="227.3852"/>
    <n v="309.44830000000002"/>
  </r>
  <r>
    <x v="38"/>
    <s v="c3marine"/>
    <x v="6"/>
    <n v="674"/>
    <n v="135"/>
    <n v="184.27430000000001"/>
    <n v="250.7782"/>
  </r>
  <r>
    <x v="38"/>
    <s v="nonpt"/>
    <x v="3"/>
    <n v="63472"/>
    <n v="73158"/>
    <n v="73071.0674"/>
    <n v="73071.0674"/>
  </r>
  <r>
    <x v="38"/>
    <s v="nonpt"/>
    <x v="2"/>
    <n v="186"/>
    <n v="426"/>
    <n v="426.0686"/>
    <n v="426.0686"/>
  </r>
  <r>
    <x v="38"/>
    <s v="nonpt"/>
    <x v="4"/>
    <n v="17459"/>
    <n v="10532"/>
    <n v="11657.579100000001"/>
    <n v="11657.579100000001"/>
  </r>
  <r>
    <x v="38"/>
    <s v="nonpt"/>
    <x v="0"/>
    <n v="11099"/>
    <n v="18745"/>
    <n v="18735.7592"/>
    <n v="18735.7592"/>
  </r>
  <r>
    <x v="38"/>
    <s v="nonpt"/>
    <x v="1"/>
    <n v="10114"/>
    <n v="15795"/>
    <n v="15784.133"/>
    <n v="15784.133"/>
  </r>
  <r>
    <x v="38"/>
    <s v="nonpt"/>
    <x v="5"/>
    <n v="13461"/>
    <n v="3733"/>
    <n v="4260.1713"/>
    <n v="4260.1713"/>
  </r>
  <r>
    <x v="38"/>
    <s v="nonpt"/>
    <x v="6"/>
    <n v="126744"/>
    <n v="71933"/>
    <n v="66051.465400000001"/>
    <n v="63358.262000000002"/>
  </r>
  <r>
    <x v="38"/>
    <s v="nonroad"/>
    <x v="3"/>
    <n v="378121"/>
    <n v="234359"/>
    <n v="208893.05790000001"/>
    <n v="218634.68900000001"/>
  </r>
  <r>
    <x v="38"/>
    <s v="nonroad"/>
    <x v="2"/>
    <n v="27"/>
    <n v="31"/>
    <n v="34.783299999999997"/>
    <n v="38.436599999999999"/>
  </r>
  <r>
    <x v="38"/>
    <s v="nonroad"/>
    <x v="4"/>
    <n v="29735"/>
    <n v="23064"/>
    <n v="14806.4779"/>
    <n v="11403.475700000001"/>
  </r>
  <r>
    <x v="38"/>
    <s v="nonroad"/>
    <x v="0"/>
    <n v="3090"/>
    <n v="2335"/>
    <n v="1551.1378"/>
    <n v="1170.8067000000001"/>
  </r>
  <r>
    <x v="38"/>
    <s v="nonroad"/>
    <x v="1"/>
    <n v="2949"/>
    <n v="2221"/>
    <n v="1466.8984"/>
    <n v="1098.9697000000001"/>
  </r>
  <r>
    <x v="38"/>
    <s v="nonroad"/>
    <x v="5"/>
    <n v="2791"/>
    <n v="65"/>
    <n v="29.781500000000001"/>
    <n v="46.226900000000001"/>
  </r>
  <r>
    <x v="38"/>
    <s v="nonroad"/>
    <x v="6"/>
    <n v="50758"/>
    <n v="34807"/>
    <n v="22678.543600000001"/>
    <n v="18996.334500000001"/>
  </r>
  <r>
    <x v="38"/>
    <s v="np_oilgas"/>
    <x v="6"/>
    <n v="12"/>
    <m/>
    <m/>
    <m/>
  </r>
  <r>
    <x v="38"/>
    <s v="onroad"/>
    <x v="3"/>
    <n v="1046643"/>
    <n v="411985"/>
    <n v="267296.75307099998"/>
    <n v="205403.38938099999"/>
  </r>
  <r>
    <x v="38"/>
    <s v="onroad"/>
    <x v="2"/>
    <n v="2731"/>
    <n v="1852"/>
    <n v="1358.41736954"/>
    <n v="1353.3003483699999"/>
  </r>
  <r>
    <x v="38"/>
    <s v="onroad"/>
    <x v="4"/>
    <n v="222904"/>
    <n v="102053"/>
    <n v="46845.1241009"/>
    <n v="24972.461592600001"/>
  </r>
  <r>
    <x v="38"/>
    <s v="onroad"/>
    <x v="0"/>
    <n v="9281"/>
    <n v="5333"/>
    <n v="3641.7217516999999"/>
    <n v="2979.0229917000001"/>
  </r>
  <r>
    <x v="38"/>
    <s v="onroad"/>
    <x v="1"/>
    <n v="7811"/>
    <n v="3976"/>
    <n v="2211.67373843"/>
    <n v="1423.78901217"/>
  </r>
  <r>
    <x v="38"/>
    <s v="onroad"/>
    <x v="5"/>
    <n v="6151"/>
    <n v="516"/>
    <n v="209.723431339"/>
    <n v="190.33698073299999"/>
  </r>
  <r>
    <x v="38"/>
    <s v="onroad"/>
    <x v="6"/>
    <n v="87958"/>
    <n v="46293"/>
    <n v="23450.3007856"/>
    <n v="17515.794457"/>
  </r>
  <r>
    <x v="38"/>
    <s v="onroad_rfl"/>
    <x v="6"/>
    <n v="9155"/>
    <n v="4015"/>
    <n v="1859.47103874"/>
    <n v="1308.33896076"/>
  </r>
  <r>
    <x v="38"/>
    <s v="pt_oilgas"/>
    <x v="6"/>
    <n v="12"/>
    <n v="9"/>
    <n v="14.5665"/>
    <n v="18.533899999999999"/>
  </r>
  <r>
    <x v="38"/>
    <s v="ptegu"/>
    <x v="3"/>
    <n v="4749"/>
    <n v="16321"/>
    <n v="5782.1584000000003"/>
    <n v="10987.526400000001"/>
  </r>
  <r>
    <x v="38"/>
    <s v="ptegu"/>
    <x v="2"/>
    <n v="306"/>
    <n v="258"/>
    <n v="263.45370000000003"/>
    <n v="533.16759999999999"/>
  </r>
  <r>
    <x v="38"/>
    <s v="ptegu"/>
    <x v="4"/>
    <n v="91296"/>
    <n v="24275"/>
    <n v="10605.3621"/>
    <n v="12983.008599999999"/>
  </r>
  <r>
    <x v="38"/>
    <s v="ptegu"/>
    <x v="0"/>
    <n v="17707"/>
    <n v="10458"/>
    <n v="5696.8514999999998"/>
    <n v="6563.1646000000001"/>
  </r>
  <r>
    <x v="38"/>
    <s v="ptegu"/>
    <x v="1"/>
    <n v="13734"/>
    <n v="8309"/>
    <n v="3681.779"/>
    <n v="4316.5716000000002"/>
  </r>
  <r>
    <x v="38"/>
    <s v="ptegu"/>
    <x v="5"/>
    <n v="212573"/>
    <n v="68245"/>
    <n v="16170.049499999999"/>
    <n v="18852.858400000001"/>
  </r>
  <r>
    <x v="38"/>
    <s v="ptegu"/>
    <x v="6"/>
    <n v="506"/>
    <n v="543"/>
    <n v="328.60759999999999"/>
    <n v="499.77620000000002"/>
  </r>
  <r>
    <x v="38"/>
    <s v="ptegu_pk"/>
    <x v="3"/>
    <m/>
    <n v="60"/>
    <n v="17.8171"/>
    <n v="20.8781"/>
  </r>
  <r>
    <x v="38"/>
    <s v="ptegu_pk"/>
    <x v="2"/>
    <m/>
    <n v="3"/>
    <n v="1.3914"/>
    <n v="1.6305000000000001"/>
  </r>
  <r>
    <x v="38"/>
    <s v="ptegu_pk"/>
    <x v="4"/>
    <m/>
    <n v="260"/>
    <n v="31.362400000000001"/>
    <n v="41.296700000000001"/>
  </r>
  <r>
    <x v="38"/>
    <s v="ptegu_pk"/>
    <x v="0"/>
    <m/>
    <n v="8"/>
    <n v="6.7299999999999999E-2"/>
    <n v="7.8899999999999998E-2"/>
  </r>
  <r>
    <x v="38"/>
    <s v="ptegu_pk"/>
    <x v="1"/>
    <m/>
    <n v="8"/>
    <n v="4.1300000000000003E-2"/>
    <n v="4.8399999999999999E-2"/>
  </r>
  <r>
    <x v="38"/>
    <s v="ptegu_pk"/>
    <x v="5"/>
    <m/>
    <n v="23"/>
    <n v="0"/>
    <n v="0"/>
  </r>
  <r>
    <x v="38"/>
    <s v="ptegu_pk"/>
    <x v="6"/>
    <m/>
    <n v="2"/>
    <n v="0.44540000000000002"/>
    <n v="0.52200000000000002"/>
  </r>
  <r>
    <x v="38"/>
    <s v="ptfire"/>
    <x v="3"/>
    <n v="200448"/>
    <n v="200448"/>
    <n v="200667.97272503001"/>
    <n v="200667.97272503001"/>
  </r>
  <r>
    <x v="38"/>
    <s v="ptfire"/>
    <x v="2"/>
    <n v="3315"/>
    <n v="3315"/>
    <n v="3318.1904526580001"/>
    <n v="3318.1904526580001"/>
  </r>
  <r>
    <x v="38"/>
    <s v="ptfire"/>
    <x v="4"/>
    <n v="4006"/>
    <n v="4006"/>
    <n v="4010.8806158161901"/>
    <n v="4010.8806158161901"/>
  </r>
  <r>
    <x v="38"/>
    <s v="ptfire"/>
    <x v="0"/>
    <n v="21527"/>
    <n v="21527"/>
    <n v="21550.436367685499"/>
    <n v="21550.436367685499"/>
  </r>
  <r>
    <x v="38"/>
    <s v="ptfire"/>
    <x v="1"/>
    <n v="18243"/>
    <n v="18243"/>
    <n v="18263.0783965228"/>
    <n v="18263.0783965228"/>
  </r>
  <r>
    <x v="38"/>
    <s v="ptfire"/>
    <x v="5"/>
    <n v="1895"/>
    <n v="1895"/>
    <n v="1897.2069289292001"/>
    <n v="1897.2069289292001"/>
  </r>
  <r>
    <x v="38"/>
    <s v="ptfire"/>
    <x v="6"/>
    <n v="47699"/>
    <n v="47699"/>
    <n v="47699.176215157102"/>
    <n v="47699.176215157102"/>
  </r>
  <r>
    <x v="38"/>
    <s v="ptnonipm"/>
    <x v="3"/>
    <n v="63432"/>
    <n v="89280"/>
    <n v="83978.6204"/>
    <n v="84697.718699999998"/>
  </r>
  <r>
    <x v="38"/>
    <s v="ptnonipm"/>
    <x v="2"/>
    <n v="1552"/>
    <n v="1842"/>
    <n v="1841.337"/>
    <n v="1841.337"/>
  </r>
  <r>
    <x v="38"/>
    <s v="ptnonipm"/>
    <x v="4"/>
    <n v="40709"/>
    <n v="25941"/>
    <n v="26373.1158"/>
    <n v="26779.353200000001"/>
  </r>
  <r>
    <x v="38"/>
    <s v="ptnonipm"/>
    <x v="0"/>
    <n v="12854"/>
    <n v="7389"/>
    <n v="5035.8045000000002"/>
    <n v="6020.8062"/>
  </r>
  <r>
    <x v="38"/>
    <s v="ptnonipm"/>
    <x v="1"/>
    <n v="8277"/>
    <n v="5223"/>
    <n v="3457.6025"/>
    <n v="4207.8271000000004"/>
  </r>
  <r>
    <x v="38"/>
    <s v="ptnonipm"/>
    <x v="5"/>
    <n v="57334"/>
    <n v="26628"/>
    <n v="14401.6955"/>
    <n v="14454.1378"/>
  </r>
  <r>
    <x v="38"/>
    <s v="ptnonipm"/>
    <x v="6"/>
    <n v="37049"/>
    <n v="24351"/>
    <n v="23933.531200000001"/>
    <n v="23977.050599999999"/>
  </r>
  <r>
    <x v="38"/>
    <s v="rwc"/>
    <x v="3"/>
    <n v="11112"/>
    <n v="11112"/>
    <n v="11306.273800000001"/>
    <n v="11513.387000000001"/>
  </r>
  <r>
    <x v="38"/>
    <s v="rwc"/>
    <x v="2"/>
    <n v="93"/>
    <n v="93"/>
    <n v="95.563299999999998"/>
    <n v="97.943600000000004"/>
  </r>
  <r>
    <x v="38"/>
    <s v="rwc"/>
    <x v="4"/>
    <n v="178"/>
    <n v="178"/>
    <n v="186.09880000000001"/>
    <n v="194.80609999999999"/>
  </r>
  <r>
    <x v="38"/>
    <s v="rwc"/>
    <x v="0"/>
    <n v="1620"/>
    <n v="1620"/>
    <n v="1636.9029"/>
    <n v="1653.4688000000001"/>
  </r>
  <r>
    <x v="38"/>
    <s v="rwc"/>
    <x v="1"/>
    <n v="1617"/>
    <n v="1617"/>
    <n v="1634.1605999999999"/>
    <n v="1650.5295000000001"/>
  </r>
  <r>
    <x v="38"/>
    <s v="rwc"/>
    <x v="5"/>
    <n v="24"/>
    <n v="24"/>
    <n v="25.155100000000001"/>
    <n v="26.3523"/>
  </r>
  <r>
    <x v="38"/>
    <s v="rwc"/>
    <x v="6"/>
    <n v="2056"/>
    <n v="2056"/>
    <n v="2041.7408"/>
    <n v="2022.8548000000001"/>
  </r>
  <r>
    <x v="39"/>
    <s v="afdust_adj"/>
    <x v="0"/>
    <n v="110522"/>
    <n v="106998"/>
    <n v="107571.90252"/>
    <n v="108914.40018900001"/>
  </r>
  <r>
    <x v="39"/>
    <s v="afdust_adj"/>
    <x v="1"/>
    <n v="15705"/>
    <n v="18373"/>
    <n v="18487.4940298"/>
    <n v="18755.9512784"/>
  </r>
  <r>
    <x v="39"/>
    <s v="ag"/>
    <x v="2"/>
    <n v="102074"/>
    <n v="128813"/>
    <n v="130863.61990000001"/>
    <n v="133848.60459999999"/>
  </r>
  <r>
    <x v="39"/>
    <s v="c1c2rail"/>
    <x v="3"/>
    <n v="443"/>
    <n v="533"/>
    <n v="608.29269999999997"/>
    <n v="677.71590000000003"/>
  </r>
  <r>
    <x v="39"/>
    <s v="c1c2rail"/>
    <x v="2"/>
    <n v="1"/>
    <n v="2"/>
    <n v="1.7081999999999999"/>
    <n v="1.7081999999999999"/>
  </r>
  <r>
    <x v="39"/>
    <s v="c1c2rail"/>
    <x v="4"/>
    <n v="4096"/>
    <n v="3931"/>
    <n v="3488.5590000000002"/>
    <n v="2921.7339000000002"/>
  </r>
  <r>
    <x v="39"/>
    <s v="c1c2rail"/>
    <x v="0"/>
    <n v="114"/>
    <n v="122"/>
    <n v="91.896100000000004"/>
    <n v="69.981099999999998"/>
  </r>
  <r>
    <x v="39"/>
    <s v="c1c2rail"/>
    <x v="1"/>
    <n v="114"/>
    <n v="112"/>
    <n v="83.122299999999996"/>
    <n v="62.9895"/>
  </r>
  <r>
    <x v="39"/>
    <s v="c1c2rail"/>
    <x v="5"/>
    <n v="309"/>
    <n v="38"/>
    <n v="1.8136000000000001"/>
    <n v="1.9524999999999999"/>
  </r>
  <r>
    <x v="39"/>
    <s v="c1c2rail"/>
    <x v="6"/>
    <n v="202"/>
    <n v="183"/>
    <n v="133.37819999999999"/>
    <n v="111.5352"/>
  </r>
  <r>
    <x v="39"/>
    <s v="nonpt"/>
    <x v="3"/>
    <n v="126191"/>
    <n v="123353"/>
    <n v="123353.0756"/>
    <n v="123353.0756"/>
  </r>
  <r>
    <x v="39"/>
    <s v="nonpt"/>
    <x v="2"/>
    <n v="50"/>
    <n v="146"/>
    <n v="145.94710000000001"/>
    <n v="145.94710000000001"/>
  </r>
  <r>
    <x v="39"/>
    <s v="nonpt"/>
    <x v="4"/>
    <n v="10036"/>
    <n v="7031"/>
    <n v="7031.0973000000004"/>
    <n v="7031.0973000000004"/>
  </r>
  <r>
    <x v="39"/>
    <s v="nonpt"/>
    <x v="0"/>
    <n v="24596"/>
    <n v="22112"/>
    <n v="22112.386999999999"/>
    <n v="22112.386999999999"/>
  </r>
  <r>
    <x v="39"/>
    <s v="nonpt"/>
    <x v="1"/>
    <n v="13579"/>
    <n v="12587"/>
    <n v="12586.865599999999"/>
    <n v="12586.865599999999"/>
  </r>
  <r>
    <x v="39"/>
    <s v="nonpt"/>
    <x v="5"/>
    <n v="12467"/>
    <n v="3404"/>
    <n v="3403.9164000000001"/>
    <n v="3403.9164000000001"/>
  </r>
  <r>
    <x v="39"/>
    <s v="nonpt"/>
    <x v="6"/>
    <n v="21184"/>
    <n v="35499"/>
    <n v="36264.203500000003"/>
    <n v="35788.826300000001"/>
  </r>
  <r>
    <x v="39"/>
    <s v="nonroad"/>
    <x v="3"/>
    <n v="79079"/>
    <n v="56247"/>
    <n v="48251.472500000003"/>
    <n v="46540.641199999998"/>
  </r>
  <r>
    <x v="39"/>
    <s v="nonroad"/>
    <x v="2"/>
    <n v="18"/>
    <n v="22"/>
    <n v="24.893599999999999"/>
    <n v="27.7652"/>
  </r>
  <r>
    <x v="39"/>
    <s v="nonroad"/>
    <x v="4"/>
    <n v="26954"/>
    <n v="22002"/>
    <n v="15017.293"/>
    <n v="9718.2468000000008"/>
  </r>
  <r>
    <x v="39"/>
    <s v="nonroad"/>
    <x v="0"/>
    <n v="3261"/>
    <n v="2030"/>
    <n v="1211.1806999999999"/>
    <n v="687.80809999999997"/>
  </r>
  <r>
    <x v="39"/>
    <s v="nonroad"/>
    <x v="1"/>
    <n v="3154"/>
    <n v="1959"/>
    <n v="1166.9211"/>
    <n v="660.1395"/>
  </r>
  <r>
    <x v="39"/>
    <s v="nonroad"/>
    <x v="5"/>
    <n v="2873"/>
    <n v="48"/>
    <n v="18.325900000000001"/>
    <n v="22.140599999999999"/>
  </r>
  <r>
    <x v="39"/>
    <s v="nonroad"/>
    <x v="6"/>
    <n v="12392"/>
    <n v="9659"/>
    <n v="6565.3845000000001"/>
    <n v="5416.3933999999999"/>
  </r>
  <r>
    <x v="39"/>
    <s v="np_oilgas"/>
    <x v="3"/>
    <n v="15"/>
    <n v="307"/>
    <n v="359.1651"/>
    <n v="356.69209999999998"/>
  </r>
  <r>
    <x v="39"/>
    <s v="np_oilgas"/>
    <x v="4"/>
    <n v="566"/>
    <n v="256"/>
    <n v="303.32889999999998"/>
    <n v="300.93419999999998"/>
  </r>
  <r>
    <x v="39"/>
    <s v="np_oilgas"/>
    <x v="0"/>
    <n v="0"/>
    <n v="7"/>
    <n v="8.3998000000000008"/>
    <n v="8.2994000000000003"/>
  </r>
  <r>
    <x v="39"/>
    <s v="np_oilgas"/>
    <x v="1"/>
    <n v="0"/>
    <n v="7"/>
    <n v="8.3610000000000007"/>
    <n v="8.2609999999999992"/>
  </r>
  <r>
    <x v="39"/>
    <s v="np_oilgas"/>
    <x v="5"/>
    <n v="43"/>
    <n v="2"/>
    <n v="2.7519999999999998"/>
    <n v="2.6688000000000001"/>
  </r>
  <r>
    <x v="39"/>
    <s v="np_oilgas"/>
    <x v="6"/>
    <n v="370"/>
    <n v="1444"/>
    <n v="1712.4659999999999"/>
    <n v="1690.7882999999999"/>
  </r>
  <r>
    <x v="39"/>
    <s v="onroad"/>
    <x v="3"/>
    <n v="209410"/>
    <n v="99457"/>
    <n v="65989.020264199993"/>
    <n v="53873.561344200003"/>
  </r>
  <r>
    <x v="39"/>
    <s v="onroad"/>
    <x v="2"/>
    <n v="500"/>
    <n v="345"/>
    <n v="253.54841886200001"/>
    <n v="252.33752908899999"/>
  </r>
  <r>
    <x v="39"/>
    <s v="onroad"/>
    <x v="4"/>
    <n v="41684"/>
    <n v="19440"/>
    <n v="8955.7229738700007"/>
    <n v="4986.0327162599997"/>
  </r>
  <r>
    <x v="39"/>
    <s v="onroad"/>
    <x v="0"/>
    <n v="1680"/>
    <n v="931"/>
    <n v="634.65180236499998"/>
    <n v="507.17253043900001"/>
  </r>
  <r>
    <x v="39"/>
    <s v="onroad"/>
    <x v="1"/>
    <n v="1457"/>
    <n v="736"/>
    <n v="437.20701896499997"/>
    <n v="296.41016707099999"/>
  </r>
  <r>
    <x v="39"/>
    <s v="onroad"/>
    <x v="5"/>
    <n v="945"/>
    <n v="92"/>
    <n v="36.838995313799998"/>
    <n v="33.377318428899997"/>
  </r>
  <r>
    <x v="39"/>
    <s v="onroad"/>
    <x v="6"/>
    <n v="18422"/>
    <n v="10275"/>
    <n v="5300.7258262200003"/>
    <n v="3716.2251722400001"/>
  </r>
  <r>
    <x v="39"/>
    <s v="onroad_rfl"/>
    <x v="6"/>
    <n v="1423"/>
    <n v="666"/>
    <n v="311.90198587899999"/>
    <n v="219.56294700199999"/>
  </r>
  <r>
    <x v="39"/>
    <s v="ptegu"/>
    <x v="3"/>
    <n v="632"/>
    <n v="509"/>
    <n v="1013.9684999999999"/>
    <n v="1050.8883000000001"/>
  </r>
  <r>
    <x v="39"/>
    <s v="ptegu"/>
    <x v="2"/>
    <n v="50"/>
    <n v="24"/>
    <n v="70.106800000000007"/>
    <n v="72.989999999999995"/>
  </r>
  <r>
    <x v="39"/>
    <s v="ptegu"/>
    <x v="4"/>
    <n v="15922"/>
    <n v="10592"/>
    <n v="13269.670899999999"/>
    <n v="13304.0924"/>
  </r>
  <r>
    <x v="39"/>
    <s v="ptegu"/>
    <x v="0"/>
    <n v="450"/>
    <n v="141"/>
    <n v="212.54949999999999"/>
    <n v="212.68899999999999"/>
  </r>
  <r>
    <x v="39"/>
    <s v="ptegu"/>
    <x v="1"/>
    <n v="420"/>
    <n v="130"/>
    <n v="203.81890000000001"/>
    <n v="203.90440000000001"/>
  </r>
  <r>
    <x v="39"/>
    <s v="ptegu"/>
    <x v="5"/>
    <n v="12545"/>
    <n v="11141"/>
    <n v="11323.6301"/>
    <n v="11323.6301"/>
  </r>
  <r>
    <x v="39"/>
    <s v="ptegu"/>
    <x v="6"/>
    <n v="111"/>
    <n v="94"/>
    <n v="123.19159999999999"/>
    <n v="124.1146"/>
  </r>
  <r>
    <x v="39"/>
    <s v="ptfire"/>
    <x v="3"/>
    <n v="389339"/>
    <n v="389339"/>
    <n v="389329.69313973997"/>
    <n v="389329.69313973997"/>
  </r>
  <r>
    <x v="39"/>
    <s v="ptfire"/>
    <x v="2"/>
    <n v="6360"/>
    <n v="6360"/>
    <n v="6360.0885160611897"/>
    <n v="6360.0885160611897"/>
  </r>
  <r>
    <x v="39"/>
    <s v="ptfire"/>
    <x v="4"/>
    <n v="3777"/>
    <n v="3777"/>
    <n v="3777.2666884710002"/>
    <n v="3777.2666884710002"/>
  </r>
  <r>
    <x v="39"/>
    <s v="ptfire"/>
    <x v="0"/>
    <n v="38237"/>
    <n v="38237"/>
    <n v="38235.212956609903"/>
    <n v="38235.212956609903"/>
  </r>
  <r>
    <x v="39"/>
    <s v="ptfire"/>
    <x v="1"/>
    <n v="32404"/>
    <n v="32404"/>
    <n v="32402.724376949998"/>
    <n v="32402.724376949998"/>
  </r>
  <r>
    <x v="39"/>
    <s v="ptfire"/>
    <x v="5"/>
    <n v="2456"/>
    <n v="2456"/>
    <n v="2456.4059065359002"/>
    <n v="2456.4059065359002"/>
  </r>
  <r>
    <x v="39"/>
    <s v="ptfire"/>
    <x v="6"/>
    <n v="91426"/>
    <n v="91426"/>
    <n v="91426.292032323006"/>
    <n v="91426.292032323006"/>
  </r>
  <r>
    <x v="39"/>
    <s v="ptnonipm"/>
    <x v="3"/>
    <n v="6624"/>
    <n v="4399"/>
    <n v="4507.9173000000001"/>
    <n v="4602.1522000000004"/>
  </r>
  <r>
    <x v="39"/>
    <s v="ptnonipm"/>
    <x v="2"/>
    <n v="50"/>
    <n v="38"/>
    <n v="38.988"/>
    <n v="38.988"/>
  </r>
  <r>
    <x v="39"/>
    <s v="ptnonipm"/>
    <x v="4"/>
    <n v="4861"/>
    <n v="3402"/>
    <n v="3371.9391000000001"/>
    <n v="3697.0025000000001"/>
  </r>
  <r>
    <x v="39"/>
    <s v="ptnonipm"/>
    <x v="0"/>
    <n v="668"/>
    <n v="867"/>
    <n v="840.70489999999995"/>
    <n v="843.88739999999996"/>
  </r>
  <r>
    <x v="39"/>
    <s v="ptnonipm"/>
    <x v="1"/>
    <n v="334"/>
    <n v="831"/>
    <n v="804.36410000000001"/>
    <n v="807.17150000000004"/>
  </r>
  <r>
    <x v="39"/>
    <s v="ptnonipm"/>
    <x v="5"/>
    <n v="1490"/>
    <n v="735"/>
    <n v="681.07799999999997"/>
    <n v="804.22919999999999"/>
  </r>
  <r>
    <x v="39"/>
    <s v="ptnonipm"/>
    <x v="6"/>
    <n v="2551"/>
    <n v="3340"/>
    <n v="3192.8229000000001"/>
    <n v="3156.3751999999999"/>
  </r>
  <r>
    <x v="39"/>
    <s v="rwc"/>
    <x v="3"/>
    <n v="4677"/>
    <n v="4677"/>
    <n v="4786.3320999999996"/>
    <n v="4940.9580999999998"/>
  </r>
  <r>
    <x v="39"/>
    <s v="rwc"/>
    <x v="2"/>
    <n v="38"/>
    <n v="38"/>
    <n v="39.020200000000003"/>
    <n v="40.772500000000001"/>
  </r>
  <r>
    <x v="39"/>
    <s v="rwc"/>
    <x v="4"/>
    <n v="79"/>
    <n v="79"/>
    <n v="87.955100000000002"/>
    <n v="97.915300000000002"/>
  </r>
  <r>
    <x v="39"/>
    <s v="rwc"/>
    <x v="0"/>
    <n v="677"/>
    <n v="677"/>
    <n v="688.98339999999996"/>
    <n v="706.49839999999995"/>
  </r>
  <r>
    <x v="39"/>
    <s v="rwc"/>
    <x v="1"/>
    <n v="676"/>
    <n v="676"/>
    <n v="687.77329999999995"/>
    <n v="705.20150000000001"/>
  </r>
  <r>
    <x v="39"/>
    <s v="rwc"/>
    <x v="5"/>
    <n v="14"/>
    <n v="14"/>
    <n v="14.864699999999999"/>
    <n v="16.6434"/>
  </r>
  <r>
    <x v="39"/>
    <s v="rwc"/>
    <x v="6"/>
    <n v="854"/>
    <n v="854"/>
    <n v="846.3451"/>
    <n v="839.19420000000002"/>
  </r>
  <r>
    <x v="40"/>
    <s v="afdust_adj"/>
    <x v="0"/>
    <n v="43804"/>
    <n v="31767"/>
    <n v="31900.220111300001"/>
    <n v="32211.6347943"/>
  </r>
  <r>
    <x v="40"/>
    <s v="afdust_adj"/>
    <x v="1"/>
    <n v="4979"/>
    <n v="5843"/>
    <n v="5869.2133752600002"/>
    <n v="5931.49046937"/>
  </r>
  <r>
    <x v="40"/>
    <s v="ag"/>
    <x v="2"/>
    <n v="34271"/>
    <n v="34942"/>
    <n v="36048.402399999999"/>
    <n v="36729.016900000002"/>
  </r>
  <r>
    <x v="40"/>
    <s v="c1c2rail"/>
    <x v="3"/>
    <n v="3635"/>
    <n v="2877"/>
    <n v="3087.1803"/>
    <n v="3395.4149000000002"/>
  </r>
  <r>
    <x v="40"/>
    <s v="c1c2rail"/>
    <x v="2"/>
    <n v="12"/>
    <n v="9"/>
    <n v="8.9453999999999994"/>
    <n v="8.9422999999999995"/>
  </r>
  <r>
    <x v="40"/>
    <s v="c1c2rail"/>
    <x v="4"/>
    <n v="29912"/>
    <n v="18725"/>
    <n v="15214.9784"/>
    <n v="11646.2801"/>
  </r>
  <r>
    <x v="40"/>
    <s v="c1c2rail"/>
    <x v="0"/>
    <n v="829"/>
    <n v="636"/>
    <n v="425.1105"/>
    <n v="291.31729999999999"/>
  </r>
  <r>
    <x v="40"/>
    <s v="c1c2rail"/>
    <x v="1"/>
    <n v="776"/>
    <n v="589"/>
    <n v="387.42250000000001"/>
    <n v="263.51839999999999"/>
  </r>
  <r>
    <x v="40"/>
    <s v="c1c2rail"/>
    <x v="5"/>
    <n v="1556"/>
    <n v="198"/>
    <n v="11.1953"/>
    <n v="9.2273999999999994"/>
  </r>
  <r>
    <x v="40"/>
    <s v="c1c2rail"/>
    <x v="6"/>
    <n v="1035"/>
    <n v="884"/>
    <n v="567.96360000000004"/>
    <n v="396.45080000000002"/>
  </r>
  <r>
    <x v="40"/>
    <s v="nonpt"/>
    <x v="3"/>
    <n v="76818"/>
    <n v="58706"/>
    <n v="58497.197"/>
    <n v="58497.197"/>
  </r>
  <r>
    <x v="40"/>
    <s v="nonpt"/>
    <x v="2"/>
    <n v="164"/>
    <n v="916"/>
    <n v="915.84299999999996"/>
    <n v="915.84299999999996"/>
  </r>
  <r>
    <x v="40"/>
    <s v="nonpt"/>
    <x v="4"/>
    <n v="18408"/>
    <n v="27708"/>
    <n v="27648.692800000001"/>
    <n v="27648.692800000001"/>
  </r>
  <r>
    <x v="40"/>
    <s v="nonpt"/>
    <x v="0"/>
    <n v="21079"/>
    <n v="30815"/>
    <n v="30801.590100000001"/>
    <n v="30801.590100000001"/>
  </r>
  <r>
    <x v="40"/>
    <s v="nonpt"/>
    <x v="1"/>
    <n v="14439"/>
    <n v="17400"/>
    <n v="17387.039000000001"/>
    <n v="17387.039000000001"/>
  </r>
  <r>
    <x v="40"/>
    <s v="nonpt"/>
    <x v="5"/>
    <n v="32727"/>
    <n v="50028"/>
    <n v="50027.8658"/>
    <n v="50027.8658"/>
  </r>
  <r>
    <x v="40"/>
    <s v="nonpt"/>
    <x v="6"/>
    <n v="122957"/>
    <n v="94105"/>
    <n v="87755.735199999996"/>
    <n v="85415.949800000002"/>
  </r>
  <r>
    <x v="40"/>
    <s v="nonroad"/>
    <x v="3"/>
    <n v="460891"/>
    <n v="295148"/>
    <n v="262272.75589999999"/>
    <n v="274944.85590000002"/>
  </r>
  <r>
    <x v="40"/>
    <s v="nonroad"/>
    <x v="2"/>
    <n v="34"/>
    <n v="40"/>
    <n v="45.087800000000001"/>
    <n v="49.890300000000003"/>
  </r>
  <r>
    <x v="40"/>
    <s v="nonroad"/>
    <x v="4"/>
    <n v="40393"/>
    <n v="31035"/>
    <n v="20003.6237"/>
    <n v="15142.1325"/>
  </r>
  <r>
    <x v="40"/>
    <s v="nonroad"/>
    <x v="0"/>
    <n v="4189"/>
    <n v="3179"/>
    <n v="2070.0472"/>
    <n v="1512.8266000000001"/>
  </r>
  <r>
    <x v="40"/>
    <s v="nonroad"/>
    <x v="1"/>
    <n v="4004"/>
    <n v="3025"/>
    <n v="1960.8737000000001"/>
    <n v="1423.0866000000001"/>
  </r>
  <r>
    <x v="40"/>
    <s v="nonroad"/>
    <x v="5"/>
    <n v="3668"/>
    <n v="85"/>
    <n v="39.590899999999998"/>
    <n v="60.229300000000002"/>
  </r>
  <r>
    <x v="40"/>
    <s v="nonroad"/>
    <x v="6"/>
    <n v="60776"/>
    <n v="44662"/>
    <n v="29200.128199999999"/>
    <n v="25091.906999999999"/>
  </r>
  <r>
    <x v="40"/>
    <s v="np_oilgas"/>
    <x v="3"/>
    <n v="0"/>
    <n v="2007"/>
    <n v="3165.5745000000002"/>
    <n v="4053.2629000000002"/>
  </r>
  <r>
    <x v="40"/>
    <s v="np_oilgas"/>
    <x v="4"/>
    <n v="0"/>
    <n v="1548"/>
    <n v="2431.6623"/>
    <n v="3105.2667999999999"/>
  </r>
  <r>
    <x v="40"/>
    <s v="np_oilgas"/>
    <x v="0"/>
    <n v="0"/>
    <n v="38"/>
    <n v="58.876399999999997"/>
    <n v="73.914500000000004"/>
  </r>
  <r>
    <x v="40"/>
    <s v="np_oilgas"/>
    <x v="1"/>
    <n v="0"/>
    <n v="38"/>
    <n v="58.87"/>
    <n v="73.906300000000002"/>
  </r>
  <r>
    <x v="40"/>
    <s v="np_oilgas"/>
    <x v="5"/>
    <n v="0"/>
    <n v="2"/>
    <n v="2.3776999999999999"/>
    <n v="2.9832999999999998"/>
  </r>
  <r>
    <x v="40"/>
    <s v="np_oilgas"/>
    <x v="6"/>
    <n v="52"/>
    <n v="2693"/>
    <n v="3170.2366999999999"/>
    <n v="3468.5727000000002"/>
  </r>
  <r>
    <x v="40"/>
    <s v="onroad"/>
    <x v="3"/>
    <n v="1462204"/>
    <n v="577689"/>
    <n v="370278.10111699998"/>
    <n v="286039.02631699998"/>
  </r>
  <r>
    <x v="40"/>
    <s v="onroad"/>
    <x v="2"/>
    <n v="3920"/>
    <n v="2674"/>
    <n v="1960.5706033700001"/>
    <n v="1953.02785485"/>
  </r>
  <r>
    <x v="40"/>
    <s v="onroad"/>
    <x v="4"/>
    <n v="324718"/>
    <n v="146778"/>
    <n v="66407.099964499997"/>
    <n v="35083.599131199997"/>
  </r>
  <r>
    <x v="40"/>
    <s v="onroad"/>
    <x v="0"/>
    <n v="12959"/>
    <n v="7421"/>
    <n v="5135.5278299199999"/>
    <n v="4240.2127319399997"/>
  </r>
  <r>
    <x v="40"/>
    <s v="onroad"/>
    <x v="1"/>
    <n v="10875"/>
    <n v="5495"/>
    <n v="3128.7679919100001"/>
    <n v="2061.2877942999999"/>
  </r>
  <r>
    <x v="40"/>
    <s v="onroad"/>
    <x v="5"/>
    <n v="8705"/>
    <n v="747"/>
    <n v="302.89662421600002"/>
    <n v="274.06417187199997"/>
  </r>
  <r>
    <x v="40"/>
    <s v="onroad"/>
    <x v="6"/>
    <n v="121813"/>
    <n v="61848"/>
    <n v="31073.887529399999"/>
    <n v="23230.639958200001"/>
  </r>
  <r>
    <x v="40"/>
    <s v="onroad_rfl"/>
    <x v="6"/>
    <n v="12293"/>
    <n v="5502"/>
    <n v="2535.9272425700001"/>
    <n v="1772.15199762"/>
  </r>
  <r>
    <x v="40"/>
    <s v="pt_oilgas"/>
    <x v="6"/>
    <n v="0"/>
    <n v="7"/>
    <n v="11.0512"/>
    <n v="14.1233"/>
  </r>
  <r>
    <x v="40"/>
    <s v="ptegu"/>
    <x v="3"/>
    <n v="6596"/>
    <n v="5305"/>
    <n v="7001.3888999999999"/>
    <n v="10050.417600000001"/>
  </r>
  <r>
    <x v="40"/>
    <s v="ptegu"/>
    <x v="2"/>
    <n v="425"/>
    <n v="224"/>
    <n v="429.39049999999997"/>
    <n v="666.17840000000001"/>
  </r>
  <r>
    <x v="40"/>
    <s v="ptegu"/>
    <x v="4"/>
    <n v="155926"/>
    <n v="26877"/>
    <n v="15545.1235"/>
    <n v="16094.5308"/>
  </r>
  <r>
    <x v="40"/>
    <s v="ptegu"/>
    <x v="0"/>
    <n v="16268"/>
    <n v="5143"/>
    <n v="7221.5432000000001"/>
    <n v="7060.1225999999997"/>
  </r>
  <r>
    <x v="40"/>
    <s v="ptegu"/>
    <x v="1"/>
    <n v="13911"/>
    <n v="4127"/>
    <n v="5449.9030000000002"/>
    <n v="5378.2452000000003"/>
  </r>
  <r>
    <x v="40"/>
    <s v="ptegu"/>
    <x v="5"/>
    <n v="333617"/>
    <n v="120319"/>
    <n v="39715.028899999998"/>
    <n v="38258.429100000001"/>
  </r>
  <r>
    <x v="40"/>
    <s v="ptegu"/>
    <x v="6"/>
    <n v="843"/>
    <n v="691"/>
    <n v="638.91060000000004"/>
    <n v="709.47709999999995"/>
  </r>
  <r>
    <x v="40"/>
    <s v="ptfire"/>
    <x v="3"/>
    <n v="124409"/>
    <n v="124409"/>
    <n v="124420.16529172"/>
    <n v="124420.16529172"/>
  </r>
  <r>
    <x v="40"/>
    <s v="ptfire"/>
    <x v="2"/>
    <n v="2056"/>
    <n v="2056"/>
    <n v="2056.2674857348902"/>
    <n v="2056.2674857348902"/>
  </r>
  <r>
    <x v="40"/>
    <s v="ptfire"/>
    <x v="4"/>
    <n v="2429"/>
    <n v="2429"/>
    <n v="2429.3640087038898"/>
    <n v="2429.3640087038898"/>
  </r>
  <r>
    <x v="40"/>
    <s v="ptfire"/>
    <x v="0"/>
    <n v="13309"/>
    <n v="13309"/>
    <n v="13310.5554630262"/>
    <n v="13310.5554630262"/>
  </r>
  <r>
    <x v="40"/>
    <s v="ptfire"/>
    <x v="1"/>
    <n v="11279"/>
    <n v="11279"/>
    <n v="11280.132017875299"/>
    <n v="11280.132017875299"/>
  </r>
  <r>
    <x v="40"/>
    <s v="ptfire"/>
    <x v="5"/>
    <n v="1159"/>
    <n v="1159"/>
    <n v="1158.7508789886001"/>
    <n v="1158.7508789886001"/>
  </r>
  <r>
    <x v="40"/>
    <s v="ptfire"/>
    <x v="6"/>
    <n v="29559"/>
    <n v="29559"/>
    <n v="29558.8615583873"/>
    <n v="29558.8615583873"/>
  </r>
  <r>
    <x v="40"/>
    <s v="ptnonipm"/>
    <x v="3"/>
    <n v="122770"/>
    <n v="46234"/>
    <n v="44401.825499999999"/>
    <n v="46276.158900000002"/>
  </r>
  <r>
    <x v="40"/>
    <s v="ptnonipm"/>
    <x v="2"/>
    <n v="2394"/>
    <n v="1091"/>
    <n v="1086.6822"/>
    <n v="1085.9667999999999"/>
  </r>
  <r>
    <x v="40"/>
    <s v="ptnonipm"/>
    <x v="4"/>
    <n v="71039"/>
    <n v="38556"/>
    <n v="39042.627899999999"/>
    <n v="40196.6633"/>
  </r>
  <r>
    <x v="40"/>
    <s v="ptnonipm"/>
    <x v="0"/>
    <n v="30540"/>
    <n v="11658"/>
    <n v="10542.126399999999"/>
    <n v="10615.8339"/>
  </r>
  <r>
    <x v="40"/>
    <s v="ptnonipm"/>
    <x v="1"/>
    <n v="22236"/>
    <n v="8362"/>
    <n v="7507.8663999999999"/>
    <n v="7559.0178999999998"/>
  </r>
  <r>
    <x v="40"/>
    <s v="ptnonipm"/>
    <x v="5"/>
    <n v="84514"/>
    <n v="36185"/>
    <n v="7003.8593000000001"/>
    <n v="7715.3531999999996"/>
  </r>
  <r>
    <x v="40"/>
    <s v="ptnonipm"/>
    <x v="6"/>
    <n v="85048"/>
    <n v="33325"/>
    <n v="33365.229500000001"/>
    <n v="33661.006800000003"/>
  </r>
  <r>
    <x v="40"/>
    <s v="rwc"/>
    <x v="3"/>
    <n v="19990"/>
    <n v="19990"/>
    <n v="20496.9738"/>
    <n v="21057.973099999999"/>
  </r>
  <r>
    <x v="40"/>
    <s v="rwc"/>
    <x v="2"/>
    <n v="154"/>
    <n v="154"/>
    <n v="158.31800000000001"/>
    <n v="162.86330000000001"/>
  </r>
  <r>
    <x v="40"/>
    <s v="rwc"/>
    <x v="4"/>
    <n v="309"/>
    <n v="309"/>
    <n v="323.41809999999998"/>
    <n v="339.89440000000002"/>
  </r>
  <r>
    <x v="40"/>
    <s v="rwc"/>
    <x v="0"/>
    <n v="2913"/>
    <n v="2913"/>
    <n v="2970.3242"/>
    <n v="3032.3492999999999"/>
  </r>
  <r>
    <x v="40"/>
    <s v="rwc"/>
    <x v="1"/>
    <n v="2909"/>
    <n v="2909"/>
    <n v="2965.7988999999998"/>
    <n v="3027.4989999999998"/>
  </r>
  <r>
    <x v="40"/>
    <s v="rwc"/>
    <x v="5"/>
    <n v="45"/>
    <n v="45"/>
    <n v="47.4529"/>
    <n v="50.443399999999997"/>
  </r>
  <r>
    <x v="40"/>
    <s v="rwc"/>
    <x v="6"/>
    <n v="4778"/>
    <n v="4778"/>
    <n v="4865.7111000000004"/>
    <n v="4956.6579000000002"/>
  </r>
  <r>
    <x v="41"/>
    <s v="afdust_adj"/>
    <x v="0"/>
    <n v="1126478"/>
    <n v="1295634"/>
    <n v="1360357.1957400001"/>
    <n v="1371794.90169"/>
  </r>
  <r>
    <x v="41"/>
    <s v="afdust_adj"/>
    <x v="1"/>
    <n v="124152"/>
    <n v="158429"/>
    <n v="165415.606932"/>
    <n v="167207.23168600001"/>
  </r>
  <r>
    <x v="41"/>
    <s v="ag"/>
    <x v="2"/>
    <n v="354994"/>
    <n v="262352"/>
    <n v="265912.47720000002"/>
    <n v="269085.59899999999"/>
  </r>
  <r>
    <x v="41"/>
    <s v="c1c2rail"/>
    <x v="3"/>
    <n v="11691"/>
    <n v="12626"/>
    <n v="13923.6163"/>
    <n v="15377.198"/>
  </r>
  <r>
    <x v="41"/>
    <s v="c1c2rail"/>
    <x v="2"/>
    <n v="41"/>
    <n v="39"/>
    <n v="39.535899999999998"/>
    <n v="39.535899999999998"/>
  </r>
  <r>
    <x v="41"/>
    <s v="c1c2rail"/>
    <x v="4"/>
    <n v="99415"/>
    <n v="70783"/>
    <n v="58372.426099999997"/>
    <n v="45141.173499999997"/>
  </r>
  <r>
    <x v="41"/>
    <s v="c1c2rail"/>
    <x v="0"/>
    <n v="2751"/>
    <n v="2115"/>
    <n v="1470.8269"/>
    <n v="1030.4797000000001"/>
  </r>
  <r>
    <x v="41"/>
    <s v="c1c2rail"/>
    <x v="1"/>
    <n v="2529"/>
    <n v="2048"/>
    <n v="1417.5007000000001"/>
    <n v="992.83989999999994"/>
  </r>
  <r>
    <x v="41"/>
    <s v="c1c2rail"/>
    <x v="5"/>
    <n v="5042"/>
    <n v="711"/>
    <n v="31.623899999999999"/>
    <n v="27.7789"/>
  </r>
  <r>
    <x v="41"/>
    <s v="c1c2rail"/>
    <x v="6"/>
    <n v="3405"/>
    <n v="3582"/>
    <n v="2323.7503999999999"/>
    <n v="1689.6989000000001"/>
  </r>
  <r>
    <x v="41"/>
    <s v="c3marine"/>
    <x v="3"/>
    <n v="3156"/>
    <n v="1235"/>
    <n v="1508.63"/>
    <n v="1842.7918"/>
  </r>
  <r>
    <x v="41"/>
    <s v="c3marine"/>
    <x v="4"/>
    <n v="36759"/>
    <n v="9698"/>
    <n v="9309.3421999999991"/>
    <n v="6995.9692999999997"/>
  </r>
  <r>
    <x v="41"/>
    <s v="c3marine"/>
    <x v="0"/>
    <n v="3346"/>
    <n v="491"/>
    <n v="247.10380000000001"/>
    <n v="301.83730000000003"/>
  </r>
  <r>
    <x v="41"/>
    <s v="c3marine"/>
    <x v="1"/>
    <n v="3078"/>
    <n v="447"/>
    <n v="224.9597"/>
    <n v="274.78829999999999"/>
  </r>
  <r>
    <x v="41"/>
    <s v="c3marine"/>
    <x v="5"/>
    <n v="25076"/>
    <n v="4044"/>
    <n v="493.99329999999998"/>
    <n v="603.4135"/>
  </r>
  <r>
    <x v="41"/>
    <s v="c3marine"/>
    <x v="6"/>
    <n v="1251"/>
    <n v="411"/>
    <n v="501.57040000000001"/>
    <n v="612.66880000000003"/>
  </r>
  <r>
    <x v="41"/>
    <s v="nonpt"/>
    <x v="3"/>
    <n v="154075"/>
    <n v="111482"/>
    <n v="125706.9531"/>
    <n v="128160.9057"/>
  </r>
  <r>
    <x v="41"/>
    <s v="nonpt"/>
    <x v="2"/>
    <n v="583"/>
    <n v="2660"/>
    <n v="2720.0205999999998"/>
    <n v="2742.7743999999998"/>
  </r>
  <r>
    <x v="41"/>
    <s v="nonpt"/>
    <x v="4"/>
    <n v="61686"/>
    <n v="34328"/>
    <n v="38888.942199999998"/>
    <n v="42726.8557"/>
  </r>
  <r>
    <x v="41"/>
    <s v="nonpt"/>
    <x v="0"/>
    <n v="64457"/>
    <n v="26855"/>
    <n v="31339.955900000001"/>
    <n v="33774.287300000004"/>
  </r>
  <r>
    <x v="41"/>
    <s v="nonpt"/>
    <x v="1"/>
    <n v="37082"/>
    <n v="19545"/>
    <n v="23323.2467"/>
    <n v="25528.157200000001"/>
  </r>
  <r>
    <x v="41"/>
    <s v="nonpt"/>
    <x v="5"/>
    <n v="109561"/>
    <n v="9824"/>
    <n v="10527.698399999999"/>
    <n v="12436.4609"/>
  </r>
  <r>
    <x v="41"/>
    <s v="nonpt"/>
    <x v="6"/>
    <n v="347049"/>
    <n v="315844"/>
    <n v="328786.1324"/>
    <n v="330250.82459999999"/>
  </r>
  <r>
    <x v="41"/>
    <s v="nonroad"/>
    <x v="3"/>
    <n v="1577475"/>
    <n v="811482"/>
    <n v="700321.22380000004"/>
    <n v="1081966.2538999999"/>
  </r>
  <r>
    <x v="41"/>
    <s v="nonroad"/>
    <x v="2"/>
    <n v="127"/>
    <n v="718"/>
    <n v="794.01930000000004"/>
    <n v="1204.2271000000001"/>
  </r>
  <r>
    <x v="41"/>
    <s v="nonroad"/>
    <x v="4"/>
    <n v="150500"/>
    <n v="132681"/>
    <n v="81010.484599999996"/>
    <n v="59602.1054"/>
  </r>
  <r>
    <x v="41"/>
    <s v="nonroad"/>
    <x v="0"/>
    <n v="15591"/>
    <n v="13158"/>
    <n v="7844.9639999999999"/>
    <n v="6173.6737000000003"/>
  </r>
  <r>
    <x v="41"/>
    <s v="nonroad"/>
    <x v="1"/>
    <n v="14954"/>
    <n v="12642"/>
    <n v="7507.1472000000003"/>
    <n v="5837.2578000000003"/>
  </r>
  <r>
    <x v="41"/>
    <s v="nonroad"/>
    <x v="5"/>
    <n v="14744"/>
    <n v="181"/>
    <n v="91.816999999999993"/>
    <n v="195.70269999999999"/>
  </r>
  <r>
    <x v="41"/>
    <s v="nonroad"/>
    <x v="6"/>
    <n v="176195"/>
    <n v="100828"/>
    <n v="65362.693899999998"/>
    <n v="72499.036699999997"/>
  </r>
  <r>
    <x v="41"/>
    <s v="np_oilgas"/>
    <x v="3"/>
    <n v="245304"/>
    <n v="131153"/>
    <n v="156454.9811"/>
    <n v="157882.42860000001"/>
  </r>
  <r>
    <x v="41"/>
    <s v="np_oilgas"/>
    <x v="4"/>
    <n v="253564"/>
    <n v="190561"/>
    <n v="222820.0662"/>
    <n v="230861.28529999999"/>
  </r>
  <r>
    <x v="41"/>
    <s v="np_oilgas"/>
    <x v="0"/>
    <n v="3036"/>
    <n v="3470"/>
    <n v="4277.924"/>
    <n v="4211.4165999999996"/>
  </r>
  <r>
    <x v="41"/>
    <s v="np_oilgas"/>
    <x v="1"/>
    <n v="2945"/>
    <n v="3439"/>
    <n v="4239.6634999999997"/>
    <n v="4174.1127999999999"/>
  </r>
  <r>
    <x v="41"/>
    <s v="np_oilgas"/>
    <x v="5"/>
    <n v="5977"/>
    <n v="8198"/>
    <n v="12436.271699999999"/>
    <n v="11405.969499999999"/>
  </r>
  <r>
    <x v="41"/>
    <s v="np_oilgas"/>
    <x v="6"/>
    <n v="308886"/>
    <n v="954794"/>
    <n v="1132998.9937"/>
    <n v="1093975.7834999999"/>
  </r>
  <r>
    <x v="41"/>
    <s v="onroad"/>
    <x v="3"/>
    <n v="4267081"/>
    <n v="1820081"/>
    <n v="1217657.35445"/>
    <n v="978196.55025500001"/>
  </r>
  <r>
    <x v="41"/>
    <s v="onroad"/>
    <x v="2"/>
    <n v="12498"/>
    <n v="8667"/>
    <n v="6380.3572901099997"/>
    <n v="6560.3983579799997"/>
  </r>
  <r>
    <x v="41"/>
    <s v="onroad"/>
    <x v="4"/>
    <n v="1033893"/>
    <n v="468480"/>
    <n v="215016.29897999999"/>
    <n v="122908.653102"/>
  </r>
  <r>
    <x v="41"/>
    <s v="onroad"/>
    <x v="0"/>
    <n v="36837"/>
    <n v="21548"/>
    <n v="14231.0327136"/>
    <n v="11355.781625199999"/>
  </r>
  <r>
    <x v="41"/>
    <s v="onroad"/>
    <x v="1"/>
    <n v="31888"/>
    <n v="16722"/>
    <n v="9134.1380226199999"/>
    <n v="5794.9091330499996"/>
  </r>
  <r>
    <x v="41"/>
    <s v="onroad"/>
    <x v="5"/>
    <n v="19751"/>
    <n v="1987"/>
    <n v="756.87364497399994"/>
    <n v="682.86959973299997"/>
  </r>
  <r>
    <x v="41"/>
    <s v="onroad"/>
    <x v="6"/>
    <n v="271281"/>
    <n v="148386"/>
    <n v="75211.831141600007"/>
    <n v="59618.700566"/>
  </r>
  <r>
    <x v="41"/>
    <s v="onroad_rfl"/>
    <x v="6"/>
    <n v="31765"/>
    <n v="14150"/>
    <n v="6697.9129674599999"/>
    <n v="4834.6422624799998"/>
  </r>
  <r>
    <x v="41"/>
    <s v="pt_oilgas"/>
    <x v="3"/>
    <n v="6184"/>
    <n v="5426"/>
    <n v="6207.9071999999996"/>
    <n v="6404.0519999999997"/>
  </r>
  <r>
    <x v="41"/>
    <s v="pt_oilgas"/>
    <x v="2"/>
    <n v="0"/>
    <n v="5"/>
    <n v="6.2686000000000002"/>
    <n v="7.4733000000000001"/>
  </r>
  <r>
    <x v="41"/>
    <s v="pt_oilgas"/>
    <x v="4"/>
    <n v="9908"/>
    <n v="2950"/>
    <n v="3563.5309000000002"/>
    <n v="3733.7849999999999"/>
  </r>
  <r>
    <x v="41"/>
    <s v="pt_oilgas"/>
    <x v="0"/>
    <n v="288"/>
    <n v="242"/>
    <n v="298.53820000000002"/>
    <n v="310.76580000000001"/>
  </r>
  <r>
    <x v="41"/>
    <s v="pt_oilgas"/>
    <x v="1"/>
    <n v="276"/>
    <n v="236"/>
    <n v="291.00020000000001"/>
    <n v="302.64530000000002"/>
  </r>
  <r>
    <x v="41"/>
    <s v="pt_oilgas"/>
    <x v="5"/>
    <n v="28330"/>
    <n v="8035"/>
    <n v="8864.1561000000002"/>
    <n v="8960.1481000000003"/>
  </r>
  <r>
    <x v="41"/>
    <s v="pt_oilgas"/>
    <x v="6"/>
    <n v="18478"/>
    <n v="14461"/>
    <n v="17435.038799999998"/>
    <n v="18274.428500000002"/>
  </r>
  <r>
    <x v="41"/>
    <s v="ptegu"/>
    <x v="3"/>
    <n v="215208"/>
    <n v="169255"/>
    <n v="85529.007199999993"/>
    <n v="94966.915900000007"/>
  </r>
  <r>
    <x v="41"/>
    <s v="ptegu"/>
    <x v="2"/>
    <n v="5942"/>
    <n v="4195"/>
    <n v="5446.3013000000001"/>
    <n v="6065.7542999999996"/>
  </r>
  <r>
    <x v="41"/>
    <s v="ptegu"/>
    <x v="4"/>
    <n v="259618"/>
    <n v="141394"/>
    <n v="140440.31099999999"/>
    <n v="140020.15359999999"/>
  </r>
  <r>
    <x v="41"/>
    <s v="ptegu"/>
    <x v="0"/>
    <n v="34258"/>
    <n v="19725"/>
    <n v="34301.280200000001"/>
    <n v="34882.905100000004"/>
  </r>
  <r>
    <x v="41"/>
    <s v="ptegu"/>
    <x v="1"/>
    <n v="24920"/>
    <n v="12736"/>
    <n v="23682.027099999999"/>
    <n v="24126.405900000002"/>
  </r>
  <r>
    <x v="41"/>
    <s v="ptegu"/>
    <x v="5"/>
    <n v="562596"/>
    <n v="426445"/>
    <n v="144521.03690000001"/>
    <n v="148574.9963"/>
  </r>
  <r>
    <x v="41"/>
    <s v="ptegu"/>
    <x v="6"/>
    <n v="4745"/>
    <n v="3099"/>
    <n v="5171.6929"/>
    <n v="5313.7874000000002"/>
  </r>
  <r>
    <x v="41"/>
    <s v="ptegu_pk"/>
    <x v="3"/>
    <m/>
    <n v="2240"/>
    <n v="2265.2723999999998"/>
    <n v="2355.2447000000002"/>
  </r>
  <r>
    <x v="41"/>
    <s v="ptegu_pk"/>
    <x v="2"/>
    <m/>
    <n v="97"/>
    <n v="100.80500000000001"/>
    <n v="103.9876"/>
  </r>
  <r>
    <x v="41"/>
    <s v="ptegu_pk"/>
    <x v="4"/>
    <m/>
    <n v="4767"/>
    <n v="3968.7444"/>
    <n v="3539.1545999999998"/>
  </r>
  <r>
    <x v="41"/>
    <s v="ptegu_pk"/>
    <x v="0"/>
    <m/>
    <n v="305"/>
    <n v="13.429600000000001"/>
    <n v="14.015499999999999"/>
  </r>
  <r>
    <x v="41"/>
    <s v="ptegu_pk"/>
    <x v="1"/>
    <m/>
    <n v="304"/>
    <n v="10.8119"/>
    <n v="11.301399999999999"/>
  </r>
  <r>
    <x v="41"/>
    <s v="ptegu_pk"/>
    <x v="5"/>
    <m/>
    <n v="46"/>
    <n v="0"/>
    <n v="0"/>
  </r>
  <r>
    <x v="41"/>
    <s v="ptegu_pk"/>
    <x v="6"/>
    <m/>
    <n v="218"/>
    <n v="133.6395"/>
    <n v="139.77860000000001"/>
  </r>
  <r>
    <x v="41"/>
    <s v="ptfire"/>
    <x v="3"/>
    <n v="2171942"/>
    <n v="2171942"/>
    <n v="2172073.83911714"/>
    <n v="2172073.83911714"/>
  </r>
  <r>
    <x v="41"/>
    <s v="ptfire"/>
    <x v="2"/>
    <n v="35826"/>
    <n v="35826"/>
    <n v="35828.146536534499"/>
    <n v="35828.146536534499"/>
  </r>
  <r>
    <x v="41"/>
    <s v="ptfire"/>
    <x v="4"/>
    <n v="38840"/>
    <n v="38840"/>
    <n v="38843.0686448501"/>
    <n v="38843.0686448501"/>
  </r>
  <r>
    <x v="41"/>
    <s v="ptfire"/>
    <x v="0"/>
    <n v="229178"/>
    <n v="229178"/>
    <n v="229183.77757772099"/>
    <n v="229183.77757772099"/>
  </r>
  <r>
    <x v="41"/>
    <s v="ptfire"/>
    <x v="1"/>
    <n v="194220"/>
    <n v="194220"/>
    <n v="194223.54413185499"/>
    <n v="194223.54413185499"/>
  </r>
  <r>
    <x v="41"/>
    <s v="ptfire"/>
    <x v="5"/>
    <n v="19137"/>
    <n v="19137"/>
    <n v="19138.016883248602"/>
    <n v="19138.016883248602"/>
  </r>
  <r>
    <x v="41"/>
    <s v="ptfire"/>
    <x v="6"/>
    <n v="515030"/>
    <n v="515030"/>
    <n v="515029.73371351801"/>
    <n v="515029.73371351801"/>
  </r>
  <r>
    <x v="41"/>
    <s v="ptnonipm"/>
    <x v="3"/>
    <n v="318549"/>
    <n v="180631"/>
    <n v="187179.04670000001"/>
    <n v="209501.98689999999"/>
  </r>
  <r>
    <x v="41"/>
    <s v="ptnonipm"/>
    <x v="2"/>
    <n v="2297"/>
    <n v="2568"/>
    <n v="3106.1370000000002"/>
    <n v="3552.4488000000001"/>
  </r>
  <r>
    <x v="41"/>
    <s v="ptnonipm"/>
    <x v="4"/>
    <n v="345436"/>
    <n v="192452"/>
    <n v="209969.9859"/>
    <n v="232854.94209999999"/>
  </r>
  <r>
    <x v="41"/>
    <s v="ptnonipm"/>
    <x v="0"/>
    <n v="39359"/>
    <n v="33200"/>
    <n v="35458.509400000003"/>
    <n v="40452.21"/>
  </r>
  <r>
    <x v="41"/>
    <s v="ptnonipm"/>
    <x v="1"/>
    <n v="27604"/>
    <n v="26844"/>
    <n v="28989.301500000001"/>
    <n v="33117.786999999997"/>
  </r>
  <r>
    <x v="41"/>
    <s v="ptnonipm"/>
    <x v="5"/>
    <n v="217867"/>
    <n v="79798"/>
    <n v="62781.948600000003"/>
    <n v="70331.313399999999"/>
  </r>
  <r>
    <x v="41"/>
    <s v="ptnonipm"/>
    <x v="6"/>
    <n v="134777"/>
    <n v="88232"/>
    <n v="101950.5505"/>
    <n v="118293.37639999999"/>
  </r>
  <r>
    <x v="41"/>
    <s v="rwc"/>
    <x v="3"/>
    <n v="42786"/>
    <n v="42786"/>
    <n v="44049.643199999999"/>
    <n v="45388.314200000001"/>
  </r>
  <r>
    <x v="41"/>
    <s v="rwc"/>
    <x v="2"/>
    <n v="392"/>
    <n v="392"/>
    <n v="406.86"/>
    <n v="423.02539999999999"/>
  </r>
  <r>
    <x v="41"/>
    <s v="rwc"/>
    <x v="4"/>
    <n v="768"/>
    <n v="768"/>
    <n v="814.84640000000002"/>
    <n v="866.47410000000002"/>
  </r>
  <r>
    <x v="41"/>
    <s v="rwc"/>
    <x v="0"/>
    <n v="6475"/>
    <n v="6475"/>
    <n v="6647.7111000000004"/>
    <n v="6826.2869000000001"/>
  </r>
  <r>
    <x v="41"/>
    <s v="rwc"/>
    <x v="1"/>
    <n v="6460"/>
    <n v="6460"/>
    <n v="6631.1138000000001"/>
    <n v="6808.4974000000002"/>
  </r>
  <r>
    <x v="41"/>
    <s v="rwc"/>
    <x v="5"/>
    <n v="96"/>
    <n v="96"/>
    <n v="101.642"/>
    <n v="107.48139999999999"/>
  </r>
  <r>
    <x v="41"/>
    <s v="rwc"/>
    <x v="6"/>
    <n v="7413"/>
    <n v="7413"/>
    <n v="7458.7239"/>
    <n v="7495.5550999999996"/>
  </r>
  <r>
    <x v="42"/>
    <s v="afdust_adj"/>
    <x v="0"/>
    <n v="32916"/>
    <n v="82716"/>
    <n v="82736.592300300006"/>
    <n v="82785.474709400005"/>
  </r>
  <r>
    <x v="42"/>
    <s v="afdust_adj"/>
    <x v="1"/>
    <n v="3492"/>
    <n v="9125"/>
    <n v="9129.0412780900006"/>
    <n v="9138.32035903"/>
  </r>
  <r>
    <x v="42"/>
    <s v="ag"/>
    <x v="2"/>
    <n v="20481"/>
    <n v="23063"/>
    <n v="23364.203699999998"/>
    <n v="23810.768199999999"/>
  </r>
  <r>
    <x v="42"/>
    <s v="c1c2rail"/>
    <x v="3"/>
    <n v="1631"/>
    <n v="1108"/>
    <n v="1316.0556999999999"/>
    <n v="1460.3996"/>
  </r>
  <r>
    <x v="42"/>
    <s v="c1c2rail"/>
    <x v="2"/>
    <n v="5"/>
    <n v="3"/>
    <n v="3.6396000000000002"/>
    <n v="3.6396000000000002"/>
  </r>
  <r>
    <x v="42"/>
    <s v="c1c2rail"/>
    <x v="4"/>
    <n v="12674"/>
    <n v="6122"/>
    <n v="5404.6076000000003"/>
    <n v="4276.2973000000002"/>
  </r>
  <r>
    <x v="42"/>
    <s v="c1c2rail"/>
    <x v="0"/>
    <n v="56"/>
    <n v="191"/>
    <n v="140.28790000000001"/>
    <n v="99.555199999999999"/>
  </r>
  <r>
    <x v="42"/>
    <s v="c1c2rail"/>
    <x v="1"/>
    <n v="51"/>
    <n v="185"/>
    <n v="126.8403"/>
    <n v="87.385099999999994"/>
  </r>
  <r>
    <x v="42"/>
    <s v="c1c2rail"/>
    <x v="5"/>
    <n v="902"/>
    <n v="77"/>
    <n v="5.8442999999999996"/>
    <n v="6.1242000000000001"/>
  </r>
  <r>
    <x v="42"/>
    <s v="c1c2rail"/>
    <x v="6"/>
    <n v="570"/>
    <n v="333"/>
    <n v="224.19659999999999"/>
    <n v="166.49379999999999"/>
  </r>
  <r>
    <x v="42"/>
    <s v="nonpt"/>
    <x v="3"/>
    <n v="35725"/>
    <n v="13403"/>
    <n v="13301.3248"/>
    <n v="13301.3248"/>
  </r>
  <r>
    <x v="42"/>
    <s v="nonpt"/>
    <x v="2"/>
    <n v="1267"/>
    <n v="683"/>
    <n v="682.56659999999999"/>
    <n v="682.56659999999999"/>
  </r>
  <r>
    <x v="42"/>
    <s v="nonpt"/>
    <x v="4"/>
    <n v="6154"/>
    <n v="7180"/>
    <n v="7163.4036999999998"/>
    <n v="7163.4036999999998"/>
  </r>
  <r>
    <x v="42"/>
    <s v="nonpt"/>
    <x v="0"/>
    <n v="3105"/>
    <n v="3002"/>
    <n v="2999.9816000000001"/>
    <n v="2999.9816000000001"/>
  </r>
  <r>
    <x v="42"/>
    <s v="nonpt"/>
    <x v="1"/>
    <n v="1988"/>
    <n v="2240"/>
    <n v="2238.5097999999998"/>
    <n v="2238.5097999999998"/>
  </r>
  <r>
    <x v="42"/>
    <s v="nonpt"/>
    <x v="5"/>
    <n v="3459"/>
    <n v="1471"/>
    <n v="1448.7982"/>
    <n v="1448.7982"/>
  </r>
  <r>
    <x v="42"/>
    <s v="nonpt"/>
    <x v="6"/>
    <n v="41230"/>
    <n v="31090"/>
    <n v="29744.141299999999"/>
    <n v="29552.647199999999"/>
  </r>
  <r>
    <x v="42"/>
    <s v="nonroad"/>
    <x v="3"/>
    <n v="172920"/>
    <n v="119711"/>
    <n v="105713.292"/>
    <n v="110273.314"/>
  </r>
  <r>
    <x v="42"/>
    <s v="nonroad"/>
    <x v="2"/>
    <n v="14"/>
    <n v="17"/>
    <n v="18.751799999999999"/>
    <n v="20.682300000000001"/>
  </r>
  <r>
    <x v="42"/>
    <s v="nonroad"/>
    <x v="4"/>
    <n v="14795"/>
    <n v="11644"/>
    <n v="7732.8028999999997"/>
    <n v="5993.1932999999999"/>
  </r>
  <r>
    <x v="42"/>
    <s v="nonroad"/>
    <x v="0"/>
    <n v="1689"/>
    <n v="1373"/>
    <n v="909.24239999999998"/>
    <n v="664.54150000000004"/>
  </r>
  <r>
    <x v="42"/>
    <s v="nonroad"/>
    <x v="1"/>
    <n v="1611"/>
    <n v="1302"/>
    <n v="858.47280000000001"/>
    <n v="623.47310000000004"/>
  </r>
  <r>
    <x v="42"/>
    <s v="nonroad"/>
    <x v="5"/>
    <n v="1413"/>
    <n v="33"/>
    <n v="14.617900000000001"/>
    <n v="23.541799999999999"/>
  </r>
  <r>
    <x v="42"/>
    <s v="nonroad"/>
    <x v="6"/>
    <n v="25749"/>
    <n v="21677"/>
    <n v="14815.125599999999"/>
    <n v="12806.1085"/>
  </r>
  <r>
    <x v="42"/>
    <s v="np_oilgas"/>
    <x v="3"/>
    <n v="1426"/>
    <n v="11914"/>
    <n v="14557.506100000001"/>
    <n v="14382.5121"/>
  </r>
  <r>
    <x v="42"/>
    <s v="np_oilgas"/>
    <x v="4"/>
    <n v="6896"/>
    <n v="19108"/>
    <n v="23638.531299999999"/>
    <n v="23348.766199999998"/>
  </r>
  <r>
    <x v="42"/>
    <s v="np_oilgas"/>
    <x v="0"/>
    <n v="0"/>
    <n v="682"/>
    <n v="863.00350000000003"/>
    <n v="851.28570000000002"/>
  </r>
  <r>
    <x v="42"/>
    <s v="np_oilgas"/>
    <x v="1"/>
    <n v="0"/>
    <n v="356"/>
    <n v="456.87509999999997"/>
    <n v="450.0967"/>
  </r>
  <r>
    <x v="42"/>
    <s v="np_oilgas"/>
    <x v="5"/>
    <n v="149"/>
    <n v="340"/>
    <n v="388.82499999999999"/>
    <n v="383.79320000000001"/>
  </r>
  <r>
    <x v="42"/>
    <s v="np_oilgas"/>
    <x v="6"/>
    <n v="43403"/>
    <n v="131323"/>
    <n v="156656.28690000001"/>
    <n v="154798.0999"/>
  </r>
  <r>
    <x v="42"/>
    <s v="onroad"/>
    <x v="3"/>
    <n v="639125"/>
    <n v="317575"/>
    <n v="198742.878214"/>
    <n v="159233.43544900001"/>
  </r>
  <r>
    <x v="42"/>
    <s v="onroad"/>
    <x v="2"/>
    <n v="1489"/>
    <n v="1251"/>
    <n v="890.49917996800002"/>
    <n v="884.47324621400003"/>
  </r>
  <r>
    <x v="42"/>
    <s v="onroad"/>
    <x v="4"/>
    <n v="130001"/>
    <n v="70178"/>
    <n v="33027.445308299997"/>
    <n v="18108.870583"/>
  </r>
  <r>
    <x v="42"/>
    <s v="onroad"/>
    <x v="0"/>
    <n v="5353"/>
    <n v="3513"/>
    <n v="2468.8276327899998"/>
    <n v="2037.5774404900001"/>
  </r>
  <r>
    <x v="42"/>
    <s v="onroad"/>
    <x v="1"/>
    <n v="4528"/>
    <n v="2664"/>
    <n v="1595.0840036500001"/>
    <n v="1094.0194263400001"/>
  </r>
  <r>
    <x v="42"/>
    <s v="onroad"/>
    <x v="5"/>
    <n v="2617"/>
    <n v="320"/>
    <n v="129.38073611199999"/>
    <n v="117.74117927099999"/>
  </r>
  <r>
    <x v="42"/>
    <s v="onroad"/>
    <x v="6"/>
    <n v="50239"/>
    <n v="30430"/>
    <n v="15379.7758462"/>
    <n v="11661.533098"/>
  </r>
  <r>
    <x v="42"/>
    <s v="onroad_rfl"/>
    <x v="6"/>
    <n v="4486"/>
    <n v="2629"/>
    <n v="1214.7300026600001"/>
    <n v="784.49141829899997"/>
  </r>
  <r>
    <x v="42"/>
    <s v="pt_oilgas"/>
    <x v="3"/>
    <n v="547"/>
    <n v="184"/>
    <n v="195.44489999999999"/>
    <n v="195.23070000000001"/>
  </r>
  <r>
    <x v="42"/>
    <s v="pt_oilgas"/>
    <x v="2"/>
    <n v="5"/>
    <n v="0"/>
    <n v="0.1623"/>
    <n v="0.16209999999999999"/>
  </r>
  <r>
    <x v="42"/>
    <s v="pt_oilgas"/>
    <x v="4"/>
    <n v="430"/>
    <n v="2020"/>
    <n v="2196.0693999999999"/>
    <n v="2194.0250000000001"/>
  </r>
  <r>
    <x v="42"/>
    <s v="pt_oilgas"/>
    <x v="0"/>
    <n v="3"/>
    <n v="14"/>
    <n v="15.7532"/>
    <n v="15.7356"/>
  </r>
  <r>
    <x v="42"/>
    <s v="pt_oilgas"/>
    <x v="1"/>
    <n v="3"/>
    <n v="14"/>
    <n v="15.7532"/>
    <n v="15.7356"/>
  </r>
  <r>
    <x v="42"/>
    <s v="pt_oilgas"/>
    <x v="5"/>
    <n v="0"/>
    <n v="3"/>
    <n v="3.5211000000000001"/>
    <n v="3.5177"/>
  </r>
  <r>
    <x v="42"/>
    <s v="pt_oilgas"/>
    <x v="6"/>
    <n v="298"/>
    <n v="173"/>
    <n v="188.9194"/>
    <n v="188.61609999999999"/>
  </r>
  <r>
    <x v="42"/>
    <s v="ptegu"/>
    <x v="3"/>
    <n v="4506"/>
    <n v="13393"/>
    <n v="5425.8419999999996"/>
    <n v="5842.6066000000001"/>
  </r>
  <r>
    <x v="42"/>
    <s v="ptegu"/>
    <x v="2"/>
    <n v="269"/>
    <n v="11"/>
    <n v="365.1343"/>
    <n v="397.60629999999998"/>
  </r>
  <r>
    <x v="42"/>
    <s v="ptegu"/>
    <x v="4"/>
    <n v="73221"/>
    <n v="50652"/>
    <n v="49218.827299999997"/>
    <n v="49337.484900000003"/>
  </r>
  <r>
    <x v="42"/>
    <s v="ptegu"/>
    <x v="0"/>
    <n v="6351"/>
    <n v="2695"/>
    <n v="4301.7528000000002"/>
    <n v="4218.4138000000003"/>
  </r>
  <r>
    <x v="42"/>
    <s v="ptegu"/>
    <x v="1"/>
    <n v="4901"/>
    <n v="2369"/>
    <n v="3232.1669000000002"/>
    <n v="3150.0111000000002"/>
  </r>
  <r>
    <x v="42"/>
    <s v="ptegu"/>
    <x v="5"/>
    <n v="33167"/>
    <n v="22117"/>
    <n v="14502.485699999999"/>
    <n v="14348.002200000001"/>
  </r>
  <r>
    <x v="42"/>
    <s v="ptegu"/>
    <x v="6"/>
    <n v="418"/>
    <n v="245"/>
    <n v="443.28640000000001"/>
    <n v="454.09230000000002"/>
  </r>
  <r>
    <x v="42"/>
    <s v="ptegu_pk"/>
    <x v="3"/>
    <m/>
    <n v="29"/>
    <m/>
    <m/>
  </r>
  <r>
    <x v="42"/>
    <s v="ptegu_pk"/>
    <x v="2"/>
    <m/>
    <n v="2"/>
    <m/>
    <m/>
  </r>
  <r>
    <x v="42"/>
    <s v="ptegu_pk"/>
    <x v="4"/>
    <m/>
    <n v="48"/>
    <m/>
    <m/>
  </r>
  <r>
    <x v="42"/>
    <s v="ptegu_pk"/>
    <x v="0"/>
    <m/>
    <n v="4"/>
    <m/>
    <m/>
  </r>
  <r>
    <x v="42"/>
    <s v="ptegu_pk"/>
    <x v="1"/>
    <m/>
    <n v="4"/>
    <m/>
    <m/>
  </r>
  <r>
    <x v="42"/>
    <s v="ptegu_pk"/>
    <x v="5"/>
    <m/>
    <n v="0"/>
    <m/>
    <m/>
  </r>
  <r>
    <x v="42"/>
    <s v="ptegu_pk"/>
    <x v="6"/>
    <m/>
    <n v="3"/>
    <m/>
    <m/>
  </r>
  <r>
    <x v="42"/>
    <s v="ptfire"/>
    <x v="3"/>
    <n v="79083"/>
    <n v="79083"/>
    <n v="79013.885727303903"/>
    <n v="79013.885727303903"/>
  </r>
  <r>
    <x v="42"/>
    <s v="ptfire"/>
    <x v="2"/>
    <n v="1297"/>
    <n v="1297"/>
    <n v="1295.4352460036901"/>
    <n v="1295.4352460036901"/>
  </r>
  <r>
    <x v="42"/>
    <s v="ptfire"/>
    <x v="4"/>
    <n v="1008"/>
    <n v="1008"/>
    <n v="1007.1674948889"/>
    <n v="1007.1674948889"/>
  </r>
  <r>
    <x v="42"/>
    <s v="ptfire"/>
    <x v="0"/>
    <n v="7982"/>
    <n v="7982"/>
    <n v="7974.6275934879905"/>
    <n v="7974.6275934879905"/>
  </r>
  <r>
    <x v="42"/>
    <s v="ptfire"/>
    <x v="1"/>
    <n v="6764"/>
    <n v="6764"/>
    <n v="6758.1575434226997"/>
    <n v="6758.1575434226997"/>
  </r>
  <r>
    <x v="42"/>
    <s v="ptfire"/>
    <x v="5"/>
    <n v="573"/>
    <n v="573"/>
    <n v="572.08228970159905"/>
    <n v="572.08228970159905"/>
  </r>
  <r>
    <x v="42"/>
    <s v="ptfire"/>
    <x v="6"/>
    <n v="18622"/>
    <n v="18622"/>
    <n v="18622.0026783836"/>
    <n v="18622.0026783836"/>
  </r>
  <r>
    <x v="42"/>
    <s v="ptnonipm"/>
    <x v="3"/>
    <n v="53807"/>
    <n v="16825"/>
    <n v="16791.606199999998"/>
    <n v="17385.723600000001"/>
  </r>
  <r>
    <x v="42"/>
    <s v="ptnonipm"/>
    <x v="2"/>
    <n v="524"/>
    <n v="509"/>
    <n v="508.11579999999998"/>
    <n v="506.52"/>
  </r>
  <r>
    <x v="42"/>
    <s v="ptnonipm"/>
    <x v="4"/>
    <n v="16645"/>
    <n v="17380"/>
    <n v="18141.485100000002"/>
    <n v="18221.998200000002"/>
  </r>
  <r>
    <x v="42"/>
    <s v="ptnonipm"/>
    <x v="0"/>
    <n v="6992"/>
    <n v="5310"/>
    <n v="5238.8698000000004"/>
    <n v="5229.9310999999998"/>
  </r>
  <r>
    <x v="42"/>
    <s v="ptnonipm"/>
    <x v="1"/>
    <n v="3048"/>
    <n v="2735"/>
    <n v="2678.4751000000001"/>
    <n v="2705.8587000000002"/>
  </r>
  <r>
    <x v="42"/>
    <s v="ptnonipm"/>
    <x v="5"/>
    <n v="9481"/>
    <n v="2885"/>
    <n v="3013.2206000000001"/>
    <n v="2744.5581000000002"/>
  </r>
  <r>
    <x v="42"/>
    <s v="ptnonipm"/>
    <x v="6"/>
    <n v="7562"/>
    <n v="4058"/>
    <n v="3913.4652000000001"/>
    <n v="3830.8598000000002"/>
  </r>
  <r>
    <x v="42"/>
    <s v="rwc"/>
    <x v="3"/>
    <n v="17923"/>
    <n v="17923"/>
    <n v="18338.277399999999"/>
    <n v="18925.558400000002"/>
  </r>
  <r>
    <x v="42"/>
    <s v="rwc"/>
    <x v="2"/>
    <n v="146"/>
    <n v="146"/>
    <n v="151.86080000000001"/>
    <n v="159.07919999999999"/>
  </r>
  <r>
    <x v="42"/>
    <s v="rwc"/>
    <x v="4"/>
    <n v="317"/>
    <n v="317"/>
    <n v="356.81009999999998"/>
    <n v="402.81439999999998"/>
  </r>
  <r>
    <x v="42"/>
    <s v="rwc"/>
    <x v="0"/>
    <n v="2599"/>
    <n v="2599"/>
    <n v="2644.5758999999998"/>
    <n v="2712.1068"/>
  </r>
  <r>
    <x v="42"/>
    <s v="rwc"/>
    <x v="1"/>
    <n v="2595"/>
    <n v="2595"/>
    <n v="2639.8523"/>
    <n v="2707.0439000000001"/>
  </r>
  <r>
    <x v="42"/>
    <s v="rwc"/>
    <x v="5"/>
    <n v="53"/>
    <n v="53"/>
    <n v="57.670400000000001"/>
    <n v="64.918000000000006"/>
  </r>
  <r>
    <x v="42"/>
    <s v="rwc"/>
    <x v="6"/>
    <n v="3249"/>
    <n v="3249"/>
    <n v="3213.1959999999999"/>
    <n v="3177.9306999999999"/>
  </r>
  <r>
    <x v="43"/>
    <s v="afdust_adj"/>
    <x v="0"/>
    <n v="4657"/>
    <n v="6267"/>
    <n v="6269.5643363099998"/>
    <n v="6276.3255621500002"/>
  </r>
  <r>
    <x v="43"/>
    <s v="afdust_adj"/>
    <x v="1"/>
    <n v="460"/>
    <n v="708"/>
    <n v="708.09357354899998"/>
    <n v="709.44518700900005"/>
  </r>
  <r>
    <x v="43"/>
    <s v="ag"/>
    <x v="2"/>
    <n v="8866"/>
    <n v="7827"/>
    <n v="7804.6445999999996"/>
    <n v="7895.8438999999998"/>
  </r>
  <r>
    <x v="43"/>
    <s v="c1c2rail"/>
    <x v="3"/>
    <m/>
    <n v="62"/>
    <n v="69.756100000000004"/>
    <n v="77.894499999999994"/>
  </r>
  <r>
    <x v="43"/>
    <s v="c1c2rail"/>
    <x v="2"/>
    <m/>
    <n v="0"/>
    <n v="0.19539999999999999"/>
    <n v="0.19539999999999999"/>
  </r>
  <r>
    <x v="43"/>
    <s v="c1c2rail"/>
    <x v="4"/>
    <m/>
    <n v="634"/>
    <n v="670.57439999999997"/>
    <n v="674.46669999999995"/>
  </r>
  <r>
    <x v="43"/>
    <s v="c1c2rail"/>
    <x v="0"/>
    <m/>
    <n v="16"/>
    <n v="15.9788"/>
    <n v="15.7593"/>
  </r>
  <r>
    <x v="43"/>
    <s v="c1c2rail"/>
    <x v="1"/>
    <m/>
    <n v="14"/>
    <n v="14.700799999999999"/>
    <n v="14.505000000000001"/>
  </r>
  <r>
    <x v="43"/>
    <s v="c1c2rail"/>
    <x v="5"/>
    <m/>
    <n v="4"/>
    <n v="0.1376"/>
    <n v="0.15409999999999999"/>
  </r>
  <r>
    <x v="43"/>
    <s v="c1c2rail"/>
    <x v="6"/>
    <m/>
    <n v="25"/>
    <n v="27.5504"/>
    <n v="30.750900000000001"/>
  </r>
  <r>
    <x v="43"/>
    <s v="nonpt"/>
    <x v="3"/>
    <n v="13014"/>
    <n v="8121"/>
    <n v="8077.0925999999999"/>
    <n v="8077.0925999999999"/>
  </r>
  <r>
    <x v="43"/>
    <s v="nonpt"/>
    <x v="2"/>
    <n v="214"/>
    <n v="96"/>
    <n v="96.477999999999994"/>
    <n v="96.477999999999994"/>
  </r>
  <r>
    <x v="43"/>
    <s v="nonpt"/>
    <x v="4"/>
    <n v="3061"/>
    <n v="3534"/>
    <n v="3531.8056999999999"/>
    <n v="3531.8056999999999"/>
  </r>
  <r>
    <x v="43"/>
    <s v="nonpt"/>
    <x v="0"/>
    <n v="1943"/>
    <n v="1982"/>
    <n v="1959.7313999999999"/>
    <n v="1959.7313999999999"/>
  </r>
  <r>
    <x v="43"/>
    <s v="nonpt"/>
    <x v="1"/>
    <n v="1788"/>
    <n v="1662"/>
    <n v="1639.9716000000001"/>
    <n v="1639.9716000000001"/>
  </r>
  <r>
    <x v="43"/>
    <s v="nonpt"/>
    <x v="5"/>
    <n v="5323"/>
    <n v="2681"/>
    <n v="1692.8784000000001"/>
    <n v="1692.8784000000001"/>
  </r>
  <r>
    <x v="43"/>
    <s v="nonpt"/>
    <x v="6"/>
    <n v="8701"/>
    <n v="5404"/>
    <n v="5441.5212000000001"/>
    <n v="5420.8923999999997"/>
  </r>
  <r>
    <x v="43"/>
    <s v="nonroad"/>
    <x v="3"/>
    <n v="59095"/>
    <n v="41123"/>
    <n v="35971.503599999996"/>
    <n v="36515.662400000001"/>
  </r>
  <r>
    <x v="43"/>
    <s v="nonroad"/>
    <x v="2"/>
    <n v="5"/>
    <n v="5"/>
    <n v="6.0754999999999999"/>
    <n v="6.6093999999999999"/>
  </r>
  <r>
    <x v="43"/>
    <s v="nonroad"/>
    <x v="4"/>
    <n v="4133"/>
    <n v="3229"/>
    <n v="2258.0634"/>
    <n v="1887.4480000000001"/>
  </r>
  <r>
    <x v="43"/>
    <s v="nonroad"/>
    <x v="0"/>
    <n v="515"/>
    <n v="441"/>
    <n v="310.18419999999998"/>
    <n v="239.49870000000001"/>
  </r>
  <r>
    <x v="43"/>
    <s v="nonroad"/>
    <x v="1"/>
    <n v="488"/>
    <n v="415"/>
    <n v="290.77339999999998"/>
    <n v="223.38679999999999"/>
  </r>
  <r>
    <x v="43"/>
    <s v="nonroad"/>
    <x v="5"/>
    <n v="365"/>
    <n v="10"/>
    <n v="4.7104999999999997"/>
    <n v="8.3613"/>
  </r>
  <r>
    <x v="43"/>
    <s v="nonroad"/>
    <x v="6"/>
    <n v="10550"/>
    <n v="9182"/>
    <n v="6421.3346000000001"/>
    <n v="5304.3455000000004"/>
  </r>
  <r>
    <x v="43"/>
    <s v="onroad"/>
    <x v="3"/>
    <n v="216948"/>
    <n v="56057"/>
    <n v="36288.180180700001"/>
    <n v="29990.405781500001"/>
  </r>
  <r>
    <x v="43"/>
    <s v="onroad"/>
    <x v="2"/>
    <n v="563"/>
    <n v="274"/>
    <n v="192.101582941"/>
    <n v="190.04176545199999"/>
  </r>
  <r>
    <x v="43"/>
    <s v="onroad"/>
    <x v="4"/>
    <n v="34629"/>
    <n v="10466"/>
    <n v="4764.2057655199997"/>
    <n v="2655.27027533"/>
  </r>
  <r>
    <x v="43"/>
    <s v="onroad"/>
    <x v="0"/>
    <n v="1393"/>
    <n v="576"/>
    <n v="413.87825995200001"/>
    <n v="346.33108075799998"/>
  </r>
  <r>
    <x v="43"/>
    <s v="onroad"/>
    <x v="1"/>
    <n v="1178"/>
    <n v="438"/>
    <n v="274.71875247399998"/>
    <n v="197.179309456"/>
  </r>
  <r>
    <x v="43"/>
    <s v="onroad"/>
    <x v="5"/>
    <n v="758"/>
    <n v="66"/>
    <n v="24.759252980700001"/>
    <n v="22.355194462899998"/>
  </r>
  <r>
    <x v="43"/>
    <s v="onroad"/>
    <x v="6"/>
    <n v="16450"/>
    <n v="5502"/>
    <n v="2793.0905866100002"/>
    <n v="1939.8018684000001"/>
  </r>
  <r>
    <x v="43"/>
    <s v="onroad_rfl"/>
    <x v="6"/>
    <n v="245"/>
    <n v="86"/>
    <n v="56.438424727399997"/>
    <n v="47.700877609400003"/>
  </r>
  <r>
    <x v="43"/>
    <s v="ptegu"/>
    <x v="3"/>
    <n v="0"/>
    <n v="921"/>
    <n v="2225.6948000000002"/>
    <n v="2225.5756999999999"/>
  </r>
  <r>
    <x v="43"/>
    <s v="ptegu"/>
    <x v="2"/>
    <n v="11"/>
    <n v="13"/>
    <n v="29.630600000000001"/>
    <n v="29.629100000000001"/>
  </r>
  <r>
    <x v="43"/>
    <s v="ptegu"/>
    <x v="4"/>
    <n v="0"/>
    <n v="117"/>
    <n v="453.3252"/>
    <n v="453.30239999999998"/>
  </r>
  <r>
    <x v="43"/>
    <s v="ptegu"/>
    <x v="0"/>
    <n v="0"/>
    <n v="1"/>
    <n v="81.603499999999997"/>
    <n v="81.599299999999999"/>
  </r>
  <r>
    <x v="43"/>
    <s v="ptegu"/>
    <x v="1"/>
    <n v="0"/>
    <n v="0"/>
    <n v="79.507499999999993"/>
    <n v="79.503200000000007"/>
  </r>
  <r>
    <x v="43"/>
    <s v="ptegu"/>
    <x v="5"/>
    <n v="0"/>
    <n v="1"/>
    <n v="313.84930000000003"/>
    <n v="313.84800000000001"/>
  </r>
  <r>
    <x v="43"/>
    <s v="ptegu"/>
    <x v="6"/>
    <n v="0"/>
    <n v="15"/>
    <n v="62.180700000000002"/>
    <n v="62.177300000000002"/>
  </r>
  <r>
    <x v="43"/>
    <s v="ptfire"/>
    <x v="3"/>
    <n v="640"/>
    <n v="640"/>
    <n v="640.09310800000003"/>
    <n v="640.09310800000003"/>
  </r>
  <r>
    <x v="43"/>
    <s v="ptfire"/>
    <x v="2"/>
    <n v="10"/>
    <n v="10"/>
    <n v="10.492702999999899"/>
    <n v="10.492702999999899"/>
  </r>
  <r>
    <x v="43"/>
    <s v="ptfire"/>
    <x v="4"/>
    <n v="8"/>
    <n v="8"/>
    <n v="8.0723929999999893"/>
    <n v="8.0723929999999893"/>
  </r>
  <r>
    <x v="43"/>
    <s v="ptfire"/>
    <x v="0"/>
    <n v="65"/>
    <n v="65"/>
    <n v="64.525268999999994"/>
    <n v="64.525268999999994"/>
  </r>
  <r>
    <x v="43"/>
    <s v="ptfire"/>
    <x v="1"/>
    <n v="55"/>
    <n v="55"/>
    <n v="54.682400999999999"/>
    <n v="54.682400999999999"/>
  </r>
  <r>
    <x v="43"/>
    <s v="ptfire"/>
    <x v="5"/>
    <n v="5"/>
    <n v="5"/>
    <n v="4.607971"/>
    <n v="4.607971"/>
  </r>
  <r>
    <x v="43"/>
    <s v="ptfire"/>
    <x v="6"/>
    <n v="151"/>
    <n v="151"/>
    <n v="150.83303000000001"/>
    <n v="150.83303000000001"/>
  </r>
  <r>
    <x v="43"/>
    <s v="ptnonipm"/>
    <x v="3"/>
    <n v="2304"/>
    <n v="1215"/>
    <n v="1214.8834999999999"/>
    <n v="1251.2757999999999"/>
  </r>
  <r>
    <x v="43"/>
    <s v="ptnonipm"/>
    <x v="2"/>
    <n v="16"/>
    <n v="5"/>
    <n v="4.5220000000000002"/>
    <n v="4.5220000000000002"/>
  </r>
  <r>
    <x v="43"/>
    <s v="ptnonipm"/>
    <x v="4"/>
    <n v="845"/>
    <n v="539"/>
    <n v="536.00549999999998"/>
    <n v="546.20719999999994"/>
  </r>
  <r>
    <x v="43"/>
    <s v="ptnonipm"/>
    <x v="0"/>
    <n v="366"/>
    <n v="222"/>
    <n v="221.6814"/>
    <n v="222.17400000000001"/>
  </r>
  <r>
    <x v="43"/>
    <s v="ptnonipm"/>
    <x v="1"/>
    <n v="259"/>
    <n v="154"/>
    <n v="153.5343"/>
    <n v="153.95079999999999"/>
  </r>
  <r>
    <x v="43"/>
    <s v="ptnonipm"/>
    <x v="5"/>
    <n v="918"/>
    <n v="430"/>
    <n v="425.51710000000003"/>
    <n v="426.8725"/>
  </r>
  <r>
    <x v="43"/>
    <s v="ptnonipm"/>
    <x v="6"/>
    <n v="1151"/>
    <n v="452"/>
    <n v="449.3931"/>
    <n v="447.13060000000002"/>
  </r>
  <r>
    <x v="43"/>
    <s v="rwc"/>
    <x v="3"/>
    <n v="45977"/>
    <n v="45977"/>
    <n v="49838.6109"/>
    <n v="55432.9879"/>
  </r>
  <r>
    <x v="43"/>
    <s v="rwc"/>
    <x v="2"/>
    <n v="364"/>
    <n v="364"/>
    <n v="392.89640000000003"/>
    <n v="437.60660000000001"/>
  </r>
  <r>
    <x v="43"/>
    <s v="rwc"/>
    <x v="4"/>
    <n v="562"/>
    <n v="562"/>
    <n v="621.27940000000001"/>
    <n v="700.21500000000003"/>
  </r>
  <r>
    <x v="43"/>
    <s v="rwc"/>
    <x v="0"/>
    <n v="6908"/>
    <n v="6908"/>
    <n v="7493.4061000000002"/>
    <n v="8338.6599000000006"/>
  </r>
  <r>
    <x v="43"/>
    <s v="rwc"/>
    <x v="1"/>
    <n v="6906"/>
    <n v="6906"/>
    <n v="7490.9831999999997"/>
    <n v="8336.0629000000008"/>
  </r>
  <r>
    <x v="43"/>
    <s v="rwc"/>
    <x v="5"/>
    <n v="239"/>
    <n v="239"/>
    <n v="268.04020000000003"/>
    <n v="314.43509999999998"/>
  </r>
  <r>
    <x v="43"/>
    <s v="rwc"/>
    <x v="6"/>
    <n v="7314"/>
    <n v="7314"/>
    <n v="7773.0153"/>
    <n v="8372.7549999999992"/>
  </r>
  <r>
    <x v="44"/>
    <s v="afdust_adj"/>
    <x v="0"/>
    <n v="33013"/>
    <n v="23097"/>
    <n v="23118.744235300001"/>
    <n v="23170.125760499999"/>
  </r>
  <r>
    <x v="44"/>
    <s v="afdust_adj"/>
    <x v="1"/>
    <n v="3483"/>
    <n v="3479"/>
    <n v="3483.41151747"/>
    <n v="3493.6857123200002"/>
  </r>
  <r>
    <x v="44"/>
    <s v="ag"/>
    <x v="2"/>
    <n v="43841"/>
    <n v="43053"/>
    <n v="43855.107199999999"/>
    <n v="44626.430999999997"/>
  </r>
  <r>
    <x v="44"/>
    <s v="c1c2rail"/>
    <x v="3"/>
    <n v="7952"/>
    <n v="4723"/>
    <n v="4849.9089000000004"/>
    <n v="5164.6810999999998"/>
  </r>
  <r>
    <x v="44"/>
    <s v="c1c2rail"/>
    <x v="2"/>
    <n v="28"/>
    <n v="14"/>
    <n v="13.953099999999999"/>
    <n v="13.9527"/>
  </r>
  <r>
    <x v="44"/>
    <s v="c1c2rail"/>
    <x v="4"/>
    <n v="50074"/>
    <n v="27394"/>
    <n v="21600.482800000002"/>
    <n v="16020.3269"/>
  </r>
  <r>
    <x v="44"/>
    <s v="c1c2rail"/>
    <x v="0"/>
    <n v="2227"/>
    <n v="941"/>
    <n v="633.40200000000004"/>
    <n v="441.1857"/>
  </r>
  <r>
    <x v="44"/>
    <s v="c1c2rail"/>
    <x v="1"/>
    <n v="2183"/>
    <n v="884"/>
    <n v="594.6902"/>
    <n v="414.53219999999999"/>
  </r>
  <r>
    <x v="44"/>
    <s v="c1c2rail"/>
    <x v="5"/>
    <n v="3762"/>
    <n v="310"/>
    <n v="20.5154"/>
    <n v="12.485799999999999"/>
  </r>
  <r>
    <x v="44"/>
    <s v="c1c2rail"/>
    <x v="6"/>
    <n v="1264"/>
    <n v="1103"/>
    <n v="720.37779999999998"/>
    <n v="505.52050000000003"/>
  </r>
  <r>
    <x v="44"/>
    <s v="c3marine"/>
    <x v="3"/>
    <n v="1167"/>
    <n v="285"/>
    <n v="387.62759999999997"/>
    <n v="527.52250000000004"/>
  </r>
  <r>
    <x v="44"/>
    <s v="c3marine"/>
    <x v="4"/>
    <n v="14938"/>
    <n v="3130"/>
    <n v="3342.7723000000001"/>
    <n v="2785.1972000000001"/>
  </r>
  <r>
    <x v="44"/>
    <s v="c3marine"/>
    <x v="0"/>
    <n v="1175"/>
    <n v="97"/>
    <n v="53.9041"/>
    <n v="73.358099999999993"/>
  </r>
  <r>
    <x v="44"/>
    <s v="c3marine"/>
    <x v="1"/>
    <n v="1081"/>
    <n v="89"/>
    <n v="49.254300000000001"/>
    <n v="67.030100000000004"/>
  </r>
  <r>
    <x v="44"/>
    <s v="c3marine"/>
    <x v="5"/>
    <n v="9118"/>
    <n v="967"/>
    <n v="131.5343"/>
    <n v="179.00569999999999"/>
  </r>
  <r>
    <x v="44"/>
    <s v="c3marine"/>
    <x v="6"/>
    <n v="496"/>
    <n v="121"/>
    <n v="164.35810000000001"/>
    <n v="223.6746"/>
  </r>
  <r>
    <x v="44"/>
    <s v="nonpt"/>
    <x v="3"/>
    <n v="118501"/>
    <n v="47682"/>
    <n v="47547.0605"/>
    <n v="47547.0605"/>
  </r>
  <r>
    <x v="44"/>
    <s v="nonpt"/>
    <x v="2"/>
    <n v="1617"/>
    <n v="1004"/>
    <n v="1003.9557"/>
    <n v="1003.9557"/>
  </r>
  <r>
    <x v="44"/>
    <s v="nonpt"/>
    <x v="4"/>
    <n v="52581"/>
    <n v="15038"/>
    <n v="14996.546399999999"/>
    <n v="14996.546399999999"/>
  </r>
  <r>
    <x v="44"/>
    <s v="nonpt"/>
    <x v="0"/>
    <n v="44465"/>
    <n v="13104"/>
    <n v="13098.8228"/>
    <n v="13098.8228"/>
  </r>
  <r>
    <x v="44"/>
    <s v="nonpt"/>
    <x v="1"/>
    <n v="20335"/>
    <n v="11299"/>
    <n v="11294.8704"/>
    <n v="11294.8704"/>
  </r>
  <r>
    <x v="44"/>
    <s v="nonpt"/>
    <x v="5"/>
    <n v="32771"/>
    <n v="6364"/>
    <n v="6295.2543999999998"/>
    <n v="6295.2543999999998"/>
  </r>
  <r>
    <x v="44"/>
    <s v="nonpt"/>
    <x v="6"/>
    <n v="138927"/>
    <n v="107966"/>
    <n v="105961.01420000001"/>
    <n v="103952.09149999999"/>
  </r>
  <r>
    <x v="44"/>
    <s v="nonroad"/>
    <x v="3"/>
    <n v="519724"/>
    <n v="365095"/>
    <n v="337510.00109999999"/>
    <n v="358218.05849999998"/>
  </r>
  <r>
    <x v="44"/>
    <s v="nonroad"/>
    <x v="2"/>
    <n v="41"/>
    <n v="48"/>
    <n v="53.357799999999997"/>
    <n v="59.2821"/>
  </r>
  <r>
    <x v="44"/>
    <s v="nonroad"/>
    <x v="4"/>
    <n v="45240"/>
    <n v="34613"/>
    <n v="22249.088"/>
    <n v="17051.472000000002"/>
  </r>
  <r>
    <x v="44"/>
    <s v="nonroad"/>
    <x v="0"/>
    <n v="4766"/>
    <n v="3659"/>
    <n v="2537.9191000000001"/>
    <n v="1980.0109"/>
  </r>
  <r>
    <x v="44"/>
    <s v="nonroad"/>
    <x v="1"/>
    <n v="4550"/>
    <n v="3479"/>
    <n v="2397.7961"/>
    <n v="1855.6795"/>
  </r>
  <r>
    <x v="44"/>
    <s v="nonroad"/>
    <x v="5"/>
    <n v="4223"/>
    <n v="97"/>
    <n v="42.108899999999998"/>
    <n v="66.978899999999996"/>
  </r>
  <r>
    <x v="44"/>
    <s v="nonroad"/>
    <x v="6"/>
    <n v="68069"/>
    <n v="45566"/>
    <n v="31045.1495"/>
    <n v="27761.648700000002"/>
  </r>
  <r>
    <x v="44"/>
    <s v="np_oilgas"/>
    <x v="3"/>
    <m/>
    <n v="12172"/>
    <n v="19426.4244"/>
    <n v="25061.9984"/>
  </r>
  <r>
    <x v="44"/>
    <s v="np_oilgas"/>
    <x v="4"/>
    <m/>
    <n v="9577"/>
    <n v="15285.0867"/>
    <n v="19719.257699999998"/>
  </r>
  <r>
    <x v="44"/>
    <s v="np_oilgas"/>
    <x v="0"/>
    <m/>
    <n v="239"/>
    <n v="381.77569999999997"/>
    <n v="492.52589999999998"/>
  </r>
  <r>
    <x v="44"/>
    <s v="np_oilgas"/>
    <x v="1"/>
    <m/>
    <n v="239"/>
    <n v="381.77569999999997"/>
    <n v="492.52589999999998"/>
  </r>
  <r>
    <x v="44"/>
    <s v="np_oilgas"/>
    <x v="5"/>
    <m/>
    <n v="10"/>
    <n v="15.654999999999999"/>
    <n v="20.1967"/>
  </r>
  <r>
    <x v="44"/>
    <s v="np_oilgas"/>
    <x v="6"/>
    <m/>
    <n v="6543"/>
    <n v="9373.3256999999994"/>
    <n v="11572.0725"/>
  </r>
  <r>
    <x v="44"/>
    <s v="onroad"/>
    <x v="3"/>
    <n v="1500461"/>
    <n v="628893"/>
    <n v="424404.28543500003"/>
    <n v="333979.15097199997"/>
  </r>
  <r>
    <x v="44"/>
    <s v="onroad"/>
    <x v="2"/>
    <n v="4603"/>
    <n v="3326"/>
    <n v="2270.8891352199998"/>
    <n v="2163.2369875999998"/>
  </r>
  <r>
    <x v="44"/>
    <s v="onroad"/>
    <x v="4"/>
    <n v="296466"/>
    <n v="147310"/>
    <n v="70407.965399599998"/>
    <n v="36689.047985899997"/>
  </r>
  <r>
    <x v="44"/>
    <s v="onroad"/>
    <x v="0"/>
    <n v="10370"/>
    <n v="6122"/>
    <n v="4082.0203004499999"/>
    <n v="3281.6850887700002"/>
  </r>
  <r>
    <x v="44"/>
    <s v="onroad"/>
    <x v="1"/>
    <n v="8932"/>
    <n v="4801"/>
    <n v="2764.3681320699998"/>
    <n v="1872.3221919800001"/>
  </r>
  <r>
    <x v="44"/>
    <s v="onroad"/>
    <x v="5"/>
    <n v="6866"/>
    <n v="732"/>
    <n v="282.87947912800001"/>
    <n v="253.600321812"/>
  </r>
  <r>
    <x v="44"/>
    <s v="onroad"/>
    <x v="6"/>
    <n v="135609"/>
    <n v="69250"/>
    <n v="36247.235883900001"/>
    <n v="25831.629042199998"/>
  </r>
  <r>
    <x v="44"/>
    <s v="onroad_rfl"/>
    <x v="6"/>
    <n v="8799"/>
    <n v="3236"/>
    <n v="1521.9713584399999"/>
    <n v="1040.5213796999999"/>
  </r>
  <r>
    <x v="44"/>
    <s v="pt_oilgas"/>
    <x v="2"/>
    <n v="0"/>
    <n v="77"/>
    <n v="120.2633"/>
    <n v="153.69499999999999"/>
  </r>
  <r>
    <x v="44"/>
    <s v="pt_oilgas"/>
    <x v="0"/>
    <n v="20"/>
    <n v="4"/>
    <n v="5.6486000000000001"/>
    <n v="7.2188999999999997"/>
  </r>
  <r>
    <x v="44"/>
    <s v="pt_oilgas"/>
    <x v="1"/>
    <n v="20"/>
    <n v="4"/>
    <n v="5.6486000000000001"/>
    <n v="7.2188999999999997"/>
  </r>
  <r>
    <x v="44"/>
    <s v="pt_oilgas"/>
    <x v="6"/>
    <n v="9"/>
    <n v="86"/>
    <n v="135.24870000000001"/>
    <n v="173.37010000000001"/>
  </r>
  <r>
    <x v="44"/>
    <s v="ptegu"/>
    <x v="3"/>
    <n v="6714"/>
    <n v="4407"/>
    <n v="35604.1224"/>
    <n v="34894.305"/>
  </r>
  <r>
    <x v="44"/>
    <s v="ptegu"/>
    <x v="2"/>
    <n v="192"/>
    <n v="205"/>
    <n v="887.5136"/>
    <n v="906.62570000000005"/>
  </r>
  <r>
    <x v="44"/>
    <s v="ptegu"/>
    <x v="4"/>
    <n v="86765"/>
    <n v="36178"/>
    <n v="20793.725399999999"/>
    <n v="21175.3217"/>
  </r>
  <r>
    <x v="44"/>
    <s v="ptegu"/>
    <x v="0"/>
    <n v="15400"/>
    <n v="6020"/>
    <n v="2736.0504000000001"/>
    <n v="2924.1777999999999"/>
  </r>
  <r>
    <x v="44"/>
    <s v="ptegu"/>
    <x v="1"/>
    <n v="14431"/>
    <n v="1226"/>
    <n v="2342.3485000000001"/>
    <n v="2474.6131"/>
  </r>
  <r>
    <x v="44"/>
    <s v="ptegu"/>
    <x v="5"/>
    <n v="239777"/>
    <n v="71677"/>
    <n v="7743.3215"/>
    <n v="7981.1171999999997"/>
  </r>
  <r>
    <x v="44"/>
    <s v="ptegu"/>
    <x v="6"/>
    <n v="726"/>
    <n v="735"/>
    <n v="726.9633"/>
    <n v="741.65880000000004"/>
  </r>
  <r>
    <x v="44"/>
    <s v="ptegu_pk"/>
    <x v="3"/>
    <m/>
    <n v="98"/>
    <n v="242.66200000000001"/>
    <n v="170.93629999999999"/>
  </r>
  <r>
    <x v="44"/>
    <s v="ptegu_pk"/>
    <x v="2"/>
    <m/>
    <n v="13"/>
    <n v="16.766100000000002"/>
    <n v="13.349299999999999"/>
  </r>
  <r>
    <x v="44"/>
    <s v="ptegu_pk"/>
    <x v="4"/>
    <m/>
    <n v="1393"/>
    <n v="168.39940000000001"/>
    <n v="78.1571"/>
  </r>
  <r>
    <x v="44"/>
    <s v="ptegu_pk"/>
    <x v="0"/>
    <m/>
    <n v="132"/>
    <n v="1.0567"/>
    <n v="0.64590000000000003"/>
  </r>
  <r>
    <x v="44"/>
    <s v="ptegu_pk"/>
    <x v="1"/>
    <m/>
    <n v="94"/>
    <n v="0.7218"/>
    <n v="0.39589999999999997"/>
  </r>
  <r>
    <x v="44"/>
    <s v="ptegu_pk"/>
    <x v="5"/>
    <m/>
    <n v="2924"/>
    <n v="0"/>
    <n v="0"/>
  </r>
  <r>
    <x v="44"/>
    <s v="ptegu_pk"/>
    <x v="6"/>
    <m/>
    <n v="23"/>
    <n v="8.2772000000000006"/>
    <n v="4.2733999999999996"/>
  </r>
  <r>
    <x v="44"/>
    <s v="ptfire"/>
    <x v="3"/>
    <n v="164871"/>
    <n v="164871"/>
    <n v="164872.54693388901"/>
    <n v="164872.54693388901"/>
  </r>
  <r>
    <x v="44"/>
    <s v="ptfire"/>
    <x v="2"/>
    <n v="2718"/>
    <n v="2718"/>
    <n v="2718.4241573094"/>
    <n v="2718.4241573094"/>
  </r>
  <r>
    <x v="44"/>
    <s v="ptfire"/>
    <x v="4"/>
    <n v="2890"/>
    <n v="2890"/>
    <n v="2890.0505681350901"/>
    <n v="2890.0505681350901"/>
  </r>
  <r>
    <x v="44"/>
    <s v="ptfire"/>
    <x v="0"/>
    <n v="17344"/>
    <n v="17344"/>
    <n v="17344.216926039"/>
    <n v="17344.216926039"/>
  </r>
  <r>
    <x v="44"/>
    <s v="ptfire"/>
    <x v="1"/>
    <n v="14699"/>
    <n v="14699"/>
    <n v="14698.4884454239"/>
    <n v="14698.4884454239"/>
  </r>
  <r>
    <x v="44"/>
    <s v="ptfire"/>
    <x v="5"/>
    <n v="1435"/>
    <n v="1435"/>
    <n v="1434.8382940178999"/>
    <n v="1434.8382940178999"/>
  </r>
  <r>
    <x v="44"/>
    <s v="ptfire"/>
    <x v="6"/>
    <n v="39077"/>
    <n v="39077"/>
    <n v="39077.342049968"/>
    <n v="39077.342049968"/>
  </r>
  <r>
    <x v="44"/>
    <s v="ptnonipm"/>
    <x v="3"/>
    <n v="76013"/>
    <n v="34796"/>
    <n v="30633.356100000001"/>
    <n v="32236.765599999999"/>
  </r>
  <r>
    <x v="44"/>
    <s v="ptnonipm"/>
    <x v="2"/>
    <n v="3500"/>
    <n v="1518"/>
    <n v="1517.7173"/>
    <n v="1174.3181999999999"/>
  </r>
  <r>
    <x v="44"/>
    <s v="ptnonipm"/>
    <x v="4"/>
    <n v="65869"/>
    <n v="40367"/>
    <n v="37561.076399999998"/>
    <n v="37512.4064"/>
  </r>
  <r>
    <x v="44"/>
    <s v="ptnonipm"/>
    <x v="0"/>
    <n v="13326"/>
    <n v="6077"/>
    <n v="5064.4038"/>
    <n v="5384.0802999999996"/>
  </r>
  <r>
    <x v="44"/>
    <s v="ptnonipm"/>
    <x v="1"/>
    <n v="9968"/>
    <n v="4728"/>
    <n v="4017.9477000000002"/>
    <n v="4197.0797000000002"/>
  </r>
  <r>
    <x v="44"/>
    <s v="ptnonipm"/>
    <x v="5"/>
    <n v="67956"/>
    <n v="21893"/>
    <n v="12329.549800000001"/>
    <n v="12519.194799999999"/>
  </r>
  <r>
    <x v="44"/>
    <s v="ptnonipm"/>
    <x v="6"/>
    <n v="44750"/>
    <n v="17873"/>
    <n v="17407.005799999999"/>
    <n v="17448.210200000001"/>
  </r>
  <r>
    <x v="44"/>
    <s v="rwc"/>
    <x v="3"/>
    <n v="74972"/>
    <n v="74972"/>
    <n v="77587.307799999995"/>
    <n v="80645.808000000005"/>
  </r>
  <r>
    <x v="44"/>
    <s v="rwc"/>
    <x v="2"/>
    <n v="653"/>
    <n v="653"/>
    <n v="677.45309999999995"/>
    <n v="705.43799999999999"/>
  </r>
  <r>
    <x v="44"/>
    <s v="rwc"/>
    <x v="4"/>
    <n v="1083"/>
    <n v="1083"/>
    <n v="1130.3044"/>
    <n v="1183.5514000000001"/>
  </r>
  <r>
    <x v="44"/>
    <s v="rwc"/>
    <x v="0"/>
    <n v="11117"/>
    <n v="11117"/>
    <n v="11484.9984"/>
    <n v="11913.043299999999"/>
  </r>
  <r>
    <x v="44"/>
    <s v="rwc"/>
    <x v="1"/>
    <n v="11111"/>
    <n v="11111"/>
    <n v="11479.0599"/>
    <n v="11906.6782"/>
  </r>
  <r>
    <x v="44"/>
    <s v="rwc"/>
    <x v="5"/>
    <n v="205"/>
    <n v="205"/>
    <n v="220.5573"/>
    <n v="240.38200000000001"/>
  </r>
  <r>
    <x v="44"/>
    <s v="rwc"/>
    <x v="6"/>
    <n v="13035"/>
    <n v="13035"/>
    <n v="13161.886399999999"/>
    <n v="13305.262500000001"/>
  </r>
  <r>
    <x v="45"/>
    <s v="afdust_adj"/>
    <x v="0"/>
    <n v="92587"/>
    <n v="75249"/>
    <n v="75597.775875499996"/>
    <n v="76413.578483899997"/>
  </r>
  <r>
    <x v="45"/>
    <s v="afdust_adj"/>
    <x v="1"/>
    <n v="11752"/>
    <n v="12574"/>
    <n v="12643.962006100001"/>
    <n v="12807.106580400001"/>
  </r>
  <r>
    <x v="45"/>
    <s v="ag"/>
    <x v="2"/>
    <n v="42264"/>
    <n v="44233"/>
    <n v="44819.5409"/>
    <n v="45652.156999999999"/>
  </r>
  <r>
    <x v="45"/>
    <s v="c1c2rail"/>
    <x v="3"/>
    <n v="5450"/>
    <n v="3664"/>
    <n v="3876.6959000000002"/>
    <n v="4185.1392999999998"/>
  </r>
  <r>
    <x v="45"/>
    <s v="c1c2rail"/>
    <x v="2"/>
    <n v="18"/>
    <n v="11"/>
    <n v="10.7448"/>
    <n v="10.7448"/>
  </r>
  <r>
    <x v="45"/>
    <s v="c1c2rail"/>
    <x v="4"/>
    <n v="43641"/>
    <n v="22328"/>
    <n v="17875.714100000001"/>
    <n v="13483.0695"/>
  </r>
  <r>
    <x v="45"/>
    <s v="c1c2rail"/>
    <x v="0"/>
    <n v="1562"/>
    <n v="743"/>
    <n v="508.89030000000002"/>
    <n v="361.1037"/>
  </r>
  <r>
    <x v="45"/>
    <s v="c1c2rail"/>
    <x v="1"/>
    <n v="1454"/>
    <n v="719"/>
    <n v="489.35860000000002"/>
    <n v="345.82409999999999"/>
  </r>
  <r>
    <x v="45"/>
    <s v="c1c2rail"/>
    <x v="5"/>
    <n v="1816"/>
    <n v="163"/>
    <n v="7.1928000000000001"/>
    <n v="4.6524000000000001"/>
  </r>
  <r>
    <x v="45"/>
    <s v="c1c2rail"/>
    <x v="6"/>
    <n v="1428"/>
    <n v="1025"/>
    <n v="691.03930000000003"/>
    <n v="494.05540000000002"/>
  </r>
  <r>
    <x v="45"/>
    <s v="c3marine"/>
    <x v="3"/>
    <n v="2555"/>
    <n v="1948"/>
    <n v="2445.6990000000001"/>
    <n v="3069.8416000000002"/>
  </r>
  <r>
    <x v="45"/>
    <s v="c3marine"/>
    <x v="4"/>
    <n v="31727"/>
    <n v="20637"/>
    <n v="20929.936300000001"/>
    <n v="17453.4715"/>
  </r>
  <r>
    <x v="45"/>
    <s v="c3marine"/>
    <x v="0"/>
    <n v="2626"/>
    <n v="689"/>
    <n v="345.49520000000001"/>
    <n v="433.6651"/>
  </r>
  <r>
    <x v="45"/>
    <s v="c3marine"/>
    <x v="1"/>
    <n v="2416"/>
    <n v="622"/>
    <n v="311.66719999999998"/>
    <n v="391.20420000000001"/>
  </r>
  <r>
    <x v="45"/>
    <s v="c3marine"/>
    <x v="5"/>
    <n v="18658"/>
    <n v="5311"/>
    <n v="666.71029999999996"/>
    <n v="836.85530000000006"/>
  </r>
  <r>
    <x v="45"/>
    <s v="c3marine"/>
    <x v="6"/>
    <n v="1147"/>
    <n v="907"/>
    <n v="1138.6021000000001"/>
    <n v="1429.1746000000001"/>
  </r>
  <r>
    <x v="45"/>
    <s v="nonpt"/>
    <x v="3"/>
    <n v="55953"/>
    <n v="42200"/>
    <n v="42199.592400000001"/>
    <n v="42199.592400000001"/>
  </r>
  <r>
    <x v="45"/>
    <s v="nonpt"/>
    <x v="2"/>
    <n v="1711"/>
    <n v="800"/>
    <n v="800.14850000000001"/>
    <n v="800.14850000000001"/>
  </r>
  <r>
    <x v="45"/>
    <s v="nonpt"/>
    <x v="4"/>
    <n v="15171"/>
    <n v="6571"/>
    <n v="7710.5919999999996"/>
    <n v="7710.5919999999996"/>
  </r>
  <r>
    <x v="45"/>
    <s v="nonpt"/>
    <x v="0"/>
    <n v="15123"/>
    <n v="8982"/>
    <n v="8986.7958999999992"/>
    <n v="8986.7958999999992"/>
  </r>
  <r>
    <x v="45"/>
    <s v="nonpt"/>
    <x v="1"/>
    <n v="13157"/>
    <n v="8237"/>
    <n v="8239.9303"/>
    <n v="8239.9303"/>
  </r>
  <r>
    <x v="45"/>
    <s v="nonpt"/>
    <x v="5"/>
    <n v="7119"/>
    <n v="1226"/>
    <n v="1520.3672999999999"/>
    <n v="1520.3672999999999"/>
  </r>
  <r>
    <x v="45"/>
    <s v="nonpt"/>
    <x v="6"/>
    <n v="85682"/>
    <n v="92640"/>
    <n v="89861.079700000002"/>
    <n v="88668.468500000003"/>
  </r>
  <r>
    <x v="45"/>
    <s v="nonroad"/>
    <x v="3"/>
    <n v="486949"/>
    <n v="327663"/>
    <n v="289676.72409999999"/>
    <n v="304826.5122"/>
  </r>
  <r>
    <x v="45"/>
    <s v="nonroad"/>
    <x v="2"/>
    <n v="39"/>
    <n v="45"/>
    <n v="50.554000000000002"/>
    <n v="55.965499999999999"/>
  </r>
  <r>
    <x v="45"/>
    <s v="nonroad"/>
    <x v="4"/>
    <n v="42265"/>
    <n v="33493"/>
    <n v="22246.068599999999"/>
    <n v="16877.317200000001"/>
  </r>
  <r>
    <x v="45"/>
    <s v="nonroad"/>
    <x v="0"/>
    <n v="4738"/>
    <n v="3485"/>
    <n v="2328.3656999999998"/>
    <n v="1722.4015999999999"/>
  </r>
  <r>
    <x v="45"/>
    <s v="nonroad"/>
    <x v="1"/>
    <n v="4530"/>
    <n v="3316"/>
    <n v="2203.6489999999999"/>
    <n v="1617.7318"/>
  </r>
  <r>
    <x v="45"/>
    <s v="nonroad"/>
    <x v="5"/>
    <n v="5300"/>
    <n v="91"/>
    <n v="40.016500000000001"/>
    <n v="63.137900000000002"/>
  </r>
  <r>
    <x v="45"/>
    <s v="nonroad"/>
    <x v="6"/>
    <n v="65274"/>
    <n v="45627"/>
    <n v="30574.987400000002"/>
    <n v="26474.012200000001"/>
  </r>
  <r>
    <x v="45"/>
    <s v="np_oilgas"/>
    <x v="6"/>
    <n v="25"/>
    <m/>
    <m/>
    <m/>
  </r>
  <r>
    <x v="45"/>
    <s v="onroad"/>
    <x v="3"/>
    <n v="2028684"/>
    <n v="841595"/>
    <n v="486749.09079400002"/>
    <n v="372074.12390100001"/>
  </r>
  <r>
    <x v="45"/>
    <s v="onroad"/>
    <x v="2"/>
    <n v="3050"/>
    <n v="2472"/>
    <n v="1853.1456167900001"/>
    <n v="1759.5528566099999"/>
  </r>
  <r>
    <x v="45"/>
    <s v="onroad"/>
    <x v="4"/>
    <n v="307138"/>
    <n v="158983"/>
    <n v="86563.012975200007"/>
    <n v="49367.189749800003"/>
  </r>
  <r>
    <x v="45"/>
    <s v="onroad"/>
    <x v="0"/>
    <n v="13262"/>
    <n v="7711"/>
    <n v="5534.6953647199998"/>
    <n v="4524.9840138099999"/>
  </r>
  <r>
    <x v="45"/>
    <s v="onroad"/>
    <x v="1"/>
    <n v="11246"/>
    <n v="5900"/>
    <n v="3662.1607584200001"/>
    <n v="2509.9323682300001"/>
  </r>
  <r>
    <x v="45"/>
    <s v="onroad"/>
    <x v="5"/>
    <n v="7115"/>
    <n v="630"/>
    <n v="259.03384989199998"/>
    <n v="239.630212159"/>
  </r>
  <r>
    <x v="45"/>
    <s v="onroad"/>
    <x v="6"/>
    <n v="153272"/>
    <n v="77591"/>
    <n v="43329.792423300001"/>
    <n v="31913.854870899999"/>
  </r>
  <r>
    <x v="45"/>
    <s v="onroad_rfl"/>
    <x v="6"/>
    <n v="5359"/>
    <n v="3054"/>
    <n v="1783.9028581600001"/>
    <n v="1231.67488323"/>
  </r>
  <r>
    <x v="45"/>
    <s v="pt_oilgas"/>
    <x v="6"/>
    <m/>
    <n v="0"/>
    <n v="0.39960000000000001"/>
    <n v="0.39150000000000001"/>
  </r>
  <r>
    <x v="45"/>
    <s v="ptegu"/>
    <x v="3"/>
    <n v="1665"/>
    <n v="546"/>
    <n v="4891.2681000000002"/>
    <n v="6808.2358000000004"/>
  </r>
  <r>
    <x v="45"/>
    <s v="ptegu"/>
    <x v="2"/>
    <n v="62"/>
    <n v="60"/>
    <n v="164.91569999999999"/>
    <n v="311.03840000000002"/>
  </r>
  <r>
    <x v="45"/>
    <s v="ptegu"/>
    <x v="4"/>
    <n v="16122"/>
    <n v="6965"/>
    <n v="2281.9609"/>
    <n v="2645.5895999999998"/>
  </r>
  <r>
    <x v="45"/>
    <s v="ptegu"/>
    <x v="0"/>
    <n v="2456"/>
    <n v="262"/>
    <n v="128.67160000000001"/>
    <n v="137.73339999999999"/>
  </r>
  <r>
    <x v="45"/>
    <s v="ptegu"/>
    <x v="1"/>
    <n v="2025"/>
    <n v="227"/>
    <n v="123.265"/>
    <n v="129.55240000000001"/>
  </r>
  <r>
    <x v="45"/>
    <s v="ptegu"/>
    <x v="5"/>
    <n v="19108"/>
    <n v="1161"/>
    <n v="598.40239999999994"/>
    <n v="606.08349999999996"/>
  </r>
  <r>
    <x v="45"/>
    <s v="ptegu"/>
    <x v="6"/>
    <n v="219"/>
    <n v="33"/>
    <n v="132.125"/>
    <n v="180.21170000000001"/>
  </r>
  <r>
    <x v="45"/>
    <s v="ptfire"/>
    <x v="3"/>
    <n v="266747"/>
    <n v="266747"/>
    <n v="266251.835888498"/>
    <n v="266251.835888498"/>
  </r>
  <r>
    <x v="45"/>
    <s v="ptfire"/>
    <x v="2"/>
    <n v="4366"/>
    <n v="4366"/>
    <n v="4358.28622796749"/>
    <n v="4358.28622796749"/>
  </r>
  <r>
    <x v="45"/>
    <s v="ptfire"/>
    <x v="4"/>
    <n v="3042"/>
    <n v="3042"/>
    <n v="3037.28257853579"/>
    <n v="3037.28257853579"/>
  </r>
  <r>
    <x v="45"/>
    <s v="ptfire"/>
    <x v="0"/>
    <n v="26603"/>
    <n v="26603"/>
    <n v="26553.559611377201"/>
    <n v="26553.559611377201"/>
  </r>
  <r>
    <x v="45"/>
    <s v="ptfire"/>
    <x v="1"/>
    <n v="22545"/>
    <n v="22545"/>
    <n v="22503.012618532601"/>
    <n v="22503.012618532601"/>
  </r>
  <r>
    <x v="45"/>
    <s v="ptfire"/>
    <x v="5"/>
    <n v="1822"/>
    <n v="1822"/>
    <n v="1818.7118852265901"/>
    <n v="1818.7118852265901"/>
  </r>
  <r>
    <x v="45"/>
    <s v="ptfire"/>
    <x v="6"/>
    <n v="62651"/>
    <n v="62651"/>
    <n v="62650.709192488503"/>
    <n v="62650.709192488503"/>
  </r>
  <r>
    <x v="45"/>
    <s v="ptnonipm"/>
    <x v="3"/>
    <n v="52469"/>
    <n v="75212"/>
    <n v="72431.542000000001"/>
    <n v="73802.526899999997"/>
  </r>
  <r>
    <x v="45"/>
    <s v="ptnonipm"/>
    <x v="2"/>
    <n v="774"/>
    <n v="547"/>
    <n v="544.71680000000003"/>
    <n v="535.31640000000004"/>
  </r>
  <r>
    <x v="45"/>
    <s v="ptnonipm"/>
    <x v="4"/>
    <n v="26215"/>
    <n v="25050"/>
    <n v="23865.3187"/>
    <n v="24428.120500000001"/>
  </r>
  <r>
    <x v="45"/>
    <s v="ptnonipm"/>
    <x v="0"/>
    <n v="5321"/>
    <n v="4635"/>
    <n v="4155.0496000000003"/>
    <n v="4302.6779999999999"/>
  </r>
  <r>
    <x v="45"/>
    <s v="ptnonipm"/>
    <x v="1"/>
    <n v="3502"/>
    <n v="3791"/>
    <n v="3329.9549999999999"/>
    <n v="3465.9058"/>
  </r>
  <r>
    <x v="45"/>
    <s v="ptnonipm"/>
    <x v="5"/>
    <n v="24801"/>
    <n v="13002"/>
    <n v="10716.1435"/>
    <n v="10760.247600000001"/>
  </r>
  <r>
    <x v="45"/>
    <s v="ptnonipm"/>
    <x v="6"/>
    <n v="13113"/>
    <n v="11243"/>
    <n v="10975.0524"/>
    <n v="10881.5476"/>
  </r>
  <r>
    <x v="45"/>
    <s v="rwc"/>
    <x v="3"/>
    <n v="117736"/>
    <n v="117736"/>
    <n v="117736.1216"/>
    <n v="117736.1216"/>
  </r>
  <r>
    <x v="45"/>
    <s v="rwc"/>
    <x v="2"/>
    <n v="1000"/>
    <n v="1000"/>
    <n v="999.56659999999999"/>
    <n v="999.56659999999999"/>
  </r>
  <r>
    <x v="45"/>
    <s v="rwc"/>
    <x v="4"/>
    <n v="1859"/>
    <n v="1859"/>
    <n v="1859.4639"/>
    <n v="1859.4639"/>
  </r>
  <r>
    <x v="45"/>
    <s v="rwc"/>
    <x v="0"/>
    <n v="17096"/>
    <n v="17096"/>
    <n v="17095.6459"/>
    <n v="17095.6459"/>
  </r>
  <r>
    <x v="45"/>
    <s v="rwc"/>
    <x v="1"/>
    <n v="17090"/>
    <n v="17090"/>
    <n v="17089.548699999999"/>
    <n v="17089.548699999999"/>
  </r>
  <r>
    <x v="45"/>
    <s v="rwc"/>
    <x v="5"/>
    <n v="280"/>
    <n v="280"/>
    <n v="280.11799999999999"/>
    <n v="280.11799999999999"/>
  </r>
  <r>
    <x v="45"/>
    <s v="rwc"/>
    <x v="6"/>
    <n v="19644"/>
    <n v="19644"/>
    <n v="19644.160800000001"/>
    <n v="19644.160800000001"/>
  </r>
  <r>
    <x v="46"/>
    <s v="afdust_adj"/>
    <x v="0"/>
    <n v="7714"/>
    <n v="6211"/>
    <n v="6212.7902316099999"/>
    <n v="6216.9228443600005"/>
  </r>
  <r>
    <x v="46"/>
    <s v="afdust_adj"/>
    <x v="1"/>
    <n v="902"/>
    <n v="764"/>
    <n v="764.19531490199995"/>
    <n v="765.02139093100004"/>
  </r>
  <r>
    <x v="46"/>
    <s v="ag"/>
    <x v="2"/>
    <n v="9890"/>
    <n v="9204"/>
    <n v="9383.8863000000001"/>
    <n v="9497.6568000000007"/>
  </r>
  <r>
    <x v="46"/>
    <s v="c1c2rail"/>
    <x v="3"/>
    <n v="3106"/>
    <n v="2163"/>
    <n v="2267.1948000000002"/>
    <n v="2463.3020000000001"/>
  </r>
  <r>
    <x v="46"/>
    <s v="c1c2rail"/>
    <x v="2"/>
    <n v="11"/>
    <n v="7"/>
    <n v="6.4905999999999997"/>
    <n v="6.4870999999999999"/>
  </r>
  <r>
    <x v="46"/>
    <s v="c1c2rail"/>
    <x v="4"/>
    <n v="22979"/>
    <n v="13626"/>
    <n v="10849.2917"/>
    <n v="8196.3502000000008"/>
  </r>
  <r>
    <x v="46"/>
    <s v="c1c2rail"/>
    <x v="0"/>
    <n v="661"/>
    <n v="459"/>
    <n v="308.02999999999997"/>
    <n v="212.72450000000001"/>
  </r>
  <r>
    <x v="46"/>
    <s v="c1c2rail"/>
    <x v="1"/>
    <n v="617"/>
    <n v="427"/>
    <n v="285.74279999999999"/>
    <n v="197.2415"/>
  </r>
  <r>
    <x v="46"/>
    <s v="c1c2rail"/>
    <x v="5"/>
    <n v="1127"/>
    <n v="146"/>
    <n v="6.6169000000000002"/>
    <n v="4.3319999999999999"/>
  </r>
  <r>
    <x v="46"/>
    <s v="c1c2rail"/>
    <x v="6"/>
    <n v="687"/>
    <n v="600"/>
    <n v="383.96620000000001"/>
    <n v="274.10500000000002"/>
  </r>
  <r>
    <x v="46"/>
    <s v="c3marine"/>
    <x v="3"/>
    <n v="2"/>
    <n v="3"/>
    <n v="3.6156000000000001"/>
    <n v="4.9204999999999997"/>
  </r>
  <r>
    <x v="46"/>
    <s v="c3marine"/>
    <x v="4"/>
    <n v="23"/>
    <n v="29"/>
    <n v="31.4999"/>
    <n v="26.245699999999999"/>
  </r>
  <r>
    <x v="46"/>
    <s v="c3marine"/>
    <x v="0"/>
    <n v="2"/>
    <n v="1"/>
    <n v="0.49199999999999999"/>
    <n v="0.66959999999999997"/>
  </r>
  <r>
    <x v="46"/>
    <s v="c3marine"/>
    <x v="1"/>
    <n v="2"/>
    <n v="1"/>
    <n v="0.4496"/>
    <n v="0.61180000000000001"/>
  </r>
  <r>
    <x v="46"/>
    <s v="c3marine"/>
    <x v="5"/>
    <n v="13"/>
    <n v="7"/>
    <n v="0.95840000000000003"/>
    <n v="1.3043"/>
  </r>
  <r>
    <x v="46"/>
    <s v="c3marine"/>
    <x v="6"/>
    <n v="1"/>
    <n v="1"/>
    <n v="1.5351999999999999"/>
    <n v="2.0891999999999999"/>
  </r>
  <r>
    <x v="46"/>
    <s v="nonpt"/>
    <x v="3"/>
    <n v="48259"/>
    <n v="34993"/>
    <n v="34965.491699999999"/>
    <n v="34965.491699999999"/>
  </r>
  <r>
    <x v="46"/>
    <s v="nonpt"/>
    <x v="2"/>
    <n v="72"/>
    <n v="297"/>
    <n v="296.53250000000003"/>
    <n v="296.53250000000003"/>
  </r>
  <r>
    <x v="46"/>
    <s v="nonpt"/>
    <x v="4"/>
    <n v="14228"/>
    <n v="4855"/>
    <n v="4846.4925000000003"/>
    <n v="4846.4925000000003"/>
  </r>
  <r>
    <x v="46"/>
    <s v="nonpt"/>
    <x v="0"/>
    <n v="9298"/>
    <n v="6718"/>
    <n v="6716.8751000000002"/>
    <n v="6716.8751000000002"/>
  </r>
  <r>
    <x v="46"/>
    <s v="nonpt"/>
    <x v="1"/>
    <n v="8173"/>
    <n v="5014"/>
    <n v="5013.1661000000004"/>
    <n v="5013.1661000000004"/>
  </r>
  <r>
    <x v="46"/>
    <s v="nonpt"/>
    <x v="5"/>
    <n v="14519"/>
    <n v="4552"/>
    <n v="4530.9705999999996"/>
    <n v="4530.9705999999996"/>
  </r>
  <r>
    <x v="46"/>
    <s v="nonpt"/>
    <x v="6"/>
    <n v="48060"/>
    <n v="23641"/>
    <n v="21716.891500000002"/>
    <n v="21100.840499999998"/>
  </r>
  <r>
    <x v="46"/>
    <s v="nonroad"/>
    <x v="3"/>
    <n v="118255"/>
    <n v="85148"/>
    <n v="78936.636400000003"/>
    <n v="82749.588699999993"/>
  </r>
  <r>
    <x v="46"/>
    <s v="nonroad"/>
    <x v="2"/>
    <n v="8"/>
    <n v="10"/>
    <n v="10.818199999999999"/>
    <n v="11.8177"/>
  </r>
  <r>
    <x v="46"/>
    <s v="nonroad"/>
    <x v="4"/>
    <n v="8332"/>
    <n v="6468"/>
    <n v="4352.9386999999997"/>
    <n v="3520.5293000000001"/>
  </r>
  <r>
    <x v="46"/>
    <s v="nonroad"/>
    <x v="0"/>
    <n v="1002"/>
    <n v="857"/>
    <n v="574.34810000000004"/>
    <n v="449.32010000000002"/>
  </r>
  <r>
    <x v="46"/>
    <s v="nonroad"/>
    <x v="1"/>
    <n v="953"/>
    <n v="808"/>
    <n v="540.11929999999995"/>
    <n v="420.53"/>
  </r>
  <r>
    <x v="46"/>
    <s v="nonroad"/>
    <x v="5"/>
    <n v="773"/>
    <n v="19"/>
    <n v="8.5258000000000003"/>
    <n v="14.443099999999999"/>
  </r>
  <r>
    <x v="46"/>
    <s v="nonroad"/>
    <x v="6"/>
    <n v="17129"/>
    <n v="15349"/>
    <n v="10371.334000000001"/>
    <n v="8916.9527999999991"/>
  </r>
  <r>
    <x v="46"/>
    <s v="np_oilgas"/>
    <x v="3"/>
    <n v="0"/>
    <n v="34354"/>
    <n v="54794.483200000002"/>
    <n v="70677.608099999998"/>
  </r>
  <r>
    <x v="46"/>
    <s v="np_oilgas"/>
    <x v="4"/>
    <n v="0"/>
    <n v="30207"/>
    <n v="48148.428599999999"/>
    <n v="62083.668700000002"/>
  </r>
  <r>
    <x v="46"/>
    <s v="np_oilgas"/>
    <x v="0"/>
    <n v="0"/>
    <n v="1102"/>
    <n v="1757.6476"/>
    <n v="2266.1320999999998"/>
  </r>
  <r>
    <x v="46"/>
    <s v="np_oilgas"/>
    <x v="1"/>
    <n v="0"/>
    <n v="1101"/>
    <n v="1755.2708"/>
    <n v="2263.0947000000001"/>
  </r>
  <r>
    <x v="46"/>
    <s v="np_oilgas"/>
    <x v="5"/>
    <n v="0"/>
    <n v="2638"/>
    <n v="4209.5852000000004"/>
    <n v="5429.9620000000004"/>
  </r>
  <r>
    <x v="46"/>
    <s v="np_oilgas"/>
    <x v="6"/>
    <n v="931"/>
    <n v="42587"/>
    <n v="58983.621899999998"/>
    <n v="72041.207800000004"/>
  </r>
  <r>
    <x v="46"/>
    <s v="onroad"/>
    <x v="3"/>
    <n v="477189"/>
    <n v="157016"/>
    <n v="100297.703931"/>
    <n v="78665.821859500007"/>
  </r>
  <r>
    <x v="46"/>
    <s v="onroad"/>
    <x v="2"/>
    <n v="1143"/>
    <n v="678"/>
    <n v="490.28921908199999"/>
    <n v="491.95813303599999"/>
  </r>
  <r>
    <x v="46"/>
    <s v="onroad"/>
    <x v="4"/>
    <n v="93037"/>
    <n v="36138"/>
    <n v="16984.902308299999"/>
    <n v="9156.1203183100006"/>
  </r>
  <r>
    <x v="46"/>
    <s v="onroad"/>
    <x v="0"/>
    <n v="3410"/>
    <n v="1680"/>
    <n v="1146.44297854"/>
    <n v="934.24862774300004"/>
  </r>
  <r>
    <x v="46"/>
    <s v="onroad"/>
    <x v="1"/>
    <n v="2911"/>
    <n v="1288"/>
    <n v="744.57407041500005"/>
    <n v="501.13063994700002"/>
  </r>
  <r>
    <x v="46"/>
    <s v="onroad"/>
    <x v="5"/>
    <n v="2859"/>
    <n v="176"/>
    <n v="70.342313789900004"/>
    <n v="63.557917203800002"/>
  </r>
  <r>
    <x v="46"/>
    <s v="onroad"/>
    <x v="6"/>
    <n v="37531"/>
    <n v="16310"/>
    <n v="8388.0123519900008"/>
    <n v="6224.9379054999999"/>
  </r>
  <r>
    <x v="46"/>
    <s v="onroad_rfl"/>
    <x v="6"/>
    <n v="3523"/>
    <n v="1228"/>
    <n v="580.09043579700005"/>
    <n v="417.17882248500001"/>
  </r>
  <r>
    <x v="46"/>
    <s v="pt_oilgas"/>
    <x v="3"/>
    <n v="14"/>
    <n v="165"/>
    <n v="260.88200000000001"/>
    <n v="336.3229"/>
  </r>
  <r>
    <x v="46"/>
    <s v="pt_oilgas"/>
    <x v="2"/>
    <n v="0"/>
    <n v="0"/>
    <n v="0"/>
    <n v="0"/>
  </r>
  <r>
    <x v="46"/>
    <s v="pt_oilgas"/>
    <x v="4"/>
    <n v="5"/>
    <n v="139"/>
    <n v="221.0626"/>
    <n v="285.14870000000002"/>
  </r>
  <r>
    <x v="46"/>
    <s v="pt_oilgas"/>
    <x v="0"/>
    <n v="0"/>
    <n v="1"/>
    <n v="1.9440999999999999"/>
    <n v="2.5047999999999999"/>
  </r>
  <r>
    <x v="46"/>
    <s v="pt_oilgas"/>
    <x v="1"/>
    <n v="0"/>
    <n v="1"/>
    <n v="1.9440999999999999"/>
    <n v="2.5047999999999999"/>
  </r>
  <r>
    <x v="46"/>
    <s v="pt_oilgas"/>
    <x v="5"/>
    <n v="0"/>
    <n v="0"/>
    <n v="0.1363"/>
    <n v="0.17499999999999999"/>
  </r>
  <r>
    <x v="46"/>
    <s v="pt_oilgas"/>
    <x v="6"/>
    <n v="976"/>
    <n v="835"/>
    <n v="1297.7962"/>
    <n v="1652.0488"/>
  </r>
  <r>
    <x v="46"/>
    <s v="ptegu"/>
    <x v="3"/>
    <n v="10319"/>
    <n v="10316"/>
    <n v="9067.1260999999995"/>
    <n v="12705.431500000001"/>
  </r>
  <r>
    <x v="46"/>
    <s v="ptegu"/>
    <x v="2"/>
    <n v="210"/>
    <n v="63"/>
    <n v="557.40129999999999"/>
    <n v="841.53570000000002"/>
  </r>
  <r>
    <x v="46"/>
    <s v="ptegu"/>
    <x v="4"/>
    <n v="227827"/>
    <n v="56137"/>
    <n v="48814.606200000002"/>
    <n v="49302.833400000003"/>
  </r>
  <r>
    <x v="46"/>
    <s v="ptegu"/>
    <x v="0"/>
    <n v="31248"/>
    <n v="11114"/>
    <n v="16190.161700000001"/>
    <n v="16203.906499999999"/>
  </r>
  <r>
    <x v="46"/>
    <s v="ptegu"/>
    <x v="1"/>
    <n v="28884"/>
    <n v="9185"/>
    <n v="11970.4586"/>
    <n v="11978.8842"/>
  </r>
  <r>
    <x v="46"/>
    <s v="ptegu"/>
    <x v="5"/>
    <n v="509491"/>
    <n v="94664"/>
    <n v="78062.816399999996"/>
    <n v="78063.124599999996"/>
  </r>
  <r>
    <x v="46"/>
    <s v="ptegu"/>
    <x v="6"/>
    <n v="1175"/>
    <n v="1011"/>
    <n v="1034.5060000000001"/>
    <n v="1125.4634000000001"/>
  </r>
  <r>
    <x v="46"/>
    <s v="ptegu_pk"/>
    <x v="3"/>
    <m/>
    <n v="94"/>
    <n v="63.6708"/>
    <n v="66.265100000000004"/>
  </r>
  <r>
    <x v="46"/>
    <s v="ptegu_pk"/>
    <x v="2"/>
    <m/>
    <n v="5"/>
    <n v="4.9724000000000004"/>
    <n v="5.1749999999999998"/>
  </r>
  <r>
    <x v="46"/>
    <s v="ptegu_pk"/>
    <x v="4"/>
    <m/>
    <n v="1682"/>
    <n v="25.921800000000001"/>
    <n v="26.723099999999999"/>
  </r>
  <r>
    <x v="46"/>
    <s v="ptegu_pk"/>
    <x v="0"/>
    <m/>
    <n v="350"/>
    <n v="0.24060000000000001"/>
    <n v="0.25040000000000001"/>
  </r>
  <r>
    <x v="46"/>
    <s v="ptegu_pk"/>
    <x v="1"/>
    <m/>
    <n v="294"/>
    <n v="0.14749999999999999"/>
    <n v="0.1535"/>
  </r>
  <r>
    <x v="46"/>
    <s v="ptegu_pk"/>
    <x v="5"/>
    <m/>
    <n v="8070"/>
    <n v="0"/>
    <n v="0"/>
  </r>
  <r>
    <x v="46"/>
    <s v="ptegu_pk"/>
    <x v="6"/>
    <m/>
    <n v="13"/>
    <n v="1.5918000000000001"/>
    <n v="1.6566000000000001"/>
  </r>
  <r>
    <x v="46"/>
    <s v="ptfire"/>
    <x v="3"/>
    <n v="86126"/>
    <n v="86126"/>
    <n v="86126.625788929901"/>
    <n v="86126.625788929901"/>
  </r>
  <r>
    <x v="46"/>
    <s v="ptfire"/>
    <x v="2"/>
    <n v="1415"/>
    <n v="1415"/>
    <n v="1415.3677052784899"/>
    <n v="1415.3677052784899"/>
  </r>
  <r>
    <x v="46"/>
    <s v="ptfire"/>
    <x v="4"/>
    <n v="1268"/>
    <n v="1268"/>
    <n v="1268.2345184312901"/>
    <n v="1268.2345184312901"/>
  </r>
  <r>
    <x v="46"/>
    <s v="ptfire"/>
    <x v="0"/>
    <n v="8845"/>
    <n v="8845"/>
    <n v="8844.6726715509994"/>
    <n v="8844.6726715509994"/>
  </r>
  <r>
    <x v="46"/>
    <s v="ptfire"/>
    <x v="1"/>
    <n v="7496"/>
    <n v="7496"/>
    <n v="7495.4849565619897"/>
    <n v="7495.4849565619897"/>
  </r>
  <r>
    <x v="46"/>
    <s v="ptfire"/>
    <x v="5"/>
    <n v="676"/>
    <n v="676"/>
    <n v="675.69458213089899"/>
    <n v="675.69458213089899"/>
  </r>
  <r>
    <x v="46"/>
    <s v="ptfire"/>
    <x v="6"/>
    <n v="20346"/>
    <n v="20346"/>
    <n v="20345.9161060429"/>
    <n v="20345.9161060429"/>
  </r>
  <r>
    <x v="46"/>
    <s v="ptnonipm"/>
    <x v="3"/>
    <n v="91239"/>
    <n v="33941"/>
    <n v="33309.958400000003"/>
    <n v="33408.243199999997"/>
  </r>
  <r>
    <x v="46"/>
    <s v="ptnonipm"/>
    <x v="2"/>
    <n v="688"/>
    <n v="352"/>
    <n v="352.2226"/>
    <n v="352"/>
  </r>
  <r>
    <x v="46"/>
    <s v="ptnonipm"/>
    <x v="4"/>
    <n v="46713"/>
    <n v="24745"/>
    <n v="24744.580099999999"/>
    <n v="24726.230100000001"/>
  </r>
  <r>
    <x v="46"/>
    <s v="ptnonipm"/>
    <x v="0"/>
    <n v="10934"/>
    <n v="5106"/>
    <n v="4753.8543"/>
    <n v="4752.2924999999996"/>
  </r>
  <r>
    <x v="46"/>
    <s v="ptnonipm"/>
    <x v="1"/>
    <n v="7665"/>
    <n v="3155"/>
    <n v="2870.6268"/>
    <n v="2870.4985000000001"/>
  </r>
  <r>
    <x v="46"/>
    <s v="ptnonipm"/>
    <x v="5"/>
    <n v="54115"/>
    <n v="15710"/>
    <n v="10352.940699999999"/>
    <n v="9644.3765999999996"/>
  </r>
  <r>
    <x v="46"/>
    <s v="ptnonipm"/>
    <x v="6"/>
    <n v="13323"/>
    <n v="7970"/>
    <n v="7790.9026999999996"/>
    <n v="7710.7554"/>
  </r>
  <r>
    <x v="46"/>
    <s v="rwc"/>
    <x v="3"/>
    <n v="16228"/>
    <n v="16228"/>
    <n v="17184.849099999999"/>
    <n v="18323.647700000001"/>
  </r>
  <r>
    <x v="46"/>
    <s v="rwc"/>
    <x v="2"/>
    <n v="142"/>
    <n v="142"/>
    <n v="152.01009999999999"/>
    <n v="163.9374"/>
  </r>
  <r>
    <x v="46"/>
    <s v="rwc"/>
    <x v="4"/>
    <n v="231"/>
    <n v="231"/>
    <n v="246.58969999999999"/>
    <n v="264.72239999999999"/>
  </r>
  <r>
    <x v="46"/>
    <s v="rwc"/>
    <x v="0"/>
    <n v="2367"/>
    <n v="2367"/>
    <n v="2496.9086000000002"/>
    <n v="2651.5819999999999"/>
  </r>
  <r>
    <x v="46"/>
    <s v="rwc"/>
    <x v="1"/>
    <n v="2365"/>
    <n v="2365"/>
    <n v="2494.6878999999999"/>
    <n v="2649.2017999999998"/>
  </r>
  <r>
    <x v="46"/>
    <s v="rwc"/>
    <x v="5"/>
    <n v="71"/>
    <n v="71"/>
    <n v="81.154300000000006"/>
    <n v="93.826700000000002"/>
  </r>
  <r>
    <x v="46"/>
    <s v="rwc"/>
    <x v="6"/>
    <n v="2523"/>
    <n v="2523"/>
    <n v="2533.0279"/>
    <n v="2546.7194"/>
  </r>
  <r>
    <x v="47"/>
    <s v="afdust_adj"/>
    <x v="0"/>
    <n v="84723"/>
    <n v="75737"/>
    <n v="76079.409417500006"/>
    <n v="76879.058079900002"/>
  </r>
  <r>
    <x v="47"/>
    <s v="afdust_adj"/>
    <x v="1"/>
    <n v="9782"/>
    <n v="13127"/>
    <n v="13195.497445200001"/>
    <n v="13355.406998"/>
  </r>
  <r>
    <x v="47"/>
    <s v="ag"/>
    <x v="2"/>
    <n v="114554"/>
    <n v="114282"/>
    <n v="114606.2956"/>
    <n v="116412.701"/>
  </r>
  <r>
    <x v="47"/>
    <s v="c1c2rail"/>
    <x v="3"/>
    <n v="2757"/>
    <n v="1760"/>
    <n v="1960.6108999999999"/>
    <n v="2166.9513999999999"/>
  </r>
  <r>
    <x v="47"/>
    <s v="c1c2rail"/>
    <x v="2"/>
    <n v="10"/>
    <n v="5"/>
    <n v="5.0496999999999996"/>
    <n v="5.0453999999999999"/>
  </r>
  <r>
    <x v="47"/>
    <s v="c1c2rail"/>
    <x v="4"/>
    <n v="25097"/>
    <n v="12702"/>
    <n v="10508.608700000001"/>
    <n v="8141.5549000000001"/>
  </r>
  <r>
    <x v="47"/>
    <s v="c1c2rail"/>
    <x v="0"/>
    <n v="759"/>
    <n v="423"/>
    <n v="294.22899999999998"/>
    <n v="206.3297"/>
  </r>
  <r>
    <x v="47"/>
    <s v="c1c2rail"/>
    <x v="1"/>
    <n v="686"/>
    <n v="389"/>
    <n v="268.19029999999998"/>
    <n v="187.5093"/>
  </r>
  <r>
    <x v="47"/>
    <s v="c1c2rail"/>
    <x v="5"/>
    <n v="5049"/>
    <n v="565"/>
    <n v="61.777799999999999"/>
    <n v="35.4163"/>
  </r>
  <r>
    <x v="47"/>
    <s v="c1c2rail"/>
    <x v="6"/>
    <n v="1052"/>
    <n v="588"/>
    <n v="383.70139999999998"/>
    <n v="281.08640000000003"/>
  </r>
  <r>
    <x v="47"/>
    <s v="nonpt"/>
    <x v="3"/>
    <n v="32914"/>
    <n v="38065"/>
    <n v="37713.553599999999"/>
    <n v="37713.553599999999"/>
  </r>
  <r>
    <x v="47"/>
    <s v="nonpt"/>
    <x v="2"/>
    <n v="265"/>
    <n v="1466"/>
    <n v="1465.6130000000001"/>
    <n v="1465.6130000000001"/>
  </r>
  <r>
    <x v="47"/>
    <s v="nonpt"/>
    <x v="4"/>
    <n v="20007"/>
    <n v="21097"/>
    <n v="21047.2327"/>
    <n v="21047.2327"/>
  </r>
  <r>
    <x v="47"/>
    <s v="nonpt"/>
    <x v="0"/>
    <n v="6073"/>
    <n v="8216"/>
    <n v="8090.2839000000004"/>
    <n v="8090.2839000000004"/>
  </r>
  <r>
    <x v="47"/>
    <s v="nonpt"/>
    <x v="1"/>
    <n v="5016"/>
    <n v="6807"/>
    <n v="6681.3869000000004"/>
    <n v="6681.3869000000004"/>
  </r>
  <r>
    <x v="47"/>
    <s v="nonpt"/>
    <x v="5"/>
    <n v="6125"/>
    <n v="2146"/>
    <n v="2145.9328"/>
    <n v="2145.9328"/>
  </r>
  <r>
    <x v="47"/>
    <s v="nonpt"/>
    <x v="6"/>
    <n v="125782"/>
    <n v="78040"/>
    <n v="76149.943899999998"/>
    <n v="74859.109200000006"/>
  </r>
  <r>
    <x v="47"/>
    <s v="nonroad"/>
    <x v="3"/>
    <n v="573657"/>
    <n v="378724"/>
    <n v="316632.42599999998"/>
    <n v="317649.45809999999"/>
  </r>
  <r>
    <x v="47"/>
    <s v="nonroad"/>
    <x v="2"/>
    <n v="52"/>
    <n v="59"/>
    <n v="63.2562"/>
    <n v="69.259799999999998"/>
  </r>
  <r>
    <x v="47"/>
    <s v="nonroad"/>
    <x v="4"/>
    <n v="52874"/>
    <n v="40657"/>
    <n v="26802.791000000001"/>
    <n v="21049.026900000001"/>
  </r>
  <r>
    <x v="47"/>
    <s v="nonroad"/>
    <x v="0"/>
    <n v="6070"/>
    <n v="4433"/>
    <n v="2723.9342000000001"/>
    <n v="1940.3332"/>
  </r>
  <r>
    <x v="47"/>
    <s v="nonroad"/>
    <x v="1"/>
    <n v="5775"/>
    <n v="4198"/>
    <n v="2568.1001000000001"/>
    <n v="1818.8680999999999"/>
  </r>
  <r>
    <x v="47"/>
    <s v="nonroad"/>
    <x v="5"/>
    <n v="4961"/>
    <n v="116"/>
    <n v="50.259599999999999"/>
    <n v="82.176900000000003"/>
  </r>
  <r>
    <x v="47"/>
    <s v="nonroad"/>
    <x v="6"/>
    <n v="113824"/>
    <n v="85319"/>
    <n v="52793.045100000003"/>
    <n v="41165.060599999997"/>
  </r>
  <r>
    <x v="47"/>
    <s v="onroad"/>
    <x v="3"/>
    <n v="1441401"/>
    <n v="554040"/>
    <n v="371932.28327700001"/>
    <n v="301506.953285"/>
  </r>
  <r>
    <x v="47"/>
    <s v="onroad"/>
    <x v="2"/>
    <n v="3423"/>
    <n v="2052"/>
    <n v="1551.1485498699999"/>
    <n v="1585.76601306"/>
  </r>
  <r>
    <x v="47"/>
    <s v="onroad"/>
    <x v="4"/>
    <n v="288584"/>
    <n v="113640"/>
    <n v="52492.290241199997"/>
    <n v="29882.215214399999"/>
  </r>
  <r>
    <x v="47"/>
    <s v="onroad"/>
    <x v="0"/>
    <n v="11627"/>
    <n v="6118"/>
    <n v="4300.8632987800002"/>
    <n v="3543.4771257900002"/>
  </r>
  <r>
    <x v="47"/>
    <s v="onroad"/>
    <x v="1"/>
    <n v="9856"/>
    <n v="4634"/>
    <n v="2760.6697785699998"/>
    <n v="1880.3418536199999"/>
  </r>
  <r>
    <x v="47"/>
    <s v="onroad"/>
    <x v="5"/>
    <n v="8721"/>
    <n v="596"/>
    <n v="236.831291112"/>
    <n v="214.72990097499999"/>
  </r>
  <r>
    <x v="47"/>
    <s v="onroad"/>
    <x v="6"/>
    <n v="114390"/>
    <n v="51321"/>
    <n v="25938.059900600001"/>
    <n v="18173.494823699999"/>
  </r>
  <r>
    <x v="47"/>
    <s v="onroad_rfl"/>
    <x v="6"/>
    <n v="8260"/>
    <n v="3469"/>
    <n v="1727.2370394500001"/>
    <n v="1286.4373242199999"/>
  </r>
  <r>
    <x v="47"/>
    <s v="pt_oilgas"/>
    <x v="3"/>
    <n v="13"/>
    <n v="0"/>
    <n v="0.2752"/>
    <n v="0.35170000000000001"/>
  </r>
  <r>
    <x v="47"/>
    <s v="pt_oilgas"/>
    <x v="4"/>
    <n v="13"/>
    <n v="1"/>
    <n v="1.0840000000000001"/>
    <n v="1.3853"/>
  </r>
  <r>
    <x v="47"/>
    <s v="pt_oilgas"/>
    <x v="0"/>
    <n v="0"/>
    <n v="0"/>
    <n v="6.3399999999999998E-2"/>
    <n v="8.1100000000000005E-2"/>
  </r>
  <r>
    <x v="47"/>
    <s v="pt_oilgas"/>
    <x v="1"/>
    <n v="0"/>
    <n v="0"/>
    <n v="5.67E-2"/>
    <n v="7.2400000000000006E-2"/>
  </r>
  <r>
    <x v="47"/>
    <s v="pt_oilgas"/>
    <x v="5"/>
    <n v="0"/>
    <n v="0"/>
    <n v="1.7899999999999999E-2"/>
    <n v="2.2800000000000001E-2"/>
  </r>
  <r>
    <x v="47"/>
    <s v="pt_oilgas"/>
    <x v="6"/>
    <n v="49"/>
    <n v="0"/>
    <n v="2.3800000000000002E-2"/>
    <n v="3.04E-2"/>
  </r>
  <r>
    <x v="47"/>
    <s v="ptegu"/>
    <x v="3"/>
    <n v="10725"/>
    <n v="11732"/>
    <n v="12067.998"/>
    <n v="13397.631799999999"/>
  </r>
  <r>
    <x v="47"/>
    <s v="ptegu"/>
    <x v="2"/>
    <n v="375"/>
    <n v="988"/>
    <n v="502.58589999999998"/>
    <n v="541.95360000000005"/>
  </r>
  <r>
    <x v="47"/>
    <s v="ptegu"/>
    <x v="4"/>
    <n v="91130"/>
    <n v="31410"/>
    <n v="20086.858"/>
    <n v="19050.325499999999"/>
  </r>
  <r>
    <x v="47"/>
    <s v="ptegu"/>
    <x v="0"/>
    <n v="5576"/>
    <n v="4477"/>
    <n v="4361.1935000000003"/>
    <n v="4396.1692000000003"/>
  </r>
  <r>
    <x v="47"/>
    <s v="ptegu"/>
    <x v="1"/>
    <n v="5029"/>
    <n v="3598"/>
    <n v="3768.3006999999998"/>
    <n v="3805.8606"/>
  </r>
  <r>
    <x v="47"/>
    <s v="ptegu"/>
    <x v="5"/>
    <n v="192945"/>
    <n v="91909"/>
    <n v="16523.590800000002"/>
    <n v="16929.5628"/>
  </r>
  <r>
    <x v="47"/>
    <s v="ptegu"/>
    <x v="6"/>
    <n v="964"/>
    <n v="666"/>
    <n v="861.57929999999999"/>
    <n v="902.96820000000002"/>
  </r>
  <r>
    <x v="47"/>
    <s v="ptegu_pk"/>
    <x v="3"/>
    <m/>
    <n v="37"/>
    <n v="4.3634000000000004"/>
    <n v="24.488900000000001"/>
  </r>
  <r>
    <x v="47"/>
    <s v="ptegu_pk"/>
    <x v="2"/>
    <m/>
    <n v="3"/>
    <n v="0.34079999999999999"/>
    <n v="1.9125000000000001"/>
  </r>
  <r>
    <x v="47"/>
    <s v="ptegu_pk"/>
    <x v="4"/>
    <m/>
    <n v="135"/>
    <n v="1.4468000000000001"/>
    <n v="20.0901"/>
  </r>
  <r>
    <x v="47"/>
    <s v="ptegu_pk"/>
    <x v="0"/>
    <m/>
    <n v="12"/>
    <n v="1.6500000000000001E-2"/>
    <n v="9.2499999999999999E-2"/>
  </r>
  <r>
    <x v="47"/>
    <s v="ptegu_pk"/>
    <x v="1"/>
    <m/>
    <n v="11"/>
    <n v="1.01E-2"/>
    <n v="5.67E-2"/>
  </r>
  <r>
    <x v="47"/>
    <s v="ptegu_pk"/>
    <x v="5"/>
    <m/>
    <n v="224"/>
    <n v="0"/>
    <n v="0"/>
  </r>
  <r>
    <x v="47"/>
    <s v="ptegu_pk"/>
    <x v="6"/>
    <m/>
    <n v="2"/>
    <n v="0.1091"/>
    <n v="0.61219999999999997"/>
  </r>
  <r>
    <x v="47"/>
    <s v="ptfire"/>
    <x v="3"/>
    <n v="36248"/>
    <n v="36248"/>
    <n v="36244.094989986399"/>
    <n v="36244.094989986399"/>
  </r>
  <r>
    <x v="47"/>
    <s v="ptfire"/>
    <x v="2"/>
    <n v="596"/>
    <n v="596"/>
    <n v="596.24053322899999"/>
    <n v="596.24053322899999"/>
  </r>
  <r>
    <x v="47"/>
    <s v="ptfire"/>
    <x v="4"/>
    <n v="566"/>
    <n v="566"/>
    <n v="565.80545621479905"/>
    <n v="565.80545621479905"/>
  </r>
  <r>
    <x v="47"/>
    <s v="ptfire"/>
    <x v="0"/>
    <n v="3751"/>
    <n v="3751"/>
    <n v="3750.7153359096901"/>
    <n v="3750.7153359096901"/>
  </r>
  <r>
    <x v="47"/>
    <s v="ptfire"/>
    <x v="1"/>
    <n v="3179"/>
    <n v="3179"/>
    <n v="3178.5731568011902"/>
    <n v="3178.5731568011902"/>
  </r>
  <r>
    <x v="47"/>
    <s v="ptfire"/>
    <x v="5"/>
    <n v="294"/>
    <n v="294"/>
    <n v="294.16249532979998"/>
    <n v="294.16249532979998"/>
  </r>
  <r>
    <x v="47"/>
    <s v="ptfire"/>
    <x v="6"/>
    <n v="8571"/>
    <n v="8571"/>
    <n v="8571.00078321619"/>
    <n v="8571.00078321619"/>
  </r>
  <r>
    <x v="47"/>
    <s v="ptnonipm"/>
    <x v="3"/>
    <n v="55143"/>
    <n v="37975"/>
    <n v="29776.716700000001"/>
    <n v="30556.244999999999"/>
  </r>
  <r>
    <x v="47"/>
    <s v="ptnonipm"/>
    <x v="2"/>
    <n v="397"/>
    <n v="683"/>
    <n v="682.54369999999994"/>
    <n v="683.59540000000004"/>
  </r>
  <r>
    <x v="47"/>
    <s v="ptnonipm"/>
    <x v="4"/>
    <n v="39561"/>
    <n v="33419"/>
    <n v="31100.697400000001"/>
    <n v="31346.6662"/>
  </r>
  <r>
    <x v="47"/>
    <s v="ptnonipm"/>
    <x v="0"/>
    <n v="10787"/>
    <n v="8060"/>
    <n v="6554.5352999999996"/>
    <n v="7551.2581"/>
  </r>
  <r>
    <x v="47"/>
    <s v="ptnonipm"/>
    <x v="1"/>
    <n v="6104"/>
    <n v="5189"/>
    <n v="4039.4166"/>
    <n v="4801.2632999999996"/>
  </r>
  <r>
    <x v="47"/>
    <s v="ptnonipm"/>
    <x v="5"/>
    <n v="63785"/>
    <n v="50568"/>
    <n v="7577.4560000000001"/>
    <n v="23358.734199999999"/>
  </r>
  <r>
    <x v="47"/>
    <s v="ptnonipm"/>
    <x v="6"/>
    <n v="31873"/>
    <n v="21229"/>
    <n v="21046.603999999999"/>
    <n v="21068.914100000002"/>
  </r>
  <r>
    <x v="47"/>
    <s v="rwc"/>
    <x v="3"/>
    <n v="203167"/>
    <n v="203167"/>
    <n v="229154.16380000001"/>
    <n v="260422.7874"/>
  </r>
  <r>
    <x v="47"/>
    <s v="rwc"/>
    <x v="2"/>
    <n v="1463"/>
    <n v="1463"/>
    <n v="1620.7563"/>
    <n v="1815.5316"/>
  </r>
  <r>
    <x v="47"/>
    <s v="rwc"/>
    <x v="4"/>
    <n v="2132"/>
    <n v="2132"/>
    <n v="2365.8002999999999"/>
    <n v="2647.5052999999998"/>
  </r>
  <r>
    <x v="47"/>
    <s v="rwc"/>
    <x v="0"/>
    <n v="32480"/>
    <n v="32480"/>
    <n v="36758.425499999998"/>
    <n v="41881.123200000002"/>
  </r>
  <r>
    <x v="47"/>
    <s v="rwc"/>
    <x v="1"/>
    <n v="32479"/>
    <n v="32479"/>
    <n v="36756.300000000003"/>
    <n v="41878.844899999996"/>
  </r>
  <r>
    <x v="47"/>
    <s v="rwc"/>
    <x v="5"/>
    <n v="910"/>
    <n v="910"/>
    <n v="1062.1957"/>
    <n v="1254.1121000000001"/>
  </r>
  <r>
    <x v="47"/>
    <s v="rwc"/>
    <x v="6"/>
    <n v="35057"/>
    <n v="35057"/>
    <n v="39220.2955"/>
    <n v="44083.334799999997"/>
  </r>
  <r>
    <x v="48"/>
    <s v="afdust_adj"/>
    <x v="0"/>
    <n v="159386"/>
    <n v="169510"/>
    <n v="169558.30530400001"/>
    <n v="169670.333774"/>
  </r>
  <r>
    <x v="48"/>
    <s v="afdust_adj"/>
    <x v="1"/>
    <n v="16746"/>
    <n v="17883"/>
    <n v="17892.712976700001"/>
    <n v="17915.1067062"/>
  </r>
  <r>
    <x v="48"/>
    <s v="ag"/>
    <x v="2"/>
    <n v="18605"/>
    <n v="31616"/>
    <n v="32064.4902"/>
    <n v="32657.8037"/>
  </r>
  <r>
    <x v="48"/>
    <s v="c1c2rail"/>
    <x v="3"/>
    <n v="3248"/>
    <n v="5282"/>
    <n v="6017.0313999999998"/>
    <n v="6705.0941000000003"/>
  </r>
  <r>
    <x v="48"/>
    <s v="c1c2rail"/>
    <x v="2"/>
    <n v="8"/>
    <n v="17"/>
    <n v="16.892800000000001"/>
    <n v="16.892800000000001"/>
  </r>
  <r>
    <x v="48"/>
    <s v="c1c2rail"/>
    <x v="4"/>
    <n v="30337"/>
    <n v="35769"/>
    <n v="29621.823499999999"/>
    <n v="22756.8498"/>
  </r>
  <r>
    <x v="48"/>
    <s v="c1c2rail"/>
    <x v="0"/>
    <n v="832"/>
    <n v="1213"/>
    <n v="834.44979999999998"/>
    <n v="567.97950000000003"/>
  </r>
  <r>
    <x v="48"/>
    <s v="c1c2rail"/>
    <x v="1"/>
    <n v="832"/>
    <n v="1116"/>
    <n v="754.91800000000001"/>
    <n v="509.99959999999999"/>
  </r>
  <r>
    <x v="48"/>
    <s v="c1c2rail"/>
    <x v="5"/>
    <n v="2084"/>
    <n v="373"/>
    <n v="17.3931"/>
    <n v="18.768699999999999"/>
  </r>
  <r>
    <x v="48"/>
    <s v="c1c2rail"/>
    <x v="6"/>
    <n v="1500"/>
    <n v="1805"/>
    <n v="1128.4875999999999"/>
    <n v="800.04179999999997"/>
  </r>
  <r>
    <x v="48"/>
    <s v="nonpt"/>
    <x v="3"/>
    <n v="15375"/>
    <n v="10590"/>
    <n v="10575.170400000001"/>
    <n v="10575.170400000001"/>
  </r>
  <r>
    <x v="48"/>
    <s v="nonpt"/>
    <x v="2"/>
    <n v="90"/>
    <n v="135"/>
    <n v="135.3853"/>
    <n v="135.3853"/>
  </r>
  <r>
    <x v="48"/>
    <s v="nonpt"/>
    <x v="4"/>
    <n v="4387"/>
    <n v="1761"/>
    <n v="1756.2860000000001"/>
    <n v="1756.2860000000001"/>
  </r>
  <r>
    <x v="48"/>
    <s v="nonpt"/>
    <x v="0"/>
    <n v="3396"/>
    <n v="1871"/>
    <n v="1870.5418"/>
    <n v="1870.5418"/>
  </r>
  <r>
    <x v="48"/>
    <s v="nonpt"/>
    <x v="1"/>
    <n v="2208"/>
    <n v="1381"/>
    <n v="1380.8153"/>
    <n v="1380.8153"/>
  </r>
  <r>
    <x v="48"/>
    <s v="nonpt"/>
    <x v="5"/>
    <n v="6217"/>
    <n v="146"/>
    <n v="146.03360000000001"/>
    <n v="146.03360000000001"/>
  </r>
  <r>
    <x v="48"/>
    <s v="nonpt"/>
    <x v="6"/>
    <n v="11460"/>
    <n v="11629"/>
    <n v="11071.203600000001"/>
    <n v="10448.829"/>
  </r>
  <r>
    <x v="48"/>
    <s v="nonroad"/>
    <x v="3"/>
    <n v="53704"/>
    <n v="38196"/>
    <n v="33740.654000000002"/>
    <n v="34149.299400000004"/>
  </r>
  <r>
    <x v="48"/>
    <s v="nonroad"/>
    <x v="2"/>
    <n v="5"/>
    <n v="6"/>
    <n v="7.0122999999999998"/>
    <n v="7.6616"/>
  </r>
  <r>
    <x v="48"/>
    <s v="nonroad"/>
    <x v="4"/>
    <n v="5424"/>
    <n v="4363"/>
    <n v="3064.9940000000001"/>
    <n v="2267.2889"/>
  </r>
  <r>
    <x v="48"/>
    <s v="nonroad"/>
    <x v="0"/>
    <n v="686"/>
    <n v="524"/>
    <n v="343.95749999999998"/>
    <n v="237.06630000000001"/>
  </r>
  <r>
    <x v="48"/>
    <s v="nonroad"/>
    <x v="1"/>
    <n v="656"/>
    <n v="497"/>
    <n v="325.1397"/>
    <n v="222.63820000000001"/>
  </r>
  <r>
    <x v="48"/>
    <s v="nonroad"/>
    <x v="5"/>
    <n v="555"/>
    <n v="12"/>
    <n v="4.8432000000000004"/>
    <n v="7.9383999999999997"/>
  </r>
  <r>
    <x v="48"/>
    <s v="nonroad"/>
    <x v="6"/>
    <n v="9173"/>
    <n v="8297"/>
    <n v="5771.3851999999997"/>
    <n v="4812.3068000000003"/>
  </r>
  <r>
    <x v="48"/>
    <s v="np_oilgas"/>
    <x v="3"/>
    <n v="10004"/>
    <n v="992"/>
    <n v="1190.1183000000001"/>
    <n v="1175.7556999999999"/>
  </r>
  <r>
    <x v="48"/>
    <s v="np_oilgas"/>
    <x v="4"/>
    <n v="36171"/>
    <n v="1600"/>
    <n v="1968.9473"/>
    <n v="1945.1882000000001"/>
  </r>
  <r>
    <x v="48"/>
    <s v="np_oilgas"/>
    <x v="0"/>
    <n v="0"/>
    <n v="105"/>
    <n v="130.55629999999999"/>
    <n v="128.98089999999999"/>
  </r>
  <r>
    <x v="48"/>
    <s v="np_oilgas"/>
    <x v="1"/>
    <n v="0"/>
    <n v="76"/>
    <n v="94.763099999999994"/>
    <n v="93.619500000000002"/>
  </r>
  <r>
    <x v="48"/>
    <s v="np_oilgas"/>
    <x v="5"/>
    <n v="541"/>
    <n v="125"/>
    <n v="155.67769999999999"/>
    <n v="153.7988"/>
  </r>
  <r>
    <x v="48"/>
    <s v="np_oilgas"/>
    <x v="6"/>
    <n v="166939"/>
    <n v="40147"/>
    <n v="46309.661"/>
    <n v="45750.804700000001"/>
  </r>
  <r>
    <x v="48"/>
    <s v="onroad"/>
    <x v="3"/>
    <n v="214324"/>
    <n v="92633"/>
    <n v="61699.590465300003"/>
    <n v="50190.855230100002"/>
  </r>
  <r>
    <x v="48"/>
    <s v="onroad"/>
    <x v="2"/>
    <n v="514"/>
    <n v="349"/>
    <n v="263.66771927999997"/>
    <n v="264.47659979000002"/>
  </r>
  <r>
    <x v="48"/>
    <s v="onroad"/>
    <x v="4"/>
    <n v="57395"/>
    <n v="26215"/>
    <n v="12337.6660068"/>
    <n v="6643.2940365799996"/>
  </r>
  <r>
    <x v="48"/>
    <s v="onroad"/>
    <x v="0"/>
    <n v="2342"/>
    <n v="1220"/>
    <n v="774.254503602"/>
    <n v="582.91311063299997"/>
  </r>
  <r>
    <x v="48"/>
    <s v="onroad"/>
    <x v="1"/>
    <n v="2079"/>
    <n v="999"/>
    <n v="550.89157520499998"/>
    <n v="345.15837149399999"/>
  </r>
  <r>
    <x v="48"/>
    <s v="onroad"/>
    <x v="5"/>
    <n v="1167"/>
    <n v="98"/>
    <n v="43.7861283075"/>
    <n v="39.624998093400002"/>
  </r>
  <r>
    <x v="48"/>
    <s v="onroad"/>
    <x v="6"/>
    <n v="17069"/>
    <n v="9670"/>
    <n v="5020.6043307500004"/>
    <n v="3418.5021512399999"/>
  </r>
  <r>
    <x v="48"/>
    <s v="onroad_rfl"/>
    <x v="6"/>
    <n v="1335"/>
    <n v="589"/>
    <n v="314.023636334"/>
    <n v="238.05402712599999"/>
  </r>
  <r>
    <x v="48"/>
    <s v="pt_oilgas"/>
    <x v="3"/>
    <n v="6329"/>
    <n v="3495"/>
    <n v="3844.9476"/>
    <n v="3839.1911"/>
  </r>
  <r>
    <x v="48"/>
    <s v="pt_oilgas"/>
    <x v="2"/>
    <n v="0"/>
    <n v="1"/>
    <n v="1.2430000000000001"/>
    <n v="1.228"/>
  </r>
  <r>
    <x v="48"/>
    <s v="pt_oilgas"/>
    <x v="4"/>
    <n v="1398"/>
    <n v="1185"/>
    <n v="1335.1846"/>
    <n v="1330.1993"/>
  </r>
  <r>
    <x v="48"/>
    <s v="pt_oilgas"/>
    <x v="0"/>
    <n v="90"/>
    <n v="119"/>
    <n v="133.32259999999999"/>
    <n v="132.9836"/>
  </r>
  <r>
    <x v="48"/>
    <s v="pt_oilgas"/>
    <x v="1"/>
    <n v="76"/>
    <n v="119"/>
    <n v="132.67609999999999"/>
    <n v="132.33969999999999"/>
  </r>
  <r>
    <x v="48"/>
    <s v="pt_oilgas"/>
    <x v="5"/>
    <n v="10839"/>
    <n v="3750"/>
    <n v="4117.5425999999998"/>
    <n v="4113.7462999999998"/>
  </r>
  <r>
    <x v="48"/>
    <s v="pt_oilgas"/>
    <x v="6"/>
    <n v="3457"/>
    <n v="2887"/>
    <n v="3384.2266"/>
    <n v="3359.5079000000001"/>
  </r>
  <r>
    <x v="48"/>
    <s v="ptegu"/>
    <x v="3"/>
    <n v="7078"/>
    <n v="14012"/>
    <n v="6255.6126000000004"/>
    <n v="6517.8743000000004"/>
  </r>
  <r>
    <x v="48"/>
    <s v="ptegu"/>
    <x v="2"/>
    <n v="386"/>
    <n v="305"/>
    <n v="375.33679999999998"/>
    <n v="394.56810000000002"/>
  </r>
  <r>
    <x v="48"/>
    <s v="ptegu"/>
    <x v="4"/>
    <n v="85208"/>
    <n v="52632"/>
    <n v="49665.107600000003"/>
    <n v="50040.305899999999"/>
  </r>
  <r>
    <x v="48"/>
    <s v="ptegu"/>
    <x v="0"/>
    <n v="9600"/>
    <n v="6087"/>
    <n v="5305.1292999999996"/>
    <n v="5613.0896000000002"/>
  </r>
  <r>
    <x v="48"/>
    <s v="ptegu"/>
    <x v="1"/>
    <n v="7936"/>
    <n v="3157"/>
    <n v="4326.0985000000001"/>
    <n v="4578.1549999999997"/>
  </r>
  <r>
    <x v="48"/>
    <s v="ptegu"/>
    <x v="5"/>
    <n v="83422"/>
    <n v="55074"/>
    <n v="21596.956600000001"/>
    <n v="22695.614399999999"/>
  </r>
  <r>
    <x v="48"/>
    <s v="ptegu"/>
    <x v="6"/>
    <n v="849"/>
    <n v="752"/>
    <n v="750.67359999999996"/>
    <n v="763.7885"/>
  </r>
  <r>
    <x v="48"/>
    <s v="ptegu_pk"/>
    <x v="3"/>
    <m/>
    <n v="3"/>
    <m/>
    <m/>
  </r>
  <r>
    <x v="48"/>
    <s v="ptegu_pk"/>
    <x v="2"/>
    <m/>
    <n v="1"/>
    <m/>
    <m/>
  </r>
  <r>
    <x v="48"/>
    <s v="ptegu_pk"/>
    <x v="4"/>
    <m/>
    <n v="5"/>
    <m/>
    <m/>
  </r>
  <r>
    <x v="48"/>
    <s v="ptegu_pk"/>
    <x v="0"/>
    <m/>
    <n v="0"/>
    <m/>
    <m/>
  </r>
  <r>
    <x v="48"/>
    <s v="ptegu_pk"/>
    <x v="1"/>
    <m/>
    <n v="0"/>
    <m/>
    <m/>
  </r>
  <r>
    <x v="48"/>
    <s v="ptegu_pk"/>
    <x v="5"/>
    <m/>
    <n v="0"/>
    <m/>
    <m/>
  </r>
  <r>
    <x v="48"/>
    <s v="ptegu_pk"/>
    <x v="6"/>
    <m/>
    <n v="2"/>
    <m/>
    <m/>
  </r>
  <r>
    <x v="48"/>
    <s v="ptfire"/>
    <x v="3"/>
    <n v="874366"/>
    <n v="874366"/>
    <n v="874173.37148848397"/>
    <n v="874173.37148848397"/>
  </r>
  <r>
    <x v="48"/>
    <s v="ptfire"/>
    <x v="2"/>
    <n v="14275"/>
    <n v="14275"/>
    <n v="14271.499066114"/>
    <n v="14271.499066114"/>
  </r>
  <r>
    <x v="48"/>
    <s v="ptfire"/>
    <x v="4"/>
    <n v="8020"/>
    <n v="8020"/>
    <n v="8018.5373297305996"/>
    <n v="8018.5373297305996"/>
  </r>
  <r>
    <x v="48"/>
    <s v="ptfire"/>
    <x v="0"/>
    <n v="85458"/>
    <n v="85458"/>
    <n v="85437.456144289899"/>
    <n v="85437.456144289899"/>
  </r>
  <r>
    <x v="48"/>
    <s v="ptfire"/>
    <x v="1"/>
    <n v="72423"/>
    <n v="72423"/>
    <n v="72404.625093709605"/>
    <n v="72404.625093709605"/>
  </r>
  <r>
    <x v="48"/>
    <s v="ptfire"/>
    <x v="5"/>
    <n v="5375"/>
    <n v="5375"/>
    <n v="5373.9571719141004"/>
    <n v="5373.9571719141004"/>
  </r>
  <r>
    <x v="48"/>
    <s v="ptfire"/>
    <x v="6"/>
    <n v="205153"/>
    <n v="205153"/>
    <n v="205152.941139773"/>
    <n v="205152.941139773"/>
  </r>
  <r>
    <x v="48"/>
    <s v="ptnonipm"/>
    <x v="3"/>
    <n v="18486"/>
    <n v="51968"/>
    <n v="50739.800199999998"/>
    <n v="50774.723599999998"/>
  </r>
  <r>
    <x v="48"/>
    <s v="ptnonipm"/>
    <x v="2"/>
    <n v="301"/>
    <n v="276"/>
    <n v="284.44740000000002"/>
    <n v="284.04199999999997"/>
  </r>
  <r>
    <x v="48"/>
    <s v="ptnonipm"/>
    <x v="4"/>
    <n v="35135"/>
    <n v="63938"/>
    <n v="63547.866999999998"/>
    <n v="63487.223599999998"/>
  </r>
  <r>
    <x v="48"/>
    <s v="ptnonipm"/>
    <x v="0"/>
    <n v="19175"/>
    <n v="29461"/>
    <n v="28726.276300000001"/>
    <n v="28679.547699999999"/>
  </r>
  <r>
    <x v="48"/>
    <s v="ptnonipm"/>
    <x v="1"/>
    <n v="14090"/>
    <n v="12427"/>
    <n v="11949.407499999999"/>
    <n v="11909.534900000001"/>
  </r>
  <r>
    <x v="48"/>
    <s v="ptnonipm"/>
    <x v="5"/>
    <n v="22840"/>
    <n v="15054"/>
    <n v="7186.4674000000005"/>
    <n v="6997.1724999999997"/>
  </r>
  <r>
    <x v="48"/>
    <s v="ptnonipm"/>
    <x v="6"/>
    <n v="13378"/>
    <n v="15007"/>
    <n v="14543.113499999999"/>
    <n v="14417.832200000001"/>
  </r>
  <r>
    <x v="48"/>
    <s v="rwc"/>
    <x v="3"/>
    <n v="5082"/>
    <n v="5082"/>
    <n v="5213.8077999999996"/>
    <n v="5392.1557000000003"/>
  </r>
  <r>
    <x v="48"/>
    <s v="rwc"/>
    <x v="2"/>
    <n v="42"/>
    <n v="42"/>
    <n v="43.080399999999997"/>
    <n v="45.092399999999998"/>
  </r>
  <r>
    <x v="48"/>
    <s v="rwc"/>
    <x v="4"/>
    <n v="87"/>
    <n v="87"/>
    <n v="96.832700000000003"/>
    <n v="108.1057"/>
  </r>
  <r>
    <x v="48"/>
    <s v="rwc"/>
    <x v="0"/>
    <n v="739"/>
    <n v="739"/>
    <n v="754.21789999999999"/>
    <n v="775.32569999999998"/>
  </r>
  <r>
    <x v="48"/>
    <s v="rwc"/>
    <x v="1"/>
    <n v="738"/>
    <n v="738"/>
    <n v="752.93520000000001"/>
    <n v="773.95079999999996"/>
  </r>
  <r>
    <x v="48"/>
    <s v="rwc"/>
    <x v="5"/>
    <n v="15"/>
    <n v="15"/>
    <n v="15.974500000000001"/>
    <n v="17.8874"/>
  </r>
  <r>
    <x v="48"/>
    <s v="rwc"/>
    <x v="6"/>
    <n v="922"/>
    <n v="922"/>
    <n v="916.77919999999995"/>
    <n v="911.87030000000004"/>
  </r>
  <r>
    <x v="49"/>
    <s v="c1c2rail"/>
    <x v="3"/>
    <n v="156183"/>
    <n v="56968"/>
    <n v="54263.1423"/>
    <n v="54296.927900000002"/>
  </r>
  <r>
    <x v="49"/>
    <s v="c1c2rail"/>
    <x v="2"/>
    <n v="516"/>
    <n v="185"/>
    <n v="185.2499"/>
    <n v="185.2499"/>
  </r>
  <r>
    <x v="49"/>
    <s v="c1c2rail"/>
    <x v="4"/>
    <n v="848685"/>
    <n v="280252"/>
    <n v="213624.00320000001"/>
    <n v="150161.24350000001"/>
  </r>
  <r>
    <x v="49"/>
    <s v="c1c2rail"/>
    <x v="0"/>
    <n v="28933"/>
    <n v="9263"/>
    <n v="6257.9285"/>
    <n v="4531.4571999999998"/>
  </r>
  <r>
    <x v="49"/>
    <s v="c1c2rail"/>
    <x v="1"/>
    <n v="27919"/>
    <n v="8985"/>
    <n v="6070.2015000000001"/>
    <n v="4397.3257999999996"/>
  </r>
  <r>
    <x v="49"/>
    <s v="c1c2rail"/>
    <x v="5"/>
    <n v="27802"/>
    <n v="3444"/>
    <n v="439.30939999999998"/>
    <n v="237.28280000000001"/>
  </r>
  <r>
    <x v="49"/>
    <s v="c1c2rail"/>
    <x v="6"/>
    <n v="14768"/>
    <n v="6412"/>
    <n v="4946.2858999999999"/>
    <n v="3324.9099000000001"/>
  </r>
  <r>
    <x v="50"/>
    <s v="pt_oilgas"/>
    <x v="3"/>
    <n v="106"/>
    <n v="1639"/>
    <n v="1810.7079000000001"/>
    <n v="1802.3984"/>
  </r>
  <r>
    <x v="50"/>
    <s v="pt_oilgas"/>
    <x v="4"/>
    <n v="1001"/>
    <n v="5065"/>
    <n v="5520.7829000000002"/>
    <n v="5514.4970999999996"/>
  </r>
  <r>
    <x v="50"/>
    <s v="pt_oilgas"/>
    <x v="0"/>
    <n v="16"/>
    <n v="54"/>
    <n v="60.738599999999998"/>
    <n v="60.545900000000003"/>
  </r>
  <r>
    <x v="50"/>
    <s v="pt_oilgas"/>
    <x v="1"/>
    <n v="14"/>
    <n v="47"/>
    <n v="53.264000000000003"/>
    <n v="53.093299999999999"/>
  </r>
  <r>
    <x v="50"/>
    <s v="pt_oilgas"/>
    <x v="5"/>
    <n v="1"/>
    <n v="131"/>
    <n v="208.02430000000001"/>
    <n v="201.63329999999999"/>
  </r>
  <r>
    <x v="50"/>
    <s v="pt_oilgas"/>
    <x v="6"/>
    <n v="21"/>
    <n v="1913"/>
    <n v="2077.4148"/>
    <n v="2066.9213"/>
  </r>
  <r>
    <x v="50"/>
    <s v="ptegu"/>
    <x v="3"/>
    <n v="828"/>
    <n v="5029"/>
    <n v="4382.0532000000003"/>
    <n v="4382.0532000000003"/>
  </r>
  <r>
    <x v="50"/>
    <s v="ptegu"/>
    <x v="2"/>
    <n v="65"/>
    <n v="301"/>
    <n v="262.92320000000001"/>
    <n v="262.92320000000001"/>
  </r>
  <r>
    <x v="50"/>
    <s v="ptegu"/>
    <x v="4"/>
    <n v="97"/>
    <n v="65142"/>
    <n v="33365.102500000001"/>
    <n v="33365.102500000001"/>
  </r>
  <r>
    <x v="50"/>
    <s v="ptegu"/>
    <x v="0"/>
    <n v="31"/>
    <n v="7623"/>
    <n v="6782.0328"/>
    <n v="9857.4133000000002"/>
  </r>
  <r>
    <x v="50"/>
    <s v="ptegu"/>
    <x v="1"/>
    <n v="31"/>
    <n v="5065"/>
    <n v="5063.2236999999996"/>
    <n v="6588.4721"/>
  </r>
  <r>
    <x v="50"/>
    <s v="ptegu"/>
    <x v="5"/>
    <n v="6"/>
    <n v="17643"/>
    <n v="19203.505799999999"/>
    <n v="19203.505799999999"/>
  </r>
  <r>
    <x v="50"/>
    <s v="ptegu"/>
    <x v="6"/>
    <n v="241"/>
    <n v="87"/>
    <n v="525.84649999999999"/>
    <n v="525.84649999999999"/>
  </r>
  <r>
    <x v="50"/>
    <s v="ptnonipm"/>
    <x v="3"/>
    <n v="2467"/>
    <n v="2144"/>
    <n v="2142.3391999999999"/>
    <n v="2140.2788999999998"/>
  </r>
  <r>
    <x v="50"/>
    <s v="ptnonipm"/>
    <x v="2"/>
    <n v="4"/>
    <n v="6"/>
    <n v="5.9230999999999998"/>
    <n v="5.8682999999999996"/>
  </r>
  <r>
    <x v="50"/>
    <s v="ptnonipm"/>
    <x v="4"/>
    <n v="5621"/>
    <n v="4087"/>
    <n v="4081.9715999999999"/>
    <n v="4073.2808"/>
  </r>
  <r>
    <x v="50"/>
    <s v="ptnonipm"/>
    <x v="0"/>
    <n v="1853"/>
    <n v="2799"/>
    <n v="2798.2921999999999"/>
    <n v="2796.5126"/>
  </r>
  <r>
    <x v="50"/>
    <s v="ptnonipm"/>
    <x v="1"/>
    <n v="841"/>
    <n v="792"/>
    <n v="791.98680000000002"/>
    <n v="790.42780000000005"/>
  </r>
  <r>
    <x v="50"/>
    <s v="ptnonipm"/>
    <x v="5"/>
    <n v="202"/>
    <n v="32"/>
    <n v="32.181899999999999"/>
    <n v="32.152999999999999"/>
  </r>
  <r>
    <x v="50"/>
    <s v="ptnonipm"/>
    <x v="6"/>
    <n v="580"/>
    <n v="726"/>
    <n v="707.52449999999999"/>
    <n v="703.950100000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tons/year" updatedVersion="5" minRefreshableVersion="3" showCalcMbrs="0" useAutoFormatting="1" itemPrintTitles="1" createdVersion="3" indent="0" outline="1" outlineData="1" multipleFieldFilters="0" rowHeaderCaption="State">
  <location ref="A3:D56" firstHeaderRow="1" firstDataRow="2" firstDataCol="1" rowPageCount="1" colPageCount="1"/>
  <pivotFields count="7">
    <pivotField axis="axisRow" showAl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49"/>
        <item x="33"/>
        <item x="34"/>
        <item x="35"/>
        <item x="36"/>
        <item x="37"/>
        <item x="38"/>
        <item x="39"/>
        <item x="40"/>
        <item x="41"/>
        <item x="50"/>
        <item x="42"/>
        <item x="43"/>
        <item x="44"/>
        <item x="45"/>
        <item x="46"/>
        <item x="47"/>
        <item x="48"/>
        <item t="default"/>
      </items>
    </pivotField>
    <pivotField showAll="0"/>
    <pivotField name="pollutant" axis="axisPage" showAll="0">
      <items count="8">
        <item x="3"/>
        <item x="2"/>
        <item x="4"/>
        <item x="0"/>
        <item x="1"/>
        <item x="5"/>
        <item x="6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0"/>
  </rowFields>
  <rowItems count="5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2" item="2" hier="-1"/>
  </pageFields>
  <dataFields count="3">
    <dataField name="Sum of 2011ef" fld="4" baseField="0" baseItem="0" numFmtId="3"/>
    <dataField name="Sum of 2018ef" fld="5" baseField="0" baseItem="0" numFmtId="3"/>
    <dataField name="Sum of 2025ef" fld="6" baseField="0" baseItem="0" numFmtId="3"/>
  </dataFields>
  <formats count="4">
    <format dxfId="7">
      <pivotArea field="2" type="button" dataOnly="0" labelOnly="1" outline="0" axis="axisPage" fieldPosition="0"/>
    </format>
    <format dxfId="6">
      <pivotArea outline="0" fieldPosition="0">
        <references count="1">
          <reference field="4294967294" count="1">
            <x v="0"/>
          </reference>
        </references>
      </pivotArea>
    </format>
    <format dxfId="5">
      <pivotArea outline="0" fieldPosition="0">
        <references count="1">
          <reference field="4294967294" count="1">
            <x v="1"/>
          </reference>
        </references>
      </pivotArea>
    </format>
    <format dxfId="4">
      <pivotArea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tons/year" updatedVersion="5" minRefreshableVersion="3" showCalcMbrs="0" useAutoFormatting="1" itemPrintTitles="1" createdVersion="3" indent="0" outline="1" outlineData="1" multipleFieldFilters="0" rowHeaderCaption="sector">
  <location ref="A3:D17" firstHeaderRow="1" firstDataRow="2" firstDataCol="1" rowPageCount="1" colPageCount="1"/>
  <pivotFields count="8">
    <pivotField showAll="0"/>
    <pivotField showAl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49"/>
        <item x="33"/>
        <item x="34"/>
        <item x="35"/>
        <item x="36"/>
        <item x="37"/>
        <item x="38"/>
        <item x="39"/>
        <item x="40"/>
        <item x="41"/>
        <item x="50"/>
        <item x="42"/>
        <item x="43"/>
        <item x="44"/>
        <item x="45"/>
        <item x="46"/>
        <item x="47"/>
        <item x="48"/>
        <item t="default"/>
      </items>
    </pivotField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name="pollutant" axis="axisPage" multipleItemSelectionAllowed="1" showAll="0">
      <items count="8">
        <item h="1" x="3"/>
        <item h="1" x="2"/>
        <item x="4"/>
        <item h="1" x="0"/>
        <item h="1" x="1"/>
        <item h="1" x="5"/>
        <item h="1" x="6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2"/>
  </rowFields>
  <rowItems count="13">
    <i>
      <x v="2"/>
    </i>
    <i>
      <x v="3"/>
    </i>
    <i>
      <x v="4"/>
    </i>
    <i>
      <x v="5"/>
    </i>
    <i>
      <x v="6"/>
    </i>
    <i>
      <x v="7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 of 2011ef" fld="5" baseField="0" baseItem="0" numFmtId="3"/>
    <dataField name="Sum of 2018ef" fld="6" baseField="0" baseItem="0" numFmtId="3"/>
    <dataField name="Sum of 2025ef" fld="7" baseField="0" baseItem="0" numFmtId="3"/>
  </dataFields>
  <formats count="1">
    <format dxfId="3">
      <pivotArea field="3" type="button" dataOnly="0" labelOnly="1" outline="0" axis="axisPage" fieldPosition="0"/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92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E2" sqref="E2"/>
    </sheetView>
  </sheetViews>
  <sheetFormatPr defaultRowHeight="15" x14ac:dyDescent="0.25"/>
  <cols>
    <col min="1" max="1" width="7.42578125" customWidth="1"/>
    <col min="2" max="2" width="17.42578125" customWidth="1"/>
    <col min="3" max="3" width="13.7109375" customWidth="1"/>
    <col min="4" max="4" width="11.28515625" customWidth="1"/>
    <col min="5" max="7" width="9.140625" style="3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</row>
    <row r="2" spans="1:7" x14ac:dyDescent="0.25">
      <c r="A2">
        <v>1</v>
      </c>
      <c r="B2" t="s">
        <v>7</v>
      </c>
      <c r="C2" t="s">
        <v>8</v>
      </c>
      <c r="D2" t="s">
        <v>9</v>
      </c>
      <c r="E2" s="3">
        <v>68124</v>
      </c>
      <c r="F2" s="3">
        <v>68173.938983200002</v>
      </c>
      <c r="G2" s="3">
        <v>68291.630334799993</v>
      </c>
    </row>
    <row r="3" spans="1:7" x14ac:dyDescent="0.25">
      <c r="A3">
        <v>1</v>
      </c>
      <c r="B3" t="s">
        <v>7</v>
      </c>
      <c r="C3" t="s">
        <v>8</v>
      </c>
      <c r="D3" t="s">
        <v>10</v>
      </c>
      <c r="E3" s="3">
        <v>8560</v>
      </c>
      <c r="F3" s="3">
        <v>8570.4746040099999</v>
      </c>
      <c r="G3" s="3">
        <v>8594.0109514699998</v>
      </c>
    </row>
    <row r="4" spans="1:7" x14ac:dyDescent="0.25">
      <c r="A4">
        <v>1</v>
      </c>
      <c r="B4" t="s">
        <v>7</v>
      </c>
      <c r="C4" t="s">
        <v>11</v>
      </c>
      <c r="D4" t="s">
        <v>12</v>
      </c>
      <c r="E4" s="3">
        <v>60054</v>
      </c>
      <c r="F4" s="3">
        <v>64176.938999999998</v>
      </c>
      <c r="G4" s="3">
        <v>66048.744200000001</v>
      </c>
    </row>
    <row r="5" spans="1:7" x14ac:dyDescent="0.25">
      <c r="A5">
        <v>1</v>
      </c>
      <c r="B5" t="s">
        <v>7</v>
      </c>
      <c r="C5" t="s">
        <v>13</v>
      </c>
      <c r="D5" t="s">
        <v>14</v>
      </c>
      <c r="E5" s="3">
        <v>3499</v>
      </c>
      <c r="F5" s="3">
        <v>3709.9303</v>
      </c>
      <c r="G5" s="3">
        <v>4000.7460999999998</v>
      </c>
    </row>
    <row r="6" spans="1:7" x14ac:dyDescent="0.25">
      <c r="A6">
        <v>1</v>
      </c>
      <c r="B6" t="s">
        <v>7</v>
      </c>
      <c r="C6" t="s">
        <v>13</v>
      </c>
      <c r="D6" t="s">
        <v>12</v>
      </c>
      <c r="E6" s="3">
        <v>11</v>
      </c>
      <c r="F6" s="3">
        <v>10.5588</v>
      </c>
      <c r="G6" s="3">
        <v>10.5586</v>
      </c>
    </row>
    <row r="7" spans="1:7" x14ac:dyDescent="0.25">
      <c r="A7">
        <v>1</v>
      </c>
      <c r="B7" t="s">
        <v>7</v>
      </c>
      <c r="C7" t="s">
        <v>13</v>
      </c>
      <c r="D7" t="s">
        <v>15</v>
      </c>
      <c r="E7" s="3">
        <v>21540</v>
      </c>
      <c r="F7" s="3">
        <v>17479.340899999999</v>
      </c>
      <c r="G7" s="3">
        <v>13324.2665</v>
      </c>
    </row>
    <row r="8" spans="1:7" x14ac:dyDescent="0.25">
      <c r="A8">
        <v>1</v>
      </c>
      <c r="B8" t="s">
        <v>7</v>
      </c>
      <c r="C8" t="s">
        <v>13</v>
      </c>
      <c r="D8" t="s">
        <v>9</v>
      </c>
      <c r="E8" s="3">
        <v>728</v>
      </c>
      <c r="F8" s="3">
        <v>501.75799999999998</v>
      </c>
      <c r="G8" s="3">
        <v>353.84899999999999</v>
      </c>
    </row>
    <row r="9" spans="1:7" x14ac:dyDescent="0.25">
      <c r="A9">
        <v>1</v>
      </c>
      <c r="B9" t="s">
        <v>7</v>
      </c>
      <c r="C9" t="s">
        <v>13</v>
      </c>
      <c r="D9" t="s">
        <v>10</v>
      </c>
      <c r="E9" s="3">
        <v>680</v>
      </c>
      <c r="F9" s="3">
        <v>466.93770000000001</v>
      </c>
      <c r="G9" s="3">
        <v>329.08499999999998</v>
      </c>
    </row>
    <row r="10" spans="1:7" x14ac:dyDescent="0.25">
      <c r="A10">
        <v>1</v>
      </c>
      <c r="B10" t="s">
        <v>7</v>
      </c>
      <c r="C10" t="s">
        <v>13</v>
      </c>
      <c r="D10" t="s">
        <v>16</v>
      </c>
      <c r="E10" s="3">
        <v>234</v>
      </c>
      <c r="F10" s="3">
        <v>14.561500000000001</v>
      </c>
      <c r="G10" s="3">
        <v>9.1324000000000005</v>
      </c>
    </row>
    <row r="11" spans="1:7" x14ac:dyDescent="0.25">
      <c r="A11">
        <v>1</v>
      </c>
      <c r="B11" t="s">
        <v>7</v>
      </c>
      <c r="C11" t="s">
        <v>13</v>
      </c>
      <c r="D11" t="s">
        <v>17</v>
      </c>
      <c r="E11" s="3">
        <v>922</v>
      </c>
      <c r="F11" s="3">
        <v>608.77710000000002</v>
      </c>
      <c r="G11" s="3">
        <v>442.74779999999998</v>
      </c>
    </row>
    <row r="12" spans="1:7" x14ac:dyDescent="0.25">
      <c r="A12">
        <v>1</v>
      </c>
      <c r="B12" t="s">
        <v>7</v>
      </c>
      <c r="C12" t="s">
        <v>18</v>
      </c>
      <c r="D12" t="s">
        <v>14</v>
      </c>
      <c r="E12" s="3">
        <v>387</v>
      </c>
      <c r="F12" s="3">
        <v>472.24930000000001</v>
      </c>
      <c r="G12" s="3">
        <v>576.85270000000003</v>
      </c>
    </row>
    <row r="13" spans="1:7" x14ac:dyDescent="0.25">
      <c r="A13">
        <v>1</v>
      </c>
      <c r="B13" t="s">
        <v>7</v>
      </c>
      <c r="C13" t="s">
        <v>18</v>
      </c>
      <c r="D13" t="s">
        <v>15</v>
      </c>
      <c r="E13" s="3">
        <v>912</v>
      </c>
      <c r="F13" s="3">
        <v>875.54449999999997</v>
      </c>
      <c r="G13" s="3">
        <v>657.97140000000002</v>
      </c>
    </row>
    <row r="14" spans="1:7" x14ac:dyDescent="0.25">
      <c r="A14">
        <v>1</v>
      </c>
      <c r="B14" t="s">
        <v>7</v>
      </c>
      <c r="C14" t="s">
        <v>18</v>
      </c>
      <c r="D14" t="s">
        <v>9</v>
      </c>
      <c r="E14" s="3">
        <v>29</v>
      </c>
      <c r="F14" s="3">
        <v>14.7811</v>
      </c>
      <c r="G14" s="3">
        <v>18.055199999999999</v>
      </c>
    </row>
    <row r="15" spans="1:7" x14ac:dyDescent="0.25">
      <c r="A15">
        <v>1</v>
      </c>
      <c r="B15" t="s">
        <v>7</v>
      </c>
      <c r="C15" t="s">
        <v>18</v>
      </c>
      <c r="D15" t="s">
        <v>10</v>
      </c>
      <c r="E15" s="3">
        <v>27</v>
      </c>
      <c r="F15" s="3">
        <v>13.4565</v>
      </c>
      <c r="G15" s="3">
        <v>16.437200000000001</v>
      </c>
    </row>
    <row r="16" spans="1:7" x14ac:dyDescent="0.25">
      <c r="A16">
        <v>1</v>
      </c>
      <c r="B16" t="s">
        <v>7</v>
      </c>
      <c r="C16" t="s">
        <v>18</v>
      </c>
      <c r="D16" t="s">
        <v>16</v>
      </c>
      <c r="E16" s="3">
        <v>243</v>
      </c>
      <c r="F16" s="3">
        <v>29.663699999999999</v>
      </c>
      <c r="G16" s="3">
        <v>36.233699999999999</v>
      </c>
    </row>
    <row r="17" spans="1:7" x14ac:dyDescent="0.25">
      <c r="A17">
        <v>1</v>
      </c>
      <c r="B17" t="s">
        <v>7</v>
      </c>
      <c r="C17" t="s">
        <v>18</v>
      </c>
      <c r="D17" t="s">
        <v>17</v>
      </c>
      <c r="E17" s="3">
        <v>36</v>
      </c>
      <c r="F17" s="3">
        <v>43.587200000000003</v>
      </c>
      <c r="G17" s="3">
        <v>53.241199999999999</v>
      </c>
    </row>
    <row r="18" spans="1:7" x14ac:dyDescent="0.25">
      <c r="A18">
        <v>1</v>
      </c>
      <c r="B18" t="s">
        <v>7</v>
      </c>
      <c r="C18" t="s">
        <v>19</v>
      </c>
      <c r="D18" t="s">
        <v>14</v>
      </c>
      <c r="E18" s="3">
        <v>50626</v>
      </c>
      <c r="F18" s="3">
        <v>50625.5484</v>
      </c>
      <c r="G18" s="3">
        <v>50625.5484</v>
      </c>
    </row>
    <row r="19" spans="1:7" x14ac:dyDescent="0.25">
      <c r="A19">
        <v>1</v>
      </c>
      <c r="B19" t="s">
        <v>7</v>
      </c>
      <c r="C19" t="s">
        <v>19</v>
      </c>
      <c r="D19" t="s">
        <v>12</v>
      </c>
      <c r="E19" s="3">
        <v>382</v>
      </c>
      <c r="F19" s="3">
        <v>381.88479999999998</v>
      </c>
      <c r="G19" s="3">
        <v>381.88479999999998</v>
      </c>
    </row>
    <row r="20" spans="1:7" x14ac:dyDescent="0.25">
      <c r="A20">
        <v>1</v>
      </c>
      <c r="B20" t="s">
        <v>7</v>
      </c>
      <c r="C20" t="s">
        <v>19</v>
      </c>
      <c r="D20" t="s">
        <v>15</v>
      </c>
      <c r="E20" s="3">
        <v>11779</v>
      </c>
      <c r="F20" s="3">
        <v>11745.6765</v>
      </c>
      <c r="G20" s="3">
        <v>11745.6765</v>
      </c>
    </row>
    <row r="21" spans="1:7" x14ac:dyDescent="0.25">
      <c r="A21">
        <v>1</v>
      </c>
      <c r="B21" t="s">
        <v>7</v>
      </c>
      <c r="C21" t="s">
        <v>19</v>
      </c>
      <c r="D21" t="s">
        <v>9</v>
      </c>
      <c r="E21" s="3">
        <v>9348</v>
      </c>
      <c r="F21" s="3">
        <v>9347.7554</v>
      </c>
      <c r="G21" s="3">
        <v>9347.7554</v>
      </c>
    </row>
    <row r="22" spans="1:7" x14ac:dyDescent="0.25">
      <c r="A22">
        <v>1</v>
      </c>
      <c r="B22" t="s">
        <v>7</v>
      </c>
      <c r="C22" t="s">
        <v>19</v>
      </c>
      <c r="D22" t="s">
        <v>10</v>
      </c>
      <c r="E22" s="3">
        <v>7842</v>
      </c>
      <c r="F22" s="3">
        <v>7842.4404000000004</v>
      </c>
      <c r="G22" s="3">
        <v>7842.4404000000004</v>
      </c>
    </row>
    <row r="23" spans="1:7" x14ac:dyDescent="0.25">
      <c r="A23">
        <v>1</v>
      </c>
      <c r="B23" t="s">
        <v>7</v>
      </c>
      <c r="C23" t="s">
        <v>19</v>
      </c>
      <c r="D23" t="s">
        <v>16</v>
      </c>
      <c r="E23" s="3">
        <v>281</v>
      </c>
      <c r="F23" s="3">
        <v>281.22609999999997</v>
      </c>
      <c r="G23" s="3">
        <v>281.22609999999997</v>
      </c>
    </row>
    <row r="24" spans="1:7" x14ac:dyDescent="0.25">
      <c r="A24">
        <v>1</v>
      </c>
      <c r="B24" t="s">
        <v>7</v>
      </c>
      <c r="C24" t="s">
        <v>19</v>
      </c>
      <c r="D24" t="s">
        <v>17</v>
      </c>
      <c r="E24" s="3">
        <v>65121</v>
      </c>
      <c r="F24" s="3">
        <v>60409.6083</v>
      </c>
      <c r="G24" s="3">
        <v>59250.603900000002</v>
      </c>
    </row>
    <row r="25" spans="1:7" x14ac:dyDescent="0.25">
      <c r="A25">
        <v>1</v>
      </c>
      <c r="B25" t="s">
        <v>7</v>
      </c>
      <c r="C25" t="s">
        <v>20</v>
      </c>
      <c r="D25" t="s">
        <v>14</v>
      </c>
      <c r="E25" s="3">
        <v>247266</v>
      </c>
      <c r="F25" s="3">
        <v>221915.83199999999</v>
      </c>
      <c r="G25" s="3">
        <v>231823.76190000001</v>
      </c>
    </row>
    <row r="26" spans="1:7" x14ac:dyDescent="0.25">
      <c r="A26">
        <v>1</v>
      </c>
      <c r="B26" t="s">
        <v>7</v>
      </c>
      <c r="C26" t="s">
        <v>20</v>
      </c>
      <c r="D26" t="s">
        <v>12</v>
      </c>
      <c r="E26" s="3">
        <v>32</v>
      </c>
      <c r="F26" s="3">
        <v>35.212600000000002</v>
      </c>
      <c r="G26" s="3">
        <v>38.642200000000003</v>
      </c>
    </row>
    <row r="27" spans="1:7" x14ac:dyDescent="0.25">
      <c r="A27">
        <v>1</v>
      </c>
      <c r="B27" t="s">
        <v>7</v>
      </c>
      <c r="C27" t="s">
        <v>20</v>
      </c>
      <c r="D27" t="s">
        <v>15</v>
      </c>
      <c r="E27" s="3">
        <v>22802</v>
      </c>
      <c r="F27" s="3">
        <v>14963.427900000001</v>
      </c>
      <c r="G27" s="3">
        <v>11677.725200000001</v>
      </c>
    </row>
    <row r="28" spans="1:7" x14ac:dyDescent="0.25">
      <c r="A28">
        <v>1</v>
      </c>
      <c r="B28" t="s">
        <v>7</v>
      </c>
      <c r="C28" t="s">
        <v>20</v>
      </c>
      <c r="D28" t="s">
        <v>9</v>
      </c>
      <c r="E28" s="3">
        <v>2460</v>
      </c>
      <c r="F28" s="3">
        <v>1614.3438000000001</v>
      </c>
      <c r="G28" s="3">
        <v>1222.7666999999999</v>
      </c>
    </row>
    <row r="29" spans="1:7" x14ac:dyDescent="0.25">
      <c r="A29">
        <v>1</v>
      </c>
      <c r="B29" t="s">
        <v>7</v>
      </c>
      <c r="C29" t="s">
        <v>20</v>
      </c>
      <c r="D29" t="s">
        <v>10</v>
      </c>
      <c r="E29" s="3">
        <v>2333</v>
      </c>
      <c r="F29" s="3">
        <v>1523.5301999999999</v>
      </c>
      <c r="G29" s="3">
        <v>1146.5088000000001</v>
      </c>
    </row>
    <row r="30" spans="1:7" x14ac:dyDescent="0.25">
      <c r="A30">
        <v>1</v>
      </c>
      <c r="B30" t="s">
        <v>7</v>
      </c>
      <c r="C30" t="s">
        <v>20</v>
      </c>
      <c r="D30" t="s">
        <v>16</v>
      </c>
      <c r="E30" s="3">
        <v>64</v>
      </c>
      <c r="F30" s="3">
        <v>29.983599999999999</v>
      </c>
      <c r="G30" s="3">
        <v>47.7194</v>
      </c>
    </row>
    <row r="31" spans="1:7" x14ac:dyDescent="0.25">
      <c r="A31">
        <v>1</v>
      </c>
      <c r="B31" t="s">
        <v>7</v>
      </c>
      <c r="C31" t="s">
        <v>20</v>
      </c>
      <c r="D31" t="s">
        <v>17</v>
      </c>
      <c r="E31" s="3">
        <v>42490</v>
      </c>
      <c r="F31" s="3">
        <v>27580.2729</v>
      </c>
      <c r="G31" s="3">
        <v>22873.415300000001</v>
      </c>
    </row>
    <row r="32" spans="1:7" x14ac:dyDescent="0.25">
      <c r="A32">
        <v>1</v>
      </c>
      <c r="B32" t="s">
        <v>7</v>
      </c>
      <c r="C32" t="s">
        <v>21</v>
      </c>
      <c r="D32" t="s">
        <v>14</v>
      </c>
      <c r="E32" s="3">
        <v>13582</v>
      </c>
      <c r="F32" s="3">
        <v>16979.404500000001</v>
      </c>
      <c r="G32" s="3">
        <v>20204.982100000001</v>
      </c>
    </row>
    <row r="33" spans="1:7" x14ac:dyDescent="0.25">
      <c r="A33">
        <v>1</v>
      </c>
      <c r="B33" t="s">
        <v>7</v>
      </c>
      <c r="C33" t="s">
        <v>21</v>
      </c>
      <c r="D33" t="s">
        <v>15</v>
      </c>
      <c r="E33" s="3">
        <v>10812</v>
      </c>
      <c r="F33" s="3">
        <v>13544.7925</v>
      </c>
      <c r="G33" s="3">
        <v>16096.205099999999</v>
      </c>
    </row>
    <row r="34" spans="1:7" x14ac:dyDescent="0.25">
      <c r="A34">
        <v>1</v>
      </c>
      <c r="B34" t="s">
        <v>7</v>
      </c>
      <c r="C34" t="s">
        <v>21</v>
      </c>
      <c r="D34" t="s">
        <v>9</v>
      </c>
      <c r="E34" s="3">
        <v>275</v>
      </c>
      <c r="F34" s="3">
        <v>347.29919999999998</v>
      </c>
      <c r="G34" s="3">
        <v>410.95420000000001</v>
      </c>
    </row>
    <row r="35" spans="1:7" x14ac:dyDescent="0.25">
      <c r="A35">
        <v>1</v>
      </c>
      <c r="B35" t="s">
        <v>7</v>
      </c>
      <c r="C35" t="s">
        <v>21</v>
      </c>
      <c r="D35" t="s">
        <v>10</v>
      </c>
      <c r="E35" s="3">
        <v>275</v>
      </c>
      <c r="F35" s="3">
        <v>346.95190000000002</v>
      </c>
      <c r="G35" s="3">
        <v>410.56369999999998</v>
      </c>
    </row>
    <row r="36" spans="1:7" x14ac:dyDescent="0.25">
      <c r="A36">
        <v>1</v>
      </c>
      <c r="B36" t="s">
        <v>7</v>
      </c>
      <c r="C36" t="s">
        <v>21</v>
      </c>
      <c r="D36" t="s">
        <v>16</v>
      </c>
      <c r="E36" s="3">
        <v>17</v>
      </c>
      <c r="F36" s="3">
        <v>25.052199999999999</v>
      </c>
      <c r="G36" s="3">
        <v>27.0337</v>
      </c>
    </row>
    <row r="37" spans="1:7" x14ac:dyDescent="0.25">
      <c r="A37">
        <v>1</v>
      </c>
      <c r="B37" t="s">
        <v>7</v>
      </c>
      <c r="C37" t="s">
        <v>21</v>
      </c>
      <c r="D37" t="s">
        <v>17</v>
      </c>
      <c r="E37" s="3">
        <v>21805</v>
      </c>
      <c r="F37" s="3">
        <v>25521.922900000001</v>
      </c>
      <c r="G37" s="3">
        <v>27546.046600000001</v>
      </c>
    </row>
    <row r="38" spans="1:7" x14ac:dyDescent="0.25">
      <c r="A38">
        <v>1</v>
      </c>
      <c r="B38" t="s">
        <v>7</v>
      </c>
      <c r="C38" t="s">
        <v>22</v>
      </c>
      <c r="D38" t="s">
        <v>14</v>
      </c>
      <c r="E38" s="3">
        <v>529201</v>
      </c>
      <c r="F38" s="3">
        <v>341190.50166000001</v>
      </c>
      <c r="G38" s="3">
        <v>259737.567579</v>
      </c>
    </row>
    <row r="39" spans="1:7" x14ac:dyDescent="0.25">
      <c r="A39">
        <v>1</v>
      </c>
      <c r="B39" t="s">
        <v>7</v>
      </c>
      <c r="C39" t="s">
        <v>22</v>
      </c>
      <c r="D39" t="s">
        <v>12</v>
      </c>
      <c r="E39" s="3">
        <v>2453</v>
      </c>
      <c r="F39" s="3">
        <v>1793.06920115</v>
      </c>
      <c r="G39" s="3">
        <v>1784.00601282</v>
      </c>
    </row>
    <row r="40" spans="1:7" x14ac:dyDescent="0.25">
      <c r="A40">
        <v>1</v>
      </c>
      <c r="B40" t="s">
        <v>7</v>
      </c>
      <c r="C40" t="s">
        <v>22</v>
      </c>
      <c r="D40" t="s">
        <v>15</v>
      </c>
      <c r="E40" s="3">
        <v>134744</v>
      </c>
      <c r="F40" s="3">
        <v>62639.664544200001</v>
      </c>
      <c r="G40" s="3">
        <v>32743.744298400001</v>
      </c>
    </row>
    <row r="41" spans="1:7" x14ac:dyDescent="0.25">
      <c r="A41">
        <v>1</v>
      </c>
      <c r="B41" t="s">
        <v>7</v>
      </c>
      <c r="C41" t="s">
        <v>22</v>
      </c>
      <c r="D41" t="s">
        <v>9</v>
      </c>
      <c r="E41" s="3">
        <v>6508</v>
      </c>
      <c r="F41" s="3">
        <v>4549.6844949200004</v>
      </c>
      <c r="G41" s="3">
        <v>3808.7848775699999</v>
      </c>
    </row>
    <row r="42" spans="1:7" x14ac:dyDescent="0.25">
      <c r="A42">
        <v>1</v>
      </c>
      <c r="B42" t="s">
        <v>7</v>
      </c>
      <c r="C42" t="s">
        <v>22</v>
      </c>
      <c r="D42" t="s">
        <v>10</v>
      </c>
      <c r="E42" s="3">
        <v>4775</v>
      </c>
      <c r="F42" s="3">
        <v>2742.1918385700001</v>
      </c>
      <c r="G42" s="3">
        <v>1842.7855331200001</v>
      </c>
    </row>
    <row r="43" spans="1:7" x14ac:dyDescent="0.25">
      <c r="A43">
        <v>1</v>
      </c>
      <c r="B43" t="s">
        <v>7</v>
      </c>
      <c r="C43" t="s">
        <v>22</v>
      </c>
      <c r="D43" t="s">
        <v>16</v>
      </c>
      <c r="E43" s="3">
        <v>685</v>
      </c>
      <c r="F43" s="3">
        <v>272.460659341</v>
      </c>
      <c r="G43" s="3">
        <v>246.211177585</v>
      </c>
    </row>
    <row r="44" spans="1:7" x14ac:dyDescent="0.25">
      <c r="A44">
        <v>1</v>
      </c>
      <c r="B44" t="s">
        <v>7</v>
      </c>
      <c r="C44" t="s">
        <v>22</v>
      </c>
      <c r="D44" t="s">
        <v>17</v>
      </c>
      <c r="E44" s="3">
        <v>59130</v>
      </c>
      <c r="F44" s="3">
        <v>29830.5266797</v>
      </c>
      <c r="G44" s="3">
        <v>22046.161484299999</v>
      </c>
    </row>
    <row r="45" spans="1:7" x14ac:dyDescent="0.25">
      <c r="A45">
        <v>1</v>
      </c>
      <c r="B45" t="s">
        <v>7</v>
      </c>
      <c r="C45" t="s">
        <v>23</v>
      </c>
      <c r="D45" t="s">
        <v>17</v>
      </c>
      <c r="E45" s="3">
        <v>5287</v>
      </c>
      <c r="F45" s="3">
        <v>2397.5295013099999</v>
      </c>
      <c r="G45" s="3">
        <v>1657.8052718199999</v>
      </c>
    </row>
    <row r="46" spans="1:7" x14ac:dyDescent="0.25">
      <c r="A46">
        <v>1</v>
      </c>
      <c r="B46" t="s">
        <v>7</v>
      </c>
      <c r="C46" t="s">
        <v>24</v>
      </c>
      <c r="D46" t="s">
        <v>14</v>
      </c>
      <c r="E46" s="3">
        <v>1489</v>
      </c>
      <c r="F46" s="3">
        <v>1861.0577000000001</v>
      </c>
      <c r="G46" s="3">
        <v>2208.6660000000002</v>
      </c>
    </row>
    <row r="47" spans="1:7" x14ac:dyDescent="0.25">
      <c r="A47">
        <v>1</v>
      </c>
      <c r="B47" t="s">
        <v>7</v>
      </c>
      <c r="C47" t="s">
        <v>24</v>
      </c>
      <c r="D47" t="s">
        <v>15</v>
      </c>
      <c r="E47" s="3">
        <v>497</v>
      </c>
      <c r="F47" s="3">
        <v>627.49459999999999</v>
      </c>
      <c r="G47" s="3">
        <v>739.59140000000002</v>
      </c>
    </row>
    <row r="48" spans="1:7" x14ac:dyDescent="0.25">
      <c r="A48">
        <v>1</v>
      </c>
      <c r="B48" t="s">
        <v>7</v>
      </c>
      <c r="C48" t="s">
        <v>24</v>
      </c>
      <c r="D48" t="s">
        <v>9</v>
      </c>
      <c r="E48" s="3">
        <v>36</v>
      </c>
      <c r="F48" s="3">
        <v>45.841999999999999</v>
      </c>
      <c r="G48" s="3">
        <v>53.778500000000001</v>
      </c>
    </row>
    <row r="49" spans="1:7" x14ac:dyDescent="0.25">
      <c r="A49">
        <v>1</v>
      </c>
      <c r="B49" t="s">
        <v>7</v>
      </c>
      <c r="C49" t="s">
        <v>24</v>
      </c>
      <c r="D49" t="s">
        <v>10</v>
      </c>
      <c r="E49" s="3">
        <v>33</v>
      </c>
      <c r="F49" s="3">
        <v>42.779299999999999</v>
      </c>
      <c r="G49" s="3">
        <v>50.2089</v>
      </c>
    </row>
    <row r="50" spans="1:7" x14ac:dyDescent="0.25">
      <c r="A50">
        <v>1</v>
      </c>
      <c r="B50" t="s">
        <v>7</v>
      </c>
      <c r="C50" t="s">
        <v>24</v>
      </c>
      <c r="D50" t="s">
        <v>16</v>
      </c>
      <c r="E50" s="3">
        <v>20134</v>
      </c>
      <c r="F50" s="3">
        <v>25205.936399999999</v>
      </c>
      <c r="G50" s="3">
        <v>29969.2719</v>
      </c>
    </row>
    <row r="51" spans="1:7" x14ac:dyDescent="0.25">
      <c r="A51">
        <v>1</v>
      </c>
      <c r="B51" t="s">
        <v>7</v>
      </c>
      <c r="C51" t="s">
        <v>24</v>
      </c>
      <c r="D51" t="s">
        <v>17</v>
      </c>
      <c r="E51" s="3">
        <v>640</v>
      </c>
      <c r="F51" s="3">
        <v>832.01139999999998</v>
      </c>
      <c r="G51" s="3">
        <v>955.46889999999996</v>
      </c>
    </row>
    <row r="52" spans="1:7" x14ac:dyDescent="0.25">
      <c r="A52">
        <v>1</v>
      </c>
      <c r="B52" t="s">
        <v>7</v>
      </c>
      <c r="C52" t="s">
        <v>25</v>
      </c>
      <c r="D52" t="s">
        <v>14</v>
      </c>
      <c r="E52" s="3">
        <v>11636</v>
      </c>
      <c r="F52" s="3">
        <v>17674.410199999998</v>
      </c>
      <c r="G52" s="3">
        <v>20075.1057</v>
      </c>
    </row>
    <row r="53" spans="1:7" x14ac:dyDescent="0.25">
      <c r="A53">
        <v>1</v>
      </c>
      <c r="B53" t="s">
        <v>7</v>
      </c>
      <c r="C53" t="s">
        <v>25</v>
      </c>
      <c r="D53" t="s">
        <v>12</v>
      </c>
      <c r="E53" s="3">
        <v>546</v>
      </c>
      <c r="F53" s="3">
        <v>1220.7814000000001</v>
      </c>
      <c r="G53" s="3">
        <v>1406.5938000000001</v>
      </c>
    </row>
    <row r="54" spans="1:7" x14ac:dyDescent="0.25">
      <c r="A54">
        <v>1</v>
      </c>
      <c r="B54" t="s">
        <v>7</v>
      </c>
      <c r="C54" t="s">
        <v>25</v>
      </c>
      <c r="D54" t="s">
        <v>15</v>
      </c>
      <c r="E54" s="3">
        <v>62384</v>
      </c>
      <c r="F54" s="3">
        <v>37165.327400000002</v>
      </c>
      <c r="G54" s="3">
        <v>38129.99</v>
      </c>
    </row>
    <row r="55" spans="1:7" x14ac:dyDescent="0.25">
      <c r="A55">
        <v>1</v>
      </c>
      <c r="B55" t="s">
        <v>7</v>
      </c>
      <c r="C55" t="s">
        <v>25</v>
      </c>
      <c r="D55" t="s">
        <v>9</v>
      </c>
      <c r="E55" s="3">
        <v>7781</v>
      </c>
      <c r="F55" s="3">
        <v>9574.6015000000007</v>
      </c>
      <c r="G55" s="3">
        <v>10628.6522</v>
      </c>
    </row>
    <row r="56" spans="1:7" x14ac:dyDescent="0.25">
      <c r="A56">
        <v>1</v>
      </c>
      <c r="B56" t="s">
        <v>7</v>
      </c>
      <c r="C56" t="s">
        <v>25</v>
      </c>
      <c r="D56" t="s">
        <v>10</v>
      </c>
      <c r="E56" s="3">
        <v>5368</v>
      </c>
      <c r="F56" s="3">
        <v>7663.1965</v>
      </c>
      <c r="G56" s="3">
        <v>8220.1399000000001</v>
      </c>
    </row>
    <row r="57" spans="1:7" x14ac:dyDescent="0.25">
      <c r="A57">
        <v>1</v>
      </c>
      <c r="B57" t="s">
        <v>7</v>
      </c>
      <c r="C57" t="s">
        <v>25</v>
      </c>
      <c r="D57" t="s">
        <v>16</v>
      </c>
      <c r="E57" s="3">
        <v>182146</v>
      </c>
      <c r="F57" s="3">
        <v>78375.281799999997</v>
      </c>
      <c r="G57" s="3">
        <v>79136.208700000003</v>
      </c>
    </row>
    <row r="58" spans="1:7" x14ac:dyDescent="0.25">
      <c r="A58">
        <v>1</v>
      </c>
      <c r="B58" t="s">
        <v>7</v>
      </c>
      <c r="C58" t="s">
        <v>25</v>
      </c>
      <c r="D58" t="s">
        <v>17</v>
      </c>
      <c r="E58" s="3">
        <v>1088</v>
      </c>
      <c r="F58" s="3">
        <v>972.27819999999997</v>
      </c>
      <c r="G58" s="3">
        <v>1039.3206</v>
      </c>
    </row>
    <row r="59" spans="1:7" x14ac:dyDescent="0.25">
      <c r="A59">
        <v>1</v>
      </c>
      <c r="B59" t="s">
        <v>7</v>
      </c>
      <c r="C59" t="s">
        <v>26</v>
      </c>
      <c r="D59" t="s">
        <v>14</v>
      </c>
      <c r="E59" s="3">
        <v>109</v>
      </c>
      <c r="F59" s="3">
        <v>78.633200000000002</v>
      </c>
      <c r="G59" s="3">
        <v>241.18360000000001</v>
      </c>
    </row>
    <row r="60" spans="1:7" x14ac:dyDescent="0.25">
      <c r="A60">
        <v>1</v>
      </c>
      <c r="B60" t="s">
        <v>7</v>
      </c>
      <c r="C60" t="s">
        <v>26</v>
      </c>
      <c r="D60" t="s">
        <v>12</v>
      </c>
      <c r="E60" s="3">
        <v>2</v>
      </c>
      <c r="F60" s="3">
        <v>6.1409000000000002</v>
      </c>
      <c r="G60" s="3">
        <v>18.8353</v>
      </c>
    </row>
    <row r="61" spans="1:7" x14ac:dyDescent="0.25">
      <c r="A61">
        <v>1</v>
      </c>
      <c r="B61" t="s">
        <v>7</v>
      </c>
      <c r="C61" t="s">
        <v>26</v>
      </c>
      <c r="D61" t="s">
        <v>15</v>
      </c>
      <c r="E61" s="3">
        <v>707</v>
      </c>
      <c r="F61" s="3">
        <v>62.0015</v>
      </c>
      <c r="G61" s="3">
        <v>189.64340000000001</v>
      </c>
    </row>
    <row r="62" spans="1:7" x14ac:dyDescent="0.25">
      <c r="A62">
        <v>1</v>
      </c>
      <c r="B62" t="s">
        <v>7</v>
      </c>
      <c r="C62" t="s">
        <v>26</v>
      </c>
      <c r="D62" t="s">
        <v>9</v>
      </c>
      <c r="E62" s="3">
        <v>53</v>
      </c>
      <c r="F62" s="3">
        <v>0.29709999999999998</v>
      </c>
      <c r="G62" s="3">
        <v>0.9113</v>
      </c>
    </row>
    <row r="63" spans="1:7" x14ac:dyDescent="0.25">
      <c r="A63">
        <v>1</v>
      </c>
      <c r="B63" t="s">
        <v>7</v>
      </c>
      <c r="C63" t="s">
        <v>26</v>
      </c>
      <c r="D63" t="s">
        <v>10</v>
      </c>
      <c r="E63" s="3">
        <v>32</v>
      </c>
      <c r="F63" s="3">
        <v>0.18210000000000001</v>
      </c>
      <c r="G63" s="3">
        <v>0.55859999999999999</v>
      </c>
    </row>
    <row r="64" spans="1:7" x14ac:dyDescent="0.25">
      <c r="A64">
        <v>1</v>
      </c>
      <c r="B64" t="s">
        <v>7</v>
      </c>
      <c r="C64" t="s">
        <v>26</v>
      </c>
      <c r="D64" t="s">
        <v>16</v>
      </c>
      <c r="E64" s="3">
        <v>4000</v>
      </c>
      <c r="F64" s="3">
        <v>0</v>
      </c>
      <c r="G64" s="3">
        <v>0</v>
      </c>
    </row>
    <row r="65" spans="1:7" x14ac:dyDescent="0.25">
      <c r="A65">
        <v>1</v>
      </c>
      <c r="B65" t="s">
        <v>7</v>
      </c>
      <c r="C65" t="s">
        <v>26</v>
      </c>
      <c r="D65" t="s">
        <v>17</v>
      </c>
      <c r="E65" s="3">
        <v>10</v>
      </c>
      <c r="F65" s="3">
        <v>1.9658</v>
      </c>
      <c r="G65" s="3">
        <v>6.0296000000000003</v>
      </c>
    </row>
    <row r="66" spans="1:7" x14ac:dyDescent="0.25">
      <c r="A66">
        <v>1</v>
      </c>
      <c r="B66" t="s">
        <v>7</v>
      </c>
      <c r="C66" t="s">
        <v>27</v>
      </c>
      <c r="D66" t="s">
        <v>14</v>
      </c>
      <c r="E66" s="3">
        <v>666166</v>
      </c>
      <c r="F66" s="3">
        <v>666279.01103961002</v>
      </c>
      <c r="G66" s="3">
        <v>666279.01103961002</v>
      </c>
    </row>
    <row r="67" spans="1:7" x14ac:dyDescent="0.25">
      <c r="A67">
        <v>1</v>
      </c>
      <c r="B67" t="s">
        <v>7</v>
      </c>
      <c r="C67" t="s">
        <v>27</v>
      </c>
      <c r="D67" t="s">
        <v>12</v>
      </c>
      <c r="E67" s="3">
        <v>11040</v>
      </c>
      <c r="F67" s="3">
        <v>11041.414051772999</v>
      </c>
      <c r="G67" s="3">
        <v>11041.414051772999</v>
      </c>
    </row>
    <row r="68" spans="1:7" x14ac:dyDescent="0.25">
      <c r="A68">
        <v>1</v>
      </c>
      <c r="B68" t="s">
        <v>7</v>
      </c>
      <c r="C68" t="s">
        <v>27</v>
      </c>
      <c r="D68" t="s">
        <v>15</v>
      </c>
      <c r="E68" s="3">
        <v>14549</v>
      </c>
      <c r="F68" s="3">
        <v>14551.2447442626</v>
      </c>
      <c r="G68" s="3">
        <v>14551.2447442626</v>
      </c>
    </row>
    <row r="69" spans="1:7" x14ac:dyDescent="0.25">
      <c r="A69">
        <v>1</v>
      </c>
      <c r="B69" t="s">
        <v>7</v>
      </c>
      <c r="C69" t="s">
        <v>27</v>
      </c>
      <c r="D69" t="s">
        <v>9</v>
      </c>
      <c r="E69" s="3">
        <v>72644</v>
      </c>
      <c r="F69" s="3">
        <v>72655.912128076903</v>
      </c>
      <c r="G69" s="3">
        <v>72655.912128076903</v>
      </c>
    </row>
    <row r="70" spans="1:7" x14ac:dyDescent="0.25">
      <c r="A70">
        <v>1</v>
      </c>
      <c r="B70" t="s">
        <v>7</v>
      </c>
      <c r="C70" t="s">
        <v>27</v>
      </c>
      <c r="D70" t="s">
        <v>10</v>
      </c>
      <c r="E70" s="3">
        <v>61563</v>
      </c>
      <c r="F70" s="3">
        <v>61572.804923985001</v>
      </c>
      <c r="G70" s="3">
        <v>61572.804923985001</v>
      </c>
    </row>
    <row r="71" spans="1:7" x14ac:dyDescent="0.25">
      <c r="A71">
        <v>1</v>
      </c>
      <c r="B71" t="s">
        <v>7</v>
      </c>
      <c r="C71" t="s">
        <v>27</v>
      </c>
      <c r="D71" t="s">
        <v>16</v>
      </c>
      <c r="E71" s="3">
        <v>6675</v>
      </c>
      <c r="F71" s="3">
        <v>6676.6608855415898</v>
      </c>
      <c r="G71" s="3">
        <v>6676.6608855415898</v>
      </c>
    </row>
    <row r="72" spans="1:7" x14ac:dyDescent="0.25">
      <c r="A72">
        <v>1</v>
      </c>
      <c r="B72" t="s">
        <v>7</v>
      </c>
      <c r="C72" t="s">
        <v>27</v>
      </c>
      <c r="D72" t="s">
        <v>17</v>
      </c>
      <c r="E72" s="3">
        <v>158720</v>
      </c>
      <c r="F72" s="3">
        <v>158720.35355249999</v>
      </c>
      <c r="G72" s="3">
        <v>158720.35355249999</v>
      </c>
    </row>
    <row r="73" spans="1:7" x14ac:dyDescent="0.25">
      <c r="A73">
        <v>1</v>
      </c>
      <c r="B73" t="s">
        <v>7</v>
      </c>
      <c r="C73" t="s">
        <v>28</v>
      </c>
      <c r="D73" t="s">
        <v>14</v>
      </c>
      <c r="E73" s="3">
        <v>67848</v>
      </c>
      <c r="F73" s="3">
        <v>53823.696900000003</v>
      </c>
      <c r="G73" s="3">
        <v>54398.100400000003</v>
      </c>
    </row>
    <row r="74" spans="1:7" x14ac:dyDescent="0.25">
      <c r="A74">
        <v>1</v>
      </c>
      <c r="B74" t="s">
        <v>7</v>
      </c>
      <c r="C74" t="s">
        <v>28</v>
      </c>
      <c r="D74" t="s">
        <v>12</v>
      </c>
      <c r="E74" s="3">
        <v>1945</v>
      </c>
      <c r="F74" s="3">
        <v>1940.0486000000001</v>
      </c>
      <c r="G74" s="3">
        <v>1939.7265</v>
      </c>
    </row>
    <row r="75" spans="1:7" x14ac:dyDescent="0.25">
      <c r="A75">
        <v>1</v>
      </c>
      <c r="B75" t="s">
        <v>7</v>
      </c>
      <c r="C75" t="s">
        <v>28</v>
      </c>
      <c r="D75" t="s">
        <v>15</v>
      </c>
      <c r="E75" s="3">
        <v>59893</v>
      </c>
      <c r="F75" s="3">
        <v>59245.949200000003</v>
      </c>
      <c r="G75" s="3">
        <v>59410.129200000003</v>
      </c>
    </row>
    <row r="76" spans="1:7" x14ac:dyDescent="0.25">
      <c r="A76">
        <v>1</v>
      </c>
      <c r="B76" t="s">
        <v>7</v>
      </c>
      <c r="C76" t="s">
        <v>28</v>
      </c>
      <c r="D76" t="s">
        <v>9</v>
      </c>
      <c r="E76" s="3">
        <v>20130</v>
      </c>
      <c r="F76" s="3">
        <v>17502.936600000001</v>
      </c>
      <c r="G76" s="3">
        <v>17500.218400000002</v>
      </c>
    </row>
    <row r="77" spans="1:7" x14ac:dyDescent="0.25">
      <c r="A77">
        <v>1</v>
      </c>
      <c r="B77" t="s">
        <v>7</v>
      </c>
      <c r="C77" t="s">
        <v>28</v>
      </c>
      <c r="D77" t="s">
        <v>10</v>
      </c>
      <c r="E77" s="3">
        <v>16569</v>
      </c>
      <c r="F77" s="3">
        <v>14324.1425</v>
      </c>
      <c r="G77" s="3">
        <v>14321.0483</v>
      </c>
    </row>
    <row r="78" spans="1:7" x14ac:dyDescent="0.25">
      <c r="A78">
        <v>1</v>
      </c>
      <c r="B78" t="s">
        <v>7</v>
      </c>
      <c r="C78" t="s">
        <v>28</v>
      </c>
      <c r="D78" t="s">
        <v>16</v>
      </c>
      <c r="E78" s="3">
        <v>39562</v>
      </c>
      <c r="F78" s="3">
        <v>30312.158899999999</v>
      </c>
      <c r="G78" s="3">
        <v>30284.221000000001</v>
      </c>
    </row>
    <row r="79" spans="1:7" x14ac:dyDescent="0.25">
      <c r="A79">
        <v>1</v>
      </c>
      <c r="B79" t="s">
        <v>7</v>
      </c>
      <c r="C79" t="s">
        <v>28</v>
      </c>
      <c r="D79" t="s">
        <v>17</v>
      </c>
      <c r="E79" s="3">
        <v>25013</v>
      </c>
      <c r="F79" s="3">
        <v>24060.841400000001</v>
      </c>
      <c r="G79" s="3">
        <v>24011.563900000001</v>
      </c>
    </row>
    <row r="80" spans="1:7" x14ac:dyDescent="0.25">
      <c r="A80">
        <v>1</v>
      </c>
      <c r="B80" t="s">
        <v>7</v>
      </c>
      <c r="C80" t="s">
        <v>29</v>
      </c>
      <c r="D80" t="s">
        <v>14</v>
      </c>
      <c r="E80" s="3">
        <v>10654</v>
      </c>
      <c r="F80" s="3">
        <v>10846.461799999999</v>
      </c>
      <c r="G80" s="3">
        <v>11050.6788</v>
      </c>
    </row>
    <row r="81" spans="1:7" x14ac:dyDescent="0.25">
      <c r="A81">
        <v>1</v>
      </c>
      <c r="B81" t="s">
        <v>7</v>
      </c>
      <c r="C81" t="s">
        <v>29</v>
      </c>
      <c r="D81" t="s">
        <v>12</v>
      </c>
      <c r="E81" s="3">
        <v>91</v>
      </c>
      <c r="F81" s="3">
        <v>93.182500000000005</v>
      </c>
      <c r="G81" s="3">
        <v>95.627300000000005</v>
      </c>
    </row>
    <row r="82" spans="1:7" x14ac:dyDescent="0.25">
      <c r="A82">
        <v>1</v>
      </c>
      <c r="B82" t="s">
        <v>7</v>
      </c>
      <c r="C82" t="s">
        <v>29</v>
      </c>
      <c r="D82" t="s">
        <v>15</v>
      </c>
      <c r="E82" s="3">
        <v>173</v>
      </c>
      <c r="F82" s="3">
        <v>181.2</v>
      </c>
      <c r="G82" s="3">
        <v>189.77940000000001</v>
      </c>
    </row>
    <row r="83" spans="1:7" x14ac:dyDescent="0.25">
      <c r="A83">
        <v>1</v>
      </c>
      <c r="B83" t="s">
        <v>7</v>
      </c>
      <c r="C83" t="s">
        <v>29</v>
      </c>
      <c r="D83" t="s">
        <v>9</v>
      </c>
      <c r="E83" s="3">
        <v>1561</v>
      </c>
      <c r="F83" s="3">
        <v>1579.6251</v>
      </c>
      <c r="G83" s="3">
        <v>1597.6412</v>
      </c>
    </row>
    <row r="84" spans="1:7" x14ac:dyDescent="0.25">
      <c r="A84">
        <v>1</v>
      </c>
      <c r="B84" t="s">
        <v>7</v>
      </c>
      <c r="C84" t="s">
        <v>29</v>
      </c>
      <c r="D84" t="s">
        <v>10</v>
      </c>
      <c r="E84" s="3">
        <v>1559</v>
      </c>
      <c r="F84" s="3">
        <v>1576.8284000000001</v>
      </c>
      <c r="G84" s="3">
        <v>1594.6436000000001</v>
      </c>
    </row>
    <row r="85" spans="1:7" x14ac:dyDescent="0.25">
      <c r="A85">
        <v>1</v>
      </c>
      <c r="B85" t="s">
        <v>7</v>
      </c>
      <c r="C85" t="s">
        <v>29</v>
      </c>
      <c r="D85" t="s">
        <v>16</v>
      </c>
      <c r="E85" s="3">
        <v>23</v>
      </c>
      <c r="F85" s="3">
        <v>24.200700000000001</v>
      </c>
      <c r="G85" s="3">
        <v>25.335699999999999</v>
      </c>
    </row>
    <row r="86" spans="1:7" x14ac:dyDescent="0.25">
      <c r="A86">
        <v>1</v>
      </c>
      <c r="B86" t="s">
        <v>7</v>
      </c>
      <c r="C86" t="s">
        <v>29</v>
      </c>
      <c r="D86" t="s">
        <v>17</v>
      </c>
      <c r="E86" s="3">
        <v>1950</v>
      </c>
      <c r="F86" s="3">
        <v>1937.3913</v>
      </c>
      <c r="G86" s="3">
        <v>1920.2266</v>
      </c>
    </row>
    <row r="87" spans="1:7" x14ac:dyDescent="0.25">
      <c r="A87">
        <v>4</v>
      </c>
      <c r="B87" t="s">
        <v>30</v>
      </c>
      <c r="C87" t="s">
        <v>8</v>
      </c>
      <c r="D87" t="s">
        <v>9</v>
      </c>
      <c r="E87" s="3">
        <v>158842</v>
      </c>
      <c r="F87" s="3">
        <v>158946.589232</v>
      </c>
      <c r="G87" s="3">
        <v>159190.545759</v>
      </c>
    </row>
    <row r="88" spans="1:7" x14ac:dyDescent="0.25">
      <c r="A88">
        <v>4</v>
      </c>
      <c r="B88" t="s">
        <v>30</v>
      </c>
      <c r="C88" t="s">
        <v>8</v>
      </c>
      <c r="D88" t="s">
        <v>10</v>
      </c>
      <c r="E88" s="3">
        <v>20236</v>
      </c>
      <c r="F88" s="3">
        <v>20256.1412461</v>
      </c>
      <c r="G88" s="3">
        <v>20302.725386599999</v>
      </c>
    </row>
    <row r="89" spans="1:7" x14ac:dyDescent="0.25">
      <c r="A89">
        <v>4</v>
      </c>
      <c r="B89" t="s">
        <v>30</v>
      </c>
      <c r="C89" t="s">
        <v>11</v>
      </c>
      <c r="D89" t="s">
        <v>12</v>
      </c>
      <c r="E89" s="3">
        <v>33345</v>
      </c>
      <c r="F89" s="3">
        <v>33456.895600000003</v>
      </c>
      <c r="G89" s="3">
        <v>33889.651100000003</v>
      </c>
    </row>
    <row r="90" spans="1:7" x14ac:dyDescent="0.25">
      <c r="A90">
        <v>4</v>
      </c>
      <c r="B90" t="s">
        <v>30</v>
      </c>
      <c r="C90" t="s">
        <v>13</v>
      </c>
      <c r="D90" t="s">
        <v>14</v>
      </c>
      <c r="E90" s="3">
        <v>3345</v>
      </c>
      <c r="F90" s="3">
        <v>3769.5862999999999</v>
      </c>
      <c r="G90" s="3">
        <v>4205.2758999999996</v>
      </c>
    </row>
    <row r="91" spans="1:7" x14ac:dyDescent="0.25">
      <c r="A91">
        <v>4</v>
      </c>
      <c r="B91" t="s">
        <v>30</v>
      </c>
      <c r="C91" t="s">
        <v>13</v>
      </c>
      <c r="D91" t="s">
        <v>12</v>
      </c>
      <c r="E91" s="3">
        <v>11</v>
      </c>
      <c r="F91" s="3">
        <v>10.830500000000001</v>
      </c>
      <c r="G91" s="3">
        <v>10.830500000000001</v>
      </c>
    </row>
    <row r="92" spans="1:7" x14ac:dyDescent="0.25">
      <c r="A92">
        <v>4</v>
      </c>
      <c r="B92" t="s">
        <v>30</v>
      </c>
      <c r="C92" t="s">
        <v>13</v>
      </c>
      <c r="D92" t="s">
        <v>15</v>
      </c>
      <c r="E92" s="3">
        <v>22523</v>
      </c>
      <c r="F92" s="3">
        <v>18568.356</v>
      </c>
      <c r="G92" s="3">
        <v>14336.2762</v>
      </c>
    </row>
    <row r="93" spans="1:7" x14ac:dyDescent="0.25">
      <c r="A93">
        <v>4</v>
      </c>
      <c r="B93" t="s">
        <v>30</v>
      </c>
      <c r="C93" t="s">
        <v>13</v>
      </c>
      <c r="D93" t="s">
        <v>9</v>
      </c>
      <c r="E93" s="3">
        <v>744</v>
      </c>
      <c r="F93" s="3">
        <v>510.87610000000001</v>
      </c>
      <c r="G93" s="3">
        <v>349.83690000000001</v>
      </c>
    </row>
    <row r="94" spans="1:7" x14ac:dyDescent="0.25">
      <c r="A94">
        <v>4</v>
      </c>
      <c r="B94" t="s">
        <v>30</v>
      </c>
      <c r="C94" t="s">
        <v>13</v>
      </c>
      <c r="D94" t="s">
        <v>10</v>
      </c>
      <c r="E94" s="3">
        <v>686</v>
      </c>
      <c r="F94" s="3">
        <v>467.6207</v>
      </c>
      <c r="G94" s="3">
        <v>319.19110000000001</v>
      </c>
    </row>
    <row r="95" spans="1:7" x14ac:dyDescent="0.25">
      <c r="A95">
        <v>4</v>
      </c>
      <c r="B95" t="s">
        <v>30</v>
      </c>
      <c r="C95" t="s">
        <v>13</v>
      </c>
      <c r="D95" t="s">
        <v>16</v>
      </c>
      <c r="E95" s="3">
        <v>362</v>
      </c>
      <c r="F95" s="3">
        <v>13.046099999999999</v>
      </c>
      <c r="G95" s="3">
        <v>14.3858</v>
      </c>
    </row>
    <row r="96" spans="1:7" x14ac:dyDescent="0.25">
      <c r="A96">
        <v>4</v>
      </c>
      <c r="B96" t="s">
        <v>30</v>
      </c>
      <c r="C96" t="s">
        <v>13</v>
      </c>
      <c r="D96" t="s">
        <v>17</v>
      </c>
      <c r="E96" s="3">
        <v>1121</v>
      </c>
      <c r="F96" s="3">
        <v>701.83950000000004</v>
      </c>
      <c r="G96" s="3">
        <v>503.3417</v>
      </c>
    </row>
    <row r="97" spans="1:7" x14ac:dyDescent="0.25">
      <c r="A97">
        <v>4</v>
      </c>
      <c r="B97" t="s">
        <v>30</v>
      </c>
      <c r="C97" t="s">
        <v>19</v>
      </c>
      <c r="D97" t="s">
        <v>14</v>
      </c>
      <c r="E97" s="3">
        <v>22246</v>
      </c>
      <c r="F97" s="3">
        <v>22137.733100000001</v>
      </c>
      <c r="G97" s="3">
        <v>22137.733100000001</v>
      </c>
    </row>
    <row r="98" spans="1:7" x14ac:dyDescent="0.25">
      <c r="A98">
        <v>4</v>
      </c>
      <c r="B98" t="s">
        <v>30</v>
      </c>
      <c r="C98" t="s">
        <v>19</v>
      </c>
      <c r="D98" t="s">
        <v>12</v>
      </c>
      <c r="E98" s="3">
        <v>2330</v>
      </c>
      <c r="F98" s="3">
        <v>2329.9928</v>
      </c>
      <c r="G98" s="3">
        <v>2329.9928</v>
      </c>
    </row>
    <row r="99" spans="1:7" x14ac:dyDescent="0.25">
      <c r="A99">
        <v>4</v>
      </c>
      <c r="B99" t="s">
        <v>30</v>
      </c>
      <c r="C99" t="s">
        <v>19</v>
      </c>
      <c r="D99" t="s">
        <v>15</v>
      </c>
      <c r="E99" s="3">
        <v>7131</v>
      </c>
      <c r="F99" s="3">
        <v>7112.6349</v>
      </c>
      <c r="G99" s="3">
        <v>8252.0015999999996</v>
      </c>
    </row>
    <row r="100" spans="1:7" x14ac:dyDescent="0.25">
      <c r="A100">
        <v>4</v>
      </c>
      <c r="B100" t="s">
        <v>30</v>
      </c>
      <c r="C100" t="s">
        <v>19</v>
      </c>
      <c r="D100" t="s">
        <v>9</v>
      </c>
      <c r="E100" s="3">
        <v>6254</v>
      </c>
      <c r="F100" s="3">
        <v>6235.7295999999997</v>
      </c>
      <c r="G100" s="3">
        <v>6240.4457000000002</v>
      </c>
    </row>
    <row r="101" spans="1:7" x14ac:dyDescent="0.25">
      <c r="A101">
        <v>4</v>
      </c>
      <c r="B101" t="s">
        <v>30</v>
      </c>
      <c r="C101" t="s">
        <v>19</v>
      </c>
      <c r="D101" t="s">
        <v>10</v>
      </c>
      <c r="E101" s="3">
        <v>5090</v>
      </c>
      <c r="F101" s="3">
        <v>5072.6409000000003</v>
      </c>
      <c r="G101" s="3">
        <v>5075.1397999999999</v>
      </c>
    </row>
    <row r="102" spans="1:7" x14ac:dyDescent="0.25">
      <c r="A102">
        <v>4</v>
      </c>
      <c r="B102" t="s">
        <v>30</v>
      </c>
      <c r="C102" t="s">
        <v>19</v>
      </c>
      <c r="D102" t="s">
        <v>16</v>
      </c>
      <c r="E102" s="3">
        <v>890</v>
      </c>
      <c r="F102" s="3">
        <v>890.24099999999999</v>
      </c>
      <c r="G102" s="3">
        <v>1611.6952000000001</v>
      </c>
    </row>
    <row r="103" spans="1:7" x14ac:dyDescent="0.25">
      <c r="A103">
        <v>4</v>
      </c>
      <c r="B103" t="s">
        <v>30</v>
      </c>
      <c r="C103" t="s">
        <v>19</v>
      </c>
      <c r="D103" t="s">
        <v>17</v>
      </c>
      <c r="E103" s="3">
        <v>64764</v>
      </c>
      <c r="F103" s="3">
        <v>60765.474399999999</v>
      </c>
      <c r="G103" s="3">
        <v>60189.706700000002</v>
      </c>
    </row>
    <row r="104" spans="1:7" x14ac:dyDescent="0.25">
      <c r="A104">
        <v>4</v>
      </c>
      <c r="B104" t="s">
        <v>30</v>
      </c>
      <c r="C104" t="s">
        <v>20</v>
      </c>
      <c r="D104" t="s">
        <v>14</v>
      </c>
      <c r="E104" s="3">
        <v>307104</v>
      </c>
      <c r="F104" s="3">
        <v>271694.85690000001</v>
      </c>
      <c r="G104" s="3">
        <v>295580.33319999999</v>
      </c>
    </row>
    <row r="105" spans="1:7" x14ac:dyDescent="0.25">
      <c r="A105">
        <v>4</v>
      </c>
      <c r="B105" t="s">
        <v>30</v>
      </c>
      <c r="C105" t="s">
        <v>20</v>
      </c>
      <c r="D105" t="s">
        <v>12</v>
      </c>
      <c r="E105" s="3">
        <v>41</v>
      </c>
      <c r="F105" s="3">
        <v>46.811300000000003</v>
      </c>
      <c r="G105" s="3">
        <v>52.269100000000002</v>
      </c>
    </row>
    <row r="106" spans="1:7" x14ac:dyDescent="0.25">
      <c r="A106">
        <v>4</v>
      </c>
      <c r="B106" t="s">
        <v>30</v>
      </c>
      <c r="C106" t="s">
        <v>20</v>
      </c>
      <c r="D106" t="s">
        <v>15</v>
      </c>
      <c r="E106" s="3">
        <v>29272</v>
      </c>
      <c r="F106" s="3">
        <v>18494.150399999999</v>
      </c>
      <c r="G106" s="3">
        <v>13669.940699999999</v>
      </c>
    </row>
    <row r="107" spans="1:7" x14ac:dyDescent="0.25">
      <c r="A107">
        <v>4</v>
      </c>
      <c r="B107" t="s">
        <v>30</v>
      </c>
      <c r="C107" t="s">
        <v>20</v>
      </c>
      <c r="D107" t="s">
        <v>9</v>
      </c>
      <c r="E107" s="3">
        <v>3221</v>
      </c>
      <c r="F107" s="3">
        <v>2217.2851000000001</v>
      </c>
      <c r="G107" s="3">
        <v>1678.1994</v>
      </c>
    </row>
    <row r="108" spans="1:7" x14ac:dyDescent="0.25">
      <c r="A108">
        <v>4</v>
      </c>
      <c r="B108" t="s">
        <v>30</v>
      </c>
      <c r="C108" t="s">
        <v>20</v>
      </c>
      <c r="D108" t="s">
        <v>10</v>
      </c>
      <c r="E108" s="3">
        <v>3066</v>
      </c>
      <c r="F108" s="3">
        <v>2097.0893000000001</v>
      </c>
      <c r="G108" s="3">
        <v>1573.2112999999999</v>
      </c>
    </row>
    <row r="109" spans="1:7" x14ac:dyDescent="0.25">
      <c r="A109">
        <v>4</v>
      </c>
      <c r="B109" t="s">
        <v>30</v>
      </c>
      <c r="C109" t="s">
        <v>20</v>
      </c>
      <c r="D109" t="s">
        <v>16</v>
      </c>
      <c r="E109" s="3">
        <v>76</v>
      </c>
      <c r="F109" s="3">
        <v>33.776299999999999</v>
      </c>
      <c r="G109" s="3">
        <v>43.707900000000002</v>
      </c>
    </row>
    <row r="110" spans="1:7" x14ac:dyDescent="0.25">
      <c r="A110">
        <v>4</v>
      </c>
      <c r="B110" t="s">
        <v>30</v>
      </c>
      <c r="C110" t="s">
        <v>20</v>
      </c>
      <c r="D110" t="s">
        <v>17</v>
      </c>
      <c r="E110" s="3">
        <v>38442</v>
      </c>
      <c r="F110" s="3">
        <v>27085.912</v>
      </c>
      <c r="G110" s="3">
        <v>24590.541499999999</v>
      </c>
    </row>
    <row r="111" spans="1:7" x14ac:dyDescent="0.25">
      <c r="A111">
        <v>4</v>
      </c>
      <c r="B111" t="s">
        <v>30</v>
      </c>
      <c r="C111" t="s">
        <v>21</v>
      </c>
      <c r="D111" t="s">
        <v>14</v>
      </c>
      <c r="E111" s="3">
        <v>19</v>
      </c>
      <c r="F111" s="3">
        <v>23.084399999999999</v>
      </c>
      <c r="G111" s="3">
        <v>22.898499999999999</v>
      </c>
    </row>
    <row r="112" spans="1:7" x14ac:dyDescent="0.25">
      <c r="A112">
        <v>4</v>
      </c>
      <c r="B112" t="s">
        <v>30</v>
      </c>
      <c r="C112" t="s">
        <v>21</v>
      </c>
      <c r="D112" t="s">
        <v>15</v>
      </c>
      <c r="E112" s="3">
        <v>15</v>
      </c>
      <c r="F112" s="3">
        <v>17.6206</v>
      </c>
      <c r="G112" s="3">
        <v>17.463100000000001</v>
      </c>
    </row>
    <row r="113" spans="1:7" x14ac:dyDescent="0.25">
      <c r="A113">
        <v>4</v>
      </c>
      <c r="B113" t="s">
        <v>30</v>
      </c>
      <c r="C113" t="s">
        <v>21</v>
      </c>
      <c r="D113" t="s">
        <v>9</v>
      </c>
      <c r="E113" s="3">
        <v>0</v>
      </c>
      <c r="F113" s="3">
        <v>0.46329999999999999</v>
      </c>
      <c r="G113" s="3">
        <v>0.45660000000000001</v>
      </c>
    </row>
    <row r="114" spans="1:7" x14ac:dyDescent="0.25">
      <c r="A114">
        <v>4</v>
      </c>
      <c r="B114" t="s">
        <v>30</v>
      </c>
      <c r="C114" t="s">
        <v>21</v>
      </c>
      <c r="D114" t="s">
        <v>10</v>
      </c>
      <c r="E114" s="3">
        <v>0</v>
      </c>
      <c r="F114" s="3">
        <v>0.46329999999999999</v>
      </c>
      <c r="G114" s="3">
        <v>0.45660000000000001</v>
      </c>
    </row>
    <row r="115" spans="1:7" x14ac:dyDescent="0.25">
      <c r="A115">
        <v>4</v>
      </c>
      <c r="B115" t="s">
        <v>30</v>
      </c>
      <c r="C115" t="s">
        <v>21</v>
      </c>
      <c r="D115" t="s">
        <v>16</v>
      </c>
      <c r="E115" s="3">
        <v>0</v>
      </c>
      <c r="F115" s="3">
        <v>6.4100000000000004E-2</v>
      </c>
      <c r="G115" s="3">
        <v>6.2300000000000001E-2</v>
      </c>
    </row>
    <row r="116" spans="1:7" x14ac:dyDescent="0.25">
      <c r="A116">
        <v>4</v>
      </c>
      <c r="B116" t="s">
        <v>30</v>
      </c>
      <c r="C116" t="s">
        <v>21</v>
      </c>
      <c r="D116" t="s">
        <v>17</v>
      </c>
      <c r="E116" s="3">
        <v>65</v>
      </c>
      <c r="F116" s="3">
        <v>75.883799999999994</v>
      </c>
      <c r="G116" s="3">
        <v>75.065799999999996</v>
      </c>
    </row>
    <row r="117" spans="1:7" x14ac:dyDescent="0.25">
      <c r="A117">
        <v>4</v>
      </c>
      <c r="B117" t="s">
        <v>30</v>
      </c>
      <c r="C117" t="s">
        <v>22</v>
      </c>
      <c r="D117" t="s">
        <v>14</v>
      </c>
      <c r="E117" s="3">
        <v>493333</v>
      </c>
      <c r="F117" s="3">
        <v>325472.58747000003</v>
      </c>
      <c r="G117" s="3">
        <v>253391.10685000001</v>
      </c>
    </row>
    <row r="118" spans="1:7" x14ac:dyDescent="0.25">
      <c r="A118">
        <v>4</v>
      </c>
      <c r="B118" t="s">
        <v>30</v>
      </c>
      <c r="C118" t="s">
        <v>22</v>
      </c>
      <c r="D118" t="s">
        <v>12</v>
      </c>
      <c r="E118" s="3">
        <v>2194</v>
      </c>
      <c r="F118" s="3">
        <v>1637.6796212100001</v>
      </c>
      <c r="G118" s="3">
        <v>1675.4724154200001</v>
      </c>
    </row>
    <row r="119" spans="1:7" x14ac:dyDescent="0.25">
      <c r="A119">
        <v>4</v>
      </c>
      <c r="B119" t="s">
        <v>30</v>
      </c>
      <c r="C119" t="s">
        <v>22</v>
      </c>
      <c r="D119" t="s">
        <v>15</v>
      </c>
      <c r="E119" s="3">
        <v>116870</v>
      </c>
      <c r="F119" s="3">
        <v>53713.286164099998</v>
      </c>
      <c r="G119" s="3">
        <v>31231.584738400001</v>
      </c>
    </row>
    <row r="120" spans="1:7" x14ac:dyDescent="0.25">
      <c r="A120">
        <v>4</v>
      </c>
      <c r="B120" t="s">
        <v>30</v>
      </c>
      <c r="C120" t="s">
        <v>22</v>
      </c>
      <c r="D120" t="s">
        <v>9</v>
      </c>
      <c r="E120" s="3">
        <v>5663</v>
      </c>
      <c r="F120" s="3">
        <v>3822.1721125700001</v>
      </c>
      <c r="G120" s="3">
        <v>3310.1890821299999</v>
      </c>
    </row>
    <row r="121" spans="1:7" x14ac:dyDescent="0.25">
      <c r="A121">
        <v>4</v>
      </c>
      <c r="B121" t="s">
        <v>30</v>
      </c>
      <c r="C121" t="s">
        <v>22</v>
      </c>
      <c r="D121" t="s">
        <v>10</v>
      </c>
      <c r="E121" s="3">
        <v>4128</v>
      </c>
      <c r="F121" s="3">
        <v>2221.7237654599999</v>
      </c>
      <c r="G121" s="3">
        <v>1564.7439889299999</v>
      </c>
    </row>
    <row r="122" spans="1:7" x14ac:dyDescent="0.25">
      <c r="A122">
        <v>4</v>
      </c>
      <c r="B122" t="s">
        <v>30</v>
      </c>
      <c r="C122" t="s">
        <v>22</v>
      </c>
      <c r="D122" t="s">
        <v>16</v>
      </c>
      <c r="E122" s="3">
        <v>423</v>
      </c>
      <c r="F122" s="3">
        <v>243.06729488100001</v>
      </c>
      <c r="G122" s="3">
        <v>222.883838674</v>
      </c>
    </row>
    <row r="123" spans="1:7" x14ac:dyDescent="0.25">
      <c r="A123">
        <v>4</v>
      </c>
      <c r="B123" t="s">
        <v>30</v>
      </c>
      <c r="C123" t="s">
        <v>22</v>
      </c>
      <c r="D123" t="s">
        <v>17</v>
      </c>
      <c r="E123" s="3">
        <v>66503</v>
      </c>
      <c r="F123" s="3">
        <v>37737.669951999997</v>
      </c>
      <c r="G123" s="3">
        <v>32628.5781384</v>
      </c>
    </row>
    <row r="124" spans="1:7" x14ac:dyDescent="0.25">
      <c r="A124">
        <v>4</v>
      </c>
      <c r="B124" t="s">
        <v>30</v>
      </c>
      <c r="C124" t="s">
        <v>23</v>
      </c>
      <c r="D124" t="s">
        <v>17</v>
      </c>
      <c r="E124" s="3">
        <v>3538</v>
      </c>
      <c r="F124" s="3">
        <v>1771.61193286</v>
      </c>
      <c r="G124" s="3">
        <v>1282.97935727</v>
      </c>
    </row>
    <row r="125" spans="1:7" x14ac:dyDescent="0.25">
      <c r="A125">
        <v>4</v>
      </c>
      <c r="B125" t="s">
        <v>30</v>
      </c>
      <c r="C125" t="s">
        <v>24</v>
      </c>
      <c r="D125" t="s">
        <v>14</v>
      </c>
      <c r="E125" s="3">
        <v>0</v>
      </c>
      <c r="F125" s="3">
        <v>0</v>
      </c>
      <c r="G125" s="3">
        <v>0</v>
      </c>
    </row>
    <row r="126" spans="1:7" x14ac:dyDescent="0.25">
      <c r="A126">
        <v>4</v>
      </c>
      <c r="B126" t="s">
        <v>30</v>
      </c>
      <c r="C126" t="s">
        <v>24</v>
      </c>
      <c r="D126" t="s">
        <v>15</v>
      </c>
      <c r="E126" s="3">
        <v>0</v>
      </c>
      <c r="F126" s="3">
        <v>0</v>
      </c>
      <c r="G126" s="3">
        <v>0</v>
      </c>
    </row>
    <row r="127" spans="1:7" x14ac:dyDescent="0.25">
      <c r="A127">
        <v>4</v>
      </c>
      <c r="B127" t="s">
        <v>30</v>
      </c>
      <c r="C127" t="s">
        <v>24</v>
      </c>
      <c r="D127" t="s">
        <v>17</v>
      </c>
      <c r="E127" s="3">
        <v>12</v>
      </c>
      <c r="F127" s="3">
        <v>14.062799999999999</v>
      </c>
      <c r="G127" s="3">
        <v>14.016400000000001</v>
      </c>
    </row>
    <row r="128" spans="1:7" x14ac:dyDescent="0.25">
      <c r="A128">
        <v>4</v>
      </c>
      <c r="B128" t="s">
        <v>30</v>
      </c>
      <c r="C128" t="s">
        <v>25</v>
      </c>
      <c r="D128" t="s">
        <v>14</v>
      </c>
      <c r="E128" s="3">
        <v>9262</v>
      </c>
      <c r="F128" s="3">
        <v>12078.636500000001</v>
      </c>
      <c r="G128" s="3">
        <v>12302.9609</v>
      </c>
    </row>
    <row r="129" spans="1:7" x14ac:dyDescent="0.25">
      <c r="A129">
        <v>4</v>
      </c>
      <c r="B129" t="s">
        <v>30</v>
      </c>
      <c r="C129" t="s">
        <v>25</v>
      </c>
      <c r="D129" t="s">
        <v>12</v>
      </c>
      <c r="E129" s="3">
        <v>365</v>
      </c>
      <c r="F129" s="3">
        <v>827.5204</v>
      </c>
      <c r="G129" s="3">
        <v>794.82590000000005</v>
      </c>
    </row>
    <row r="130" spans="1:7" x14ac:dyDescent="0.25">
      <c r="A130">
        <v>4</v>
      </c>
      <c r="B130" t="s">
        <v>30</v>
      </c>
      <c r="C130" t="s">
        <v>25</v>
      </c>
      <c r="D130" t="s">
        <v>15</v>
      </c>
      <c r="E130" s="3">
        <v>35123</v>
      </c>
      <c r="F130" s="3">
        <v>16644.025000000001</v>
      </c>
      <c r="G130" s="3">
        <v>16981.6967</v>
      </c>
    </row>
    <row r="131" spans="1:7" x14ac:dyDescent="0.25">
      <c r="A131">
        <v>4</v>
      </c>
      <c r="B131" t="s">
        <v>30</v>
      </c>
      <c r="C131" t="s">
        <v>25</v>
      </c>
      <c r="D131" t="s">
        <v>9</v>
      </c>
      <c r="E131" s="3">
        <v>3211</v>
      </c>
      <c r="F131" s="3">
        <v>6135.2587999999996</v>
      </c>
      <c r="G131" s="3">
        <v>6258.7708000000002</v>
      </c>
    </row>
    <row r="132" spans="1:7" x14ac:dyDescent="0.25">
      <c r="A132">
        <v>4</v>
      </c>
      <c r="B132" t="s">
        <v>30</v>
      </c>
      <c r="C132" t="s">
        <v>25</v>
      </c>
      <c r="D132" t="s">
        <v>10</v>
      </c>
      <c r="E132" s="3">
        <v>2878</v>
      </c>
      <c r="F132" s="3">
        <v>4225.32</v>
      </c>
      <c r="G132" s="3">
        <v>4331.8010999999997</v>
      </c>
    </row>
    <row r="133" spans="1:7" x14ac:dyDescent="0.25">
      <c r="A133">
        <v>4</v>
      </c>
      <c r="B133" t="s">
        <v>30</v>
      </c>
      <c r="C133" t="s">
        <v>25</v>
      </c>
      <c r="D133" t="s">
        <v>16</v>
      </c>
      <c r="E133" s="3">
        <v>27824</v>
      </c>
      <c r="F133" s="3">
        <v>18301.034899999999</v>
      </c>
      <c r="G133" s="3">
        <v>18316.468199999999</v>
      </c>
    </row>
    <row r="134" spans="1:7" x14ac:dyDescent="0.25">
      <c r="A134">
        <v>4</v>
      </c>
      <c r="B134" t="s">
        <v>30</v>
      </c>
      <c r="C134" t="s">
        <v>25</v>
      </c>
      <c r="D134" t="s">
        <v>17</v>
      </c>
      <c r="E134" s="3">
        <v>435</v>
      </c>
      <c r="F134" s="3">
        <v>644.02269999999999</v>
      </c>
      <c r="G134" s="3">
        <v>644.36869999999999</v>
      </c>
    </row>
    <row r="135" spans="1:7" x14ac:dyDescent="0.25">
      <c r="A135">
        <v>4</v>
      </c>
      <c r="B135" t="s">
        <v>30</v>
      </c>
      <c r="C135" t="s">
        <v>26</v>
      </c>
      <c r="D135" t="s">
        <v>14</v>
      </c>
      <c r="E135" s="3">
        <v>26</v>
      </c>
      <c r="F135" s="3">
        <v>23.6738</v>
      </c>
      <c r="G135" s="3">
        <v>9.5054999999999996</v>
      </c>
    </row>
    <row r="136" spans="1:7" x14ac:dyDescent="0.25">
      <c r="A136">
        <v>4</v>
      </c>
      <c r="B136" t="s">
        <v>30</v>
      </c>
      <c r="C136" t="s">
        <v>26</v>
      </c>
      <c r="D136" t="s">
        <v>12</v>
      </c>
      <c r="E136" s="3">
        <v>1</v>
      </c>
      <c r="F136" s="3">
        <v>0.90190000000000003</v>
      </c>
      <c r="G136" s="3">
        <v>0.74229999999999996</v>
      </c>
    </row>
    <row r="137" spans="1:7" x14ac:dyDescent="0.25">
      <c r="A137">
        <v>4</v>
      </c>
      <c r="B137" t="s">
        <v>30</v>
      </c>
      <c r="C137" t="s">
        <v>26</v>
      </c>
      <c r="D137" t="s">
        <v>15</v>
      </c>
      <c r="E137" s="3">
        <v>105</v>
      </c>
      <c r="F137" s="3">
        <v>37.291200000000003</v>
      </c>
      <c r="G137" s="3">
        <v>7.8986000000000001</v>
      </c>
    </row>
    <row r="138" spans="1:7" x14ac:dyDescent="0.25">
      <c r="A138">
        <v>4</v>
      </c>
      <c r="B138" t="s">
        <v>30</v>
      </c>
      <c r="C138" t="s">
        <v>26</v>
      </c>
      <c r="D138" t="s">
        <v>9</v>
      </c>
      <c r="E138" s="3">
        <v>2</v>
      </c>
      <c r="F138" s="3">
        <v>0.15010000000000001</v>
      </c>
      <c r="G138" s="3">
        <v>3.5900000000000001E-2</v>
      </c>
    </row>
    <row r="139" spans="1:7" x14ac:dyDescent="0.25">
      <c r="A139">
        <v>4</v>
      </c>
      <c r="B139" t="s">
        <v>30</v>
      </c>
      <c r="C139" t="s">
        <v>26</v>
      </c>
      <c r="D139" t="s">
        <v>10</v>
      </c>
      <c r="E139" s="3">
        <v>2</v>
      </c>
      <c r="F139" s="3">
        <v>0.1241</v>
      </c>
      <c r="G139" s="3">
        <v>2.1999999999999999E-2</v>
      </c>
    </row>
    <row r="140" spans="1:7" x14ac:dyDescent="0.25">
      <c r="A140">
        <v>4</v>
      </c>
      <c r="B140" t="s">
        <v>30</v>
      </c>
      <c r="C140" t="s">
        <v>26</v>
      </c>
      <c r="D140" t="s">
        <v>16</v>
      </c>
      <c r="E140" s="3">
        <v>3</v>
      </c>
      <c r="F140" s="3">
        <v>0</v>
      </c>
      <c r="G140" s="3">
        <v>0</v>
      </c>
    </row>
    <row r="141" spans="1:7" x14ac:dyDescent="0.25">
      <c r="A141">
        <v>4</v>
      </c>
      <c r="B141" t="s">
        <v>30</v>
      </c>
      <c r="C141" t="s">
        <v>26</v>
      </c>
      <c r="D141" t="s">
        <v>17</v>
      </c>
      <c r="E141" s="3">
        <v>3</v>
      </c>
      <c r="F141" s="3">
        <v>1.5501</v>
      </c>
      <c r="G141" s="3">
        <v>0.23760000000000001</v>
      </c>
    </row>
    <row r="142" spans="1:7" x14ac:dyDescent="0.25">
      <c r="A142">
        <v>4</v>
      </c>
      <c r="B142" t="s">
        <v>30</v>
      </c>
      <c r="C142" t="s">
        <v>27</v>
      </c>
      <c r="D142" t="s">
        <v>14</v>
      </c>
      <c r="E142" s="3">
        <v>1478574</v>
      </c>
      <c r="F142" s="3">
        <v>1478574.509878</v>
      </c>
      <c r="G142" s="3">
        <v>1478574.509878</v>
      </c>
    </row>
    <row r="143" spans="1:7" x14ac:dyDescent="0.25">
      <c r="A143">
        <v>4</v>
      </c>
      <c r="B143" t="s">
        <v>30</v>
      </c>
      <c r="C143" t="s">
        <v>27</v>
      </c>
      <c r="D143" t="s">
        <v>12</v>
      </c>
      <c r="E143" s="3">
        <v>24289</v>
      </c>
      <c r="F143" s="3">
        <v>24289.303286999999</v>
      </c>
      <c r="G143" s="3">
        <v>24289.303286999999</v>
      </c>
    </row>
    <row r="144" spans="1:7" x14ac:dyDescent="0.25">
      <c r="A144">
        <v>4</v>
      </c>
      <c r="B144" t="s">
        <v>30</v>
      </c>
      <c r="C144" t="s">
        <v>27</v>
      </c>
      <c r="D144" t="s">
        <v>15</v>
      </c>
      <c r="E144" s="3">
        <v>21311</v>
      </c>
      <c r="F144" s="3">
        <v>21311.290687999899</v>
      </c>
      <c r="G144" s="3">
        <v>21311.290687999899</v>
      </c>
    </row>
    <row r="145" spans="1:7" x14ac:dyDescent="0.25">
      <c r="A145">
        <v>4</v>
      </c>
      <c r="B145" t="s">
        <v>30</v>
      </c>
      <c r="C145" t="s">
        <v>27</v>
      </c>
      <c r="D145" t="s">
        <v>9</v>
      </c>
      <c r="E145" s="3">
        <v>151434</v>
      </c>
      <c r="F145" s="3">
        <v>151428.709246999</v>
      </c>
      <c r="G145" s="3">
        <v>151428.709246999</v>
      </c>
    </row>
    <row r="146" spans="1:7" x14ac:dyDescent="0.25">
      <c r="A146">
        <v>4</v>
      </c>
      <c r="B146" t="s">
        <v>30</v>
      </c>
      <c r="C146" t="s">
        <v>27</v>
      </c>
      <c r="D146" t="s">
        <v>10</v>
      </c>
      <c r="E146" s="3">
        <v>128335</v>
      </c>
      <c r="F146" s="3">
        <v>128329.41424500001</v>
      </c>
      <c r="G146" s="3">
        <v>128329.41424500001</v>
      </c>
    </row>
    <row r="147" spans="1:7" x14ac:dyDescent="0.25">
      <c r="A147">
        <v>4</v>
      </c>
      <c r="B147" t="s">
        <v>30</v>
      </c>
      <c r="C147" t="s">
        <v>27</v>
      </c>
      <c r="D147" t="s">
        <v>16</v>
      </c>
      <c r="E147" s="3">
        <v>11459</v>
      </c>
      <c r="F147" s="3">
        <v>11458.967000999901</v>
      </c>
      <c r="G147" s="3">
        <v>11458.967000999901</v>
      </c>
    </row>
    <row r="148" spans="1:7" x14ac:dyDescent="0.25">
      <c r="A148">
        <v>4</v>
      </c>
      <c r="B148" t="s">
        <v>30</v>
      </c>
      <c r="C148" t="s">
        <v>27</v>
      </c>
      <c r="D148" t="s">
        <v>17</v>
      </c>
      <c r="E148" s="3">
        <v>349159</v>
      </c>
      <c r="F148" s="3">
        <v>349158.747111</v>
      </c>
      <c r="G148" s="3">
        <v>349158.747111</v>
      </c>
    </row>
    <row r="149" spans="1:7" x14ac:dyDescent="0.25">
      <c r="A149">
        <v>4</v>
      </c>
      <c r="B149" t="s">
        <v>30</v>
      </c>
      <c r="C149" t="s">
        <v>28</v>
      </c>
      <c r="D149" t="s">
        <v>14</v>
      </c>
      <c r="E149" s="3">
        <v>21128</v>
      </c>
      <c r="F149" s="3">
        <v>21865.600200000001</v>
      </c>
      <c r="G149" s="3">
        <v>23171.655599999998</v>
      </c>
    </row>
    <row r="150" spans="1:7" x14ac:dyDescent="0.25">
      <c r="A150">
        <v>4</v>
      </c>
      <c r="B150" t="s">
        <v>30</v>
      </c>
      <c r="C150" t="s">
        <v>28</v>
      </c>
      <c r="D150" t="s">
        <v>12</v>
      </c>
      <c r="E150" s="3">
        <v>1230</v>
      </c>
      <c r="F150" s="3">
        <v>1286.296</v>
      </c>
      <c r="G150" s="3">
        <v>1286.2623000000001</v>
      </c>
    </row>
    <row r="151" spans="1:7" x14ac:dyDescent="0.25">
      <c r="A151">
        <v>4</v>
      </c>
      <c r="B151" t="s">
        <v>30</v>
      </c>
      <c r="C151" t="s">
        <v>28</v>
      </c>
      <c r="D151" t="s">
        <v>15</v>
      </c>
      <c r="E151" s="3">
        <v>14832</v>
      </c>
      <c r="F151" s="3">
        <v>16131.133400000001</v>
      </c>
      <c r="G151" s="3">
        <v>16491.294000000002</v>
      </c>
    </row>
    <row r="152" spans="1:7" x14ac:dyDescent="0.25">
      <c r="A152">
        <v>4</v>
      </c>
      <c r="B152" t="s">
        <v>30</v>
      </c>
      <c r="C152" t="s">
        <v>28</v>
      </c>
      <c r="D152" t="s">
        <v>9</v>
      </c>
      <c r="E152" s="3">
        <v>6562</v>
      </c>
      <c r="F152" s="3">
        <v>6638.0684000000001</v>
      </c>
      <c r="G152" s="3">
        <v>6597.7304999999997</v>
      </c>
    </row>
    <row r="153" spans="1:7" x14ac:dyDescent="0.25">
      <c r="A153">
        <v>4</v>
      </c>
      <c r="B153" t="s">
        <v>30</v>
      </c>
      <c r="C153" t="s">
        <v>28</v>
      </c>
      <c r="D153" t="s">
        <v>10</v>
      </c>
      <c r="E153" s="3">
        <v>2734</v>
      </c>
      <c r="F153" s="3">
        <v>2790.9971999999998</v>
      </c>
      <c r="G153" s="3">
        <v>2766.1696999999999</v>
      </c>
    </row>
    <row r="154" spans="1:7" x14ac:dyDescent="0.25">
      <c r="A154">
        <v>4</v>
      </c>
      <c r="B154" t="s">
        <v>30</v>
      </c>
      <c r="C154" t="s">
        <v>28</v>
      </c>
      <c r="D154" t="s">
        <v>16</v>
      </c>
      <c r="E154" s="3">
        <v>37308</v>
      </c>
      <c r="F154" s="3">
        <v>37345.919900000001</v>
      </c>
      <c r="G154" s="3">
        <v>37414.223899999997</v>
      </c>
    </row>
    <row r="155" spans="1:7" x14ac:dyDescent="0.25">
      <c r="A155">
        <v>4</v>
      </c>
      <c r="B155" t="s">
        <v>30</v>
      </c>
      <c r="C155" t="s">
        <v>28</v>
      </c>
      <c r="D155" t="s">
        <v>17</v>
      </c>
      <c r="E155" s="3">
        <v>2957</v>
      </c>
      <c r="F155" s="3">
        <v>2963.8474999999999</v>
      </c>
      <c r="G155" s="3">
        <v>2999.2982999999999</v>
      </c>
    </row>
    <row r="156" spans="1:7" x14ac:dyDescent="0.25">
      <c r="A156">
        <v>4</v>
      </c>
      <c r="B156" t="s">
        <v>30</v>
      </c>
      <c r="C156" t="s">
        <v>29</v>
      </c>
      <c r="D156" t="s">
        <v>14</v>
      </c>
      <c r="E156" s="3">
        <v>18822</v>
      </c>
      <c r="F156" s="3">
        <v>19292.137200000001</v>
      </c>
      <c r="G156" s="3">
        <v>19885.4967</v>
      </c>
    </row>
    <row r="157" spans="1:7" x14ac:dyDescent="0.25">
      <c r="A157">
        <v>4</v>
      </c>
      <c r="B157" t="s">
        <v>30</v>
      </c>
      <c r="C157" t="s">
        <v>29</v>
      </c>
      <c r="D157" t="s">
        <v>12</v>
      </c>
      <c r="E157" s="3">
        <v>163</v>
      </c>
      <c r="F157" s="3">
        <v>168.91990000000001</v>
      </c>
      <c r="G157" s="3">
        <v>176.30260000000001</v>
      </c>
    </row>
    <row r="158" spans="1:7" x14ac:dyDescent="0.25">
      <c r="A158">
        <v>4</v>
      </c>
      <c r="B158" t="s">
        <v>30</v>
      </c>
      <c r="C158" t="s">
        <v>29</v>
      </c>
      <c r="D158" t="s">
        <v>15</v>
      </c>
      <c r="E158" s="3">
        <v>323</v>
      </c>
      <c r="F158" s="3">
        <v>353.96679999999998</v>
      </c>
      <c r="G158" s="3">
        <v>389.78840000000002</v>
      </c>
    </row>
    <row r="159" spans="1:7" x14ac:dyDescent="0.25">
      <c r="A159">
        <v>4</v>
      </c>
      <c r="B159" t="s">
        <v>30</v>
      </c>
      <c r="C159" t="s">
        <v>29</v>
      </c>
      <c r="D159" t="s">
        <v>9</v>
      </c>
      <c r="E159" s="3">
        <v>2756</v>
      </c>
      <c r="F159" s="3">
        <v>2811.2489999999998</v>
      </c>
      <c r="G159" s="3">
        <v>2881.3276999999998</v>
      </c>
    </row>
    <row r="160" spans="1:7" x14ac:dyDescent="0.25">
      <c r="A160">
        <v>4</v>
      </c>
      <c r="B160" t="s">
        <v>30</v>
      </c>
      <c r="C160" t="s">
        <v>29</v>
      </c>
      <c r="D160" t="s">
        <v>10</v>
      </c>
      <c r="E160" s="3">
        <v>2753</v>
      </c>
      <c r="F160" s="3">
        <v>2807.0488999999998</v>
      </c>
      <c r="G160" s="3">
        <v>2876.8258999999998</v>
      </c>
    </row>
    <row r="161" spans="1:7" x14ac:dyDescent="0.25">
      <c r="A161">
        <v>4</v>
      </c>
      <c r="B161" t="s">
        <v>30</v>
      </c>
      <c r="C161" t="s">
        <v>29</v>
      </c>
      <c r="D161" t="s">
        <v>16</v>
      </c>
      <c r="E161" s="3">
        <v>51</v>
      </c>
      <c r="F161" s="3">
        <v>54.765599999999999</v>
      </c>
      <c r="G161" s="3">
        <v>60.3352</v>
      </c>
    </row>
    <row r="162" spans="1:7" x14ac:dyDescent="0.25">
      <c r="A162">
        <v>4</v>
      </c>
      <c r="B162" t="s">
        <v>30</v>
      </c>
      <c r="C162" t="s">
        <v>29</v>
      </c>
      <c r="D162" t="s">
        <v>17</v>
      </c>
      <c r="E162" s="3">
        <v>3324</v>
      </c>
      <c r="F162" s="3">
        <v>3304.0560999999998</v>
      </c>
      <c r="G162" s="3">
        <v>3283.3092000000001</v>
      </c>
    </row>
    <row r="163" spans="1:7" x14ac:dyDescent="0.25">
      <c r="A163">
        <v>5</v>
      </c>
      <c r="B163" t="s">
        <v>31</v>
      </c>
      <c r="C163" t="s">
        <v>8</v>
      </c>
      <c r="D163" t="s">
        <v>9</v>
      </c>
      <c r="E163" s="3">
        <v>116347</v>
      </c>
      <c r="F163" s="3">
        <v>116790.68821199999</v>
      </c>
      <c r="G163" s="3">
        <v>117828.148518</v>
      </c>
    </row>
    <row r="164" spans="1:7" x14ac:dyDescent="0.25">
      <c r="A164">
        <v>5</v>
      </c>
      <c r="B164" t="s">
        <v>31</v>
      </c>
      <c r="C164" t="s">
        <v>8</v>
      </c>
      <c r="D164" t="s">
        <v>10</v>
      </c>
      <c r="E164" s="3">
        <v>17892</v>
      </c>
      <c r="F164" s="3">
        <v>17980.547978999999</v>
      </c>
      <c r="G164" s="3">
        <v>18188.022691499998</v>
      </c>
    </row>
    <row r="165" spans="1:7" x14ac:dyDescent="0.25">
      <c r="A165">
        <v>5</v>
      </c>
      <c r="B165" t="s">
        <v>31</v>
      </c>
      <c r="C165" t="s">
        <v>11</v>
      </c>
      <c r="D165" t="s">
        <v>12</v>
      </c>
      <c r="E165" s="3">
        <v>117746</v>
      </c>
      <c r="F165" s="3">
        <v>122700.40270000001</v>
      </c>
      <c r="G165" s="3">
        <v>125968.2233</v>
      </c>
    </row>
    <row r="166" spans="1:7" x14ac:dyDescent="0.25">
      <c r="A166">
        <v>5</v>
      </c>
      <c r="B166" t="s">
        <v>31</v>
      </c>
      <c r="C166" t="s">
        <v>13</v>
      </c>
      <c r="D166" t="s">
        <v>14</v>
      </c>
      <c r="E166" s="3">
        <v>2736</v>
      </c>
      <c r="F166" s="3">
        <v>3011.808</v>
      </c>
      <c r="G166" s="3">
        <v>3319.3588</v>
      </c>
    </row>
    <row r="167" spans="1:7" x14ac:dyDescent="0.25">
      <c r="A167">
        <v>5</v>
      </c>
      <c r="B167" t="s">
        <v>31</v>
      </c>
      <c r="C167" t="s">
        <v>13</v>
      </c>
      <c r="D167" t="s">
        <v>12</v>
      </c>
      <c r="E167" s="3">
        <v>9</v>
      </c>
      <c r="F167" s="3">
        <v>8.6564999999999994</v>
      </c>
      <c r="G167" s="3">
        <v>8.6564999999999994</v>
      </c>
    </row>
    <row r="168" spans="1:7" x14ac:dyDescent="0.25">
      <c r="A168">
        <v>5</v>
      </c>
      <c r="B168" t="s">
        <v>31</v>
      </c>
      <c r="C168" t="s">
        <v>13</v>
      </c>
      <c r="D168" t="s">
        <v>15</v>
      </c>
      <c r="E168" s="3">
        <v>18340</v>
      </c>
      <c r="F168" s="3">
        <v>15078.6139</v>
      </c>
      <c r="G168" s="3">
        <v>11646.7603</v>
      </c>
    </row>
    <row r="169" spans="1:7" x14ac:dyDescent="0.25">
      <c r="A169">
        <v>5</v>
      </c>
      <c r="B169" t="s">
        <v>31</v>
      </c>
      <c r="C169" t="s">
        <v>13</v>
      </c>
      <c r="D169" t="s">
        <v>9</v>
      </c>
      <c r="E169" s="3">
        <v>601</v>
      </c>
      <c r="F169" s="3">
        <v>415.36720000000003</v>
      </c>
      <c r="G169" s="3">
        <v>289.23110000000003</v>
      </c>
    </row>
    <row r="170" spans="1:7" x14ac:dyDescent="0.25">
      <c r="A170">
        <v>5</v>
      </c>
      <c r="B170" t="s">
        <v>31</v>
      </c>
      <c r="C170" t="s">
        <v>13</v>
      </c>
      <c r="D170" t="s">
        <v>10</v>
      </c>
      <c r="E170" s="3">
        <v>556</v>
      </c>
      <c r="F170" s="3">
        <v>382.01580000000001</v>
      </c>
      <c r="G170" s="3">
        <v>265.51420000000002</v>
      </c>
    </row>
    <row r="171" spans="1:7" x14ac:dyDescent="0.25">
      <c r="A171">
        <v>5</v>
      </c>
      <c r="B171" t="s">
        <v>31</v>
      </c>
      <c r="C171" t="s">
        <v>13</v>
      </c>
      <c r="D171" t="s">
        <v>16</v>
      </c>
      <c r="E171" s="3">
        <v>189</v>
      </c>
      <c r="F171" s="3">
        <v>7.5369999999999999</v>
      </c>
      <c r="G171" s="3">
        <v>6.6954000000000002</v>
      </c>
    </row>
    <row r="172" spans="1:7" x14ac:dyDescent="0.25">
      <c r="A172">
        <v>5</v>
      </c>
      <c r="B172" t="s">
        <v>31</v>
      </c>
      <c r="C172" t="s">
        <v>13</v>
      </c>
      <c r="D172" t="s">
        <v>17</v>
      </c>
      <c r="E172" s="3">
        <v>848</v>
      </c>
      <c r="F172" s="3">
        <v>544.27679999999998</v>
      </c>
      <c r="G172" s="3">
        <v>396.28469999999999</v>
      </c>
    </row>
    <row r="173" spans="1:7" x14ac:dyDescent="0.25">
      <c r="A173">
        <v>5</v>
      </c>
      <c r="B173" t="s">
        <v>31</v>
      </c>
      <c r="C173" t="s">
        <v>19</v>
      </c>
      <c r="D173" t="s">
        <v>14</v>
      </c>
      <c r="E173" s="3">
        <v>98822</v>
      </c>
      <c r="F173" s="3">
        <v>98822.408200000005</v>
      </c>
      <c r="G173" s="3">
        <v>98822.408200000005</v>
      </c>
    </row>
    <row r="174" spans="1:7" x14ac:dyDescent="0.25">
      <c r="A174">
        <v>5</v>
      </c>
      <c r="B174" t="s">
        <v>31</v>
      </c>
      <c r="C174" t="s">
        <v>19</v>
      </c>
      <c r="D174" t="s">
        <v>12</v>
      </c>
      <c r="E174" s="3">
        <v>345</v>
      </c>
      <c r="F174" s="3">
        <v>345.19990000000001</v>
      </c>
      <c r="G174" s="3">
        <v>345.19990000000001</v>
      </c>
    </row>
    <row r="175" spans="1:7" x14ac:dyDescent="0.25">
      <c r="A175">
        <v>5</v>
      </c>
      <c r="B175" t="s">
        <v>31</v>
      </c>
      <c r="C175" t="s">
        <v>19</v>
      </c>
      <c r="D175" t="s">
        <v>15</v>
      </c>
      <c r="E175" s="3">
        <v>6696</v>
      </c>
      <c r="F175" s="3">
        <v>6696.3248000000003</v>
      </c>
      <c r="G175" s="3">
        <v>6696.3248000000003</v>
      </c>
    </row>
    <row r="176" spans="1:7" x14ac:dyDescent="0.25">
      <c r="A176">
        <v>5</v>
      </c>
      <c r="B176" t="s">
        <v>31</v>
      </c>
      <c r="C176" t="s">
        <v>19</v>
      </c>
      <c r="D176" t="s">
        <v>9</v>
      </c>
      <c r="E176" s="3">
        <v>14853</v>
      </c>
      <c r="F176" s="3">
        <v>14852.746800000001</v>
      </c>
      <c r="G176" s="3">
        <v>14852.746800000001</v>
      </c>
    </row>
    <row r="177" spans="1:7" x14ac:dyDescent="0.25">
      <c r="A177">
        <v>5</v>
      </c>
      <c r="B177" t="s">
        <v>31</v>
      </c>
      <c r="C177" t="s">
        <v>19</v>
      </c>
      <c r="D177" t="s">
        <v>10</v>
      </c>
      <c r="E177" s="3">
        <v>11643</v>
      </c>
      <c r="F177" s="3">
        <v>11642.916999999999</v>
      </c>
      <c r="G177" s="3">
        <v>11642.916999999999</v>
      </c>
    </row>
    <row r="178" spans="1:7" x14ac:dyDescent="0.25">
      <c r="A178">
        <v>5</v>
      </c>
      <c r="B178" t="s">
        <v>31</v>
      </c>
      <c r="C178" t="s">
        <v>19</v>
      </c>
      <c r="D178" t="s">
        <v>16</v>
      </c>
      <c r="E178" s="3">
        <v>1809</v>
      </c>
      <c r="F178" s="3">
        <v>1809.3816999999999</v>
      </c>
      <c r="G178" s="3">
        <v>1809.3816999999999</v>
      </c>
    </row>
    <row r="179" spans="1:7" x14ac:dyDescent="0.25">
      <c r="A179">
        <v>5</v>
      </c>
      <c r="B179" t="s">
        <v>31</v>
      </c>
      <c r="C179" t="s">
        <v>19</v>
      </c>
      <c r="D179" t="s">
        <v>17</v>
      </c>
      <c r="E179" s="3">
        <v>64626</v>
      </c>
      <c r="F179" s="3">
        <v>61107.165699999998</v>
      </c>
      <c r="G179" s="3">
        <v>60392.375800000002</v>
      </c>
    </row>
    <row r="180" spans="1:7" x14ac:dyDescent="0.25">
      <c r="A180">
        <v>5</v>
      </c>
      <c r="B180" t="s">
        <v>31</v>
      </c>
      <c r="C180" t="s">
        <v>20</v>
      </c>
      <c r="D180" t="s">
        <v>14</v>
      </c>
      <c r="E180" s="3">
        <v>163884</v>
      </c>
      <c r="F180" s="3">
        <v>141877.38449999999</v>
      </c>
      <c r="G180" s="3">
        <v>145156.94029999999</v>
      </c>
    </row>
    <row r="181" spans="1:7" x14ac:dyDescent="0.25">
      <c r="A181">
        <v>5</v>
      </c>
      <c r="B181" t="s">
        <v>31</v>
      </c>
      <c r="C181" t="s">
        <v>20</v>
      </c>
      <c r="D181" t="s">
        <v>12</v>
      </c>
      <c r="E181" s="3">
        <v>27</v>
      </c>
      <c r="F181" s="3">
        <v>29.9206</v>
      </c>
      <c r="G181" s="3">
        <v>32.928100000000001</v>
      </c>
    </row>
    <row r="182" spans="1:7" x14ac:dyDescent="0.25">
      <c r="A182">
        <v>5</v>
      </c>
      <c r="B182" t="s">
        <v>31</v>
      </c>
      <c r="C182" t="s">
        <v>20</v>
      </c>
      <c r="D182" t="s">
        <v>15</v>
      </c>
      <c r="E182" s="3">
        <v>22015</v>
      </c>
      <c r="F182" s="3">
        <v>14624.4895</v>
      </c>
      <c r="G182" s="3">
        <v>10468.840899999999</v>
      </c>
    </row>
    <row r="183" spans="1:7" x14ac:dyDescent="0.25">
      <c r="A183">
        <v>5</v>
      </c>
      <c r="B183" t="s">
        <v>31</v>
      </c>
      <c r="C183" t="s">
        <v>20</v>
      </c>
      <c r="D183" t="s">
        <v>9</v>
      </c>
      <c r="E183" s="3">
        <v>2309</v>
      </c>
      <c r="F183" s="3">
        <v>1434.5989999999999</v>
      </c>
      <c r="G183" s="3">
        <v>972.3288</v>
      </c>
    </row>
    <row r="184" spans="1:7" x14ac:dyDescent="0.25">
      <c r="A184">
        <v>5</v>
      </c>
      <c r="B184" t="s">
        <v>31</v>
      </c>
      <c r="C184" t="s">
        <v>20</v>
      </c>
      <c r="D184" t="s">
        <v>10</v>
      </c>
      <c r="E184" s="3">
        <v>2203</v>
      </c>
      <c r="F184" s="3">
        <v>1363.7635</v>
      </c>
      <c r="G184" s="3">
        <v>918.35730000000001</v>
      </c>
    </row>
    <row r="185" spans="1:7" x14ac:dyDescent="0.25">
      <c r="A185">
        <v>5</v>
      </c>
      <c r="B185" t="s">
        <v>31</v>
      </c>
      <c r="C185" t="s">
        <v>20</v>
      </c>
      <c r="D185" t="s">
        <v>16</v>
      </c>
      <c r="E185" s="3">
        <v>57</v>
      </c>
      <c r="F185" s="3">
        <v>24.945599999999999</v>
      </c>
      <c r="G185" s="3">
        <v>36.1586</v>
      </c>
    </row>
    <row r="186" spans="1:7" x14ac:dyDescent="0.25">
      <c r="A186">
        <v>5</v>
      </c>
      <c r="B186" t="s">
        <v>31</v>
      </c>
      <c r="C186" t="s">
        <v>20</v>
      </c>
      <c r="D186" t="s">
        <v>17</v>
      </c>
      <c r="E186" s="3">
        <v>29802</v>
      </c>
      <c r="F186" s="3">
        <v>19480.488099999999</v>
      </c>
      <c r="G186" s="3">
        <v>15653.5509</v>
      </c>
    </row>
    <row r="187" spans="1:7" x14ac:dyDescent="0.25">
      <c r="A187">
        <v>5</v>
      </c>
      <c r="B187" t="s">
        <v>31</v>
      </c>
      <c r="C187" t="s">
        <v>21</v>
      </c>
      <c r="D187" t="s">
        <v>14</v>
      </c>
      <c r="E187" s="3">
        <v>8345</v>
      </c>
      <c r="F187" s="3">
        <v>7731.5563000000002</v>
      </c>
      <c r="G187" s="3">
        <v>7639.9373999999998</v>
      </c>
    </row>
    <row r="188" spans="1:7" x14ac:dyDescent="0.25">
      <c r="A188">
        <v>5</v>
      </c>
      <c r="B188" t="s">
        <v>31</v>
      </c>
      <c r="C188" t="s">
        <v>21</v>
      </c>
      <c r="D188" t="s">
        <v>15</v>
      </c>
      <c r="E188" s="3">
        <v>11419</v>
      </c>
      <c r="F188" s="3">
        <v>10637.6633</v>
      </c>
      <c r="G188" s="3">
        <v>10540.048500000001</v>
      </c>
    </row>
    <row r="189" spans="1:7" x14ac:dyDescent="0.25">
      <c r="A189">
        <v>5</v>
      </c>
      <c r="B189" t="s">
        <v>31</v>
      </c>
      <c r="C189" t="s">
        <v>21</v>
      </c>
      <c r="D189" t="s">
        <v>9</v>
      </c>
      <c r="E189" s="3">
        <v>502</v>
      </c>
      <c r="F189" s="3">
        <v>471.07569999999998</v>
      </c>
      <c r="G189" s="3">
        <v>468.0883</v>
      </c>
    </row>
    <row r="190" spans="1:7" x14ac:dyDescent="0.25">
      <c r="A190">
        <v>5</v>
      </c>
      <c r="B190" t="s">
        <v>31</v>
      </c>
      <c r="C190" t="s">
        <v>21</v>
      </c>
      <c r="D190" t="s">
        <v>10</v>
      </c>
      <c r="E190" s="3">
        <v>499</v>
      </c>
      <c r="F190" s="3">
        <v>467.9984</v>
      </c>
      <c r="G190" s="3">
        <v>465.00130000000001</v>
      </c>
    </row>
    <row r="191" spans="1:7" x14ac:dyDescent="0.25">
      <c r="A191">
        <v>5</v>
      </c>
      <c r="B191" t="s">
        <v>31</v>
      </c>
      <c r="C191" t="s">
        <v>21</v>
      </c>
      <c r="D191" t="s">
        <v>16</v>
      </c>
      <c r="E191" s="3">
        <v>26</v>
      </c>
      <c r="F191" s="3">
        <v>23.432700000000001</v>
      </c>
      <c r="G191" s="3">
        <v>23.034700000000001</v>
      </c>
    </row>
    <row r="192" spans="1:7" x14ac:dyDescent="0.25">
      <c r="A192">
        <v>5</v>
      </c>
      <c r="B192" t="s">
        <v>31</v>
      </c>
      <c r="C192" t="s">
        <v>21</v>
      </c>
      <c r="D192" t="s">
        <v>17</v>
      </c>
      <c r="E192" s="3">
        <v>8926</v>
      </c>
      <c r="F192" s="3">
        <v>8050.1127999999999</v>
      </c>
      <c r="G192" s="3">
        <v>8059.5544</v>
      </c>
    </row>
    <row r="193" spans="1:7" x14ac:dyDescent="0.25">
      <c r="A193">
        <v>5</v>
      </c>
      <c r="B193" t="s">
        <v>31</v>
      </c>
      <c r="C193" t="s">
        <v>22</v>
      </c>
      <c r="D193" t="s">
        <v>14</v>
      </c>
      <c r="E193" s="3">
        <v>275988</v>
      </c>
      <c r="F193" s="3">
        <v>179957.66462900001</v>
      </c>
      <c r="G193" s="3">
        <v>138984.343937</v>
      </c>
    </row>
    <row r="194" spans="1:7" x14ac:dyDescent="0.25">
      <c r="A194">
        <v>5</v>
      </c>
      <c r="B194" t="s">
        <v>31</v>
      </c>
      <c r="C194" t="s">
        <v>22</v>
      </c>
      <c r="D194" t="s">
        <v>12</v>
      </c>
      <c r="E194" s="3">
        <v>1236</v>
      </c>
      <c r="F194" s="3">
        <v>920.23048312399999</v>
      </c>
      <c r="G194" s="3">
        <v>920.06570101099999</v>
      </c>
    </row>
    <row r="195" spans="1:7" x14ac:dyDescent="0.25">
      <c r="A195">
        <v>5</v>
      </c>
      <c r="B195" t="s">
        <v>31</v>
      </c>
      <c r="C195" t="s">
        <v>22</v>
      </c>
      <c r="D195" t="s">
        <v>15</v>
      </c>
      <c r="E195" s="3">
        <v>80795</v>
      </c>
      <c r="F195" s="3">
        <v>38511.146665499997</v>
      </c>
      <c r="G195" s="3">
        <v>20127.2082372</v>
      </c>
    </row>
    <row r="196" spans="1:7" x14ac:dyDescent="0.25">
      <c r="A196">
        <v>5</v>
      </c>
      <c r="B196" t="s">
        <v>31</v>
      </c>
      <c r="C196" t="s">
        <v>22</v>
      </c>
      <c r="D196" t="s">
        <v>9</v>
      </c>
      <c r="E196" s="3">
        <v>3782</v>
      </c>
      <c r="F196" s="3">
        <v>2458.5518655199999</v>
      </c>
      <c r="G196" s="3">
        <v>1928.1675913199999</v>
      </c>
    </row>
    <row r="197" spans="1:7" x14ac:dyDescent="0.25">
      <c r="A197">
        <v>5</v>
      </c>
      <c r="B197" t="s">
        <v>31</v>
      </c>
      <c r="C197" t="s">
        <v>22</v>
      </c>
      <c r="D197" t="s">
        <v>10</v>
      </c>
      <c r="E197" s="3">
        <v>2958</v>
      </c>
      <c r="F197" s="3">
        <v>1607.6257877600001</v>
      </c>
      <c r="G197" s="3">
        <v>1009.19759493</v>
      </c>
    </row>
    <row r="198" spans="1:7" x14ac:dyDescent="0.25">
      <c r="A198">
        <v>5</v>
      </c>
      <c r="B198" t="s">
        <v>31</v>
      </c>
      <c r="C198" t="s">
        <v>22</v>
      </c>
      <c r="D198" t="s">
        <v>16</v>
      </c>
      <c r="E198" s="3">
        <v>349</v>
      </c>
      <c r="F198" s="3">
        <v>150.252154878</v>
      </c>
      <c r="G198" s="3">
        <v>135.548246836</v>
      </c>
    </row>
    <row r="199" spans="1:7" x14ac:dyDescent="0.25">
      <c r="A199">
        <v>5</v>
      </c>
      <c r="B199" t="s">
        <v>31</v>
      </c>
      <c r="C199" t="s">
        <v>22</v>
      </c>
      <c r="D199" t="s">
        <v>17</v>
      </c>
      <c r="E199" s="3">
        <v>29803</v>
      </c>
      <c r="F199" s="3">
        <v>15353.464048100001</v>
      </c>
      <c r="G199" s="3">
        <v>11176.1790103</v>
      </c>
    </row>
    <row r="200" spans="1:7" x14ac:dyDescent="0.25">
      <c r="A200">
        <v>5</v>
      </c>
      <c r="B200" t="s">
        <v>31</v>
      </c>
      <c r="C200" t="s">
        <v>23</v>
      </c>
      <c r="D200" t="s">
        <v>17</v>
      </c>
      <c r="E200" s="3">
        <v>2482</v>
      </c>
      <c r="F200" s="3">
        <v>1213.87878303</v>
      </c>
      <c r="G200" s="3">
        <v>874.60006288800002</v>
      </c>
    </row>
    <row r="201" spans="1:7" x14ac:dyDescent="0.25">
      <c r="A201">
        <v>5</v>
      </c>
      <c r="B201" t="s">
        <v>31</v>
      </c>
      <c r="C201" t="s">
        <v>24</v>
      </c>
      <c r="D201" t="s">
        <v>14</v>
      </c>
      <c r="E201" s="3">
        <v>105</v>
      </c>
      <c r="F201" s="3">
        <v>92.807199999999995</v>
      </c>
      <c r="G201" s="3">
        <v>90.778199999999998</v>
      </c>
    </row>
    <row r="202" spans="1:7" x14ac:dyDescent="0.25">
      <c r="A202">
        <v>5</v>
      </c>
      <c r="B202" t="s">
        <v>31</v>
      </c>
      <c r="C202" t="s">
        <v>24</v>
      </c>
      <c r="D202" t="s">
        <v>15</v>
      </c>
      <c r="E202" s="3">
        <v>154</v>
      </c>
      <c r="F202" s="3">
        <v>138.4906</v>
      </c>
      <c r="G202" s="3">
        <v>135.48830000000001</v>
      </c>
    </row>
    <row r="203" spans="1:7" x14ac:dyDescent="0.25">
      <c r="A203">
        <v>5</v>
      </c>
      <c r="B203" t="s">
        <v>31</v>
      </c>
      <c r="C203" t="s">
        <v>24</v>
      </c>
      <c r="D203" t="s">
        <v>9</v>
      </c>
      <c r="E203" s="3">
        <v>1</v>
      </c>
      <c r="F203" s="3">
        <v>1.2419</v>
      </c>
      <c r="G203" s="3">
        <v>1.2155</v>
      </c>
    </row>
    <row r="204" spans="1:7" x14ac:dyDescent="0.25">
      <c r="A204">
        <v>5</v>
      </c>
      <c r="B204" t="s">
        <v>31</v>
      </c>
      <c r="C204" t="s">
        <v>24</v>
      </c>
      <c r="D204" t="s">
        <v>10</v>
      </c>
      <c r="E204" s="3">
        <v>1</v>
      </c>
      <c r="F204" s="3">
        <v>1.1207</v>
      </c>
      <c r="G204" s="3">
        <v>1.0965</v>
      </c>
    </row>
    <row r="205" spans="1:7" x14ac:dyDescent="0.25">
      <c r="A205">
        <v>5</v>
      </c>
      <c r="B205" t="s">
        <v>31</v>
      </c>
      <c r="C205" t="s">
        <v>24</v>
      </c>
      <c r="D205" t="s">
        <v>16</v>
      </c>
      <c r="E205" s="3">
        <v>248</v>
      </c>
      <c r="F205" s="3">
        <v>225.29589999999999</v>
      </c>
      <c r="G205" s="3">
        <v>220.3449</v>
      </c>
    </row>
    <row r="206" spans="1:7" x14ac:dyDescent="0.25">
      <c r="A206">
        <v>5</v>
      </c>
      <c r="B206" t="s">
        <v>31</v>
      </c>
      <c r="C206" t="s">
        <v>24</v>
      </c>
      <c r="D206" t="s">
        <v>17</v>
      </c>
      <c r="E206" s="3">
        <v>94</v>
      </c>
      <c r="F206" s="3">
        <v>83.485299999999995</v>
      </c>
      <c r="G206" s="3">
        <v>81.724999999999994</v>
      </c>
    </row>
    <row r="207" spans="1:7" x14ac:dyDescent="0.25">
      <c r="A207">
        <v>5</v>
      </c>
      <c r="B207" t="s">
        <v>31</v>
      </c>
      <c r="C207" t="s">
        <v>25</v>
      </c>
      <c r="D207" t="s">
        <v>14</v>
      </c>
      <c r="E207" s="3">
        <v>5223</v>
      </c>
      <c r="F207" s="3">
        <v>12744.2014</v>
      </c>
      <c r="G207" s="3">
        <v>13642.991599999999</v>
      </c>
    </row>
    <row r="208" spans="1:7" x14ac:dyDescent="0.25">
      <c r="A208">
        <v>5</v>
      </c>
      <c r="B208" t="s">
        <v>31</v>
      </c>
      <c r="C208" t="s">
        <v>25</v>
      </c>
      <c r="D208" t="s">
        <v>12</v>
      </c>
      <c r="E208" s="3">
        <v>304</v>
      </c>
      <c r="F208" s="3">
        <v>896.66309999999999</v>
      </c>
      <c r="G208" s="3">
        <v>963.42650000000003</v>
      </c>
    </row>
    <row r="209" spans="1:7" x14ac:dyDescent="0.25">
      <c r="A209">
        <v>5</v>
      </c>
      <c r="B209" t="s">
        <v>31</v>
      </c>
      <c r="C209" t="s">
        <v>25</v>
      </c>
      <c r="D209" t="s">
        <v>15</v>
      </c>
      <c r="E209" s="3">
        <v>37799</v>
      </c>
      <c r="F209" s="3">
        <v>39352.481599999999</v>
      </c>
      <c r="G209" s="3">
        <v>41556.704700000002</v>
      </c>
    </row>
    <row r="210" spans="1:7" x14ac:dyDescent="0.25">
      <c r="A210">
        <v>5</v>
      </c>
      <c r="B210" t="s">
        <v>31</v>
      </c>
      <c r="C210" t="s">
        <v>25</v>
      </c>
      <c r="D210" t="s">
        <v>9</v>
      </c>
      <c r="E210" s="3">
        <v>2394</v>
      </c>
      <c r="F210" s="3">
        <v>2343.9486999999999</v>
      </c>
      <c r="G210" s="3">
        <v>2494.9883</v>
      </c>
    </row>
    <row r="211" spans="1:7" x14ac:dyDescent="0.25">
      <c r="A211">
        <v>5</v>
      </c>
      <c r="B211" t="s">
        <v>31</v>
      </c>
      <c r="C211" t="s">
        <v>25</v>
      </c>
      <c r="D211" t="s">
        <v>10</v>
      </c>
      <c r="E211" s="3">
        <v>944</v>
      </c>
      <c r="F211" s="3">
        <v>2095.1952999999999</v>
      </c>
      <c r="G211" s="3">
        <v>2235.4780999999998</v>
      </c>
    </row>
    <row r="212" spans="1:7" x14ac:dyDescent="0.25">
      <c r="A212">
        <v>5</v>
      </c>
      <c r="B212" t="s">
        <v>31</v>
      </c>
      <c r="C212" t="s">
        <v>25</v>
      </c>
      <c r="D212" t="s">
        <v>16</v>
      </c>
      <c r="E212" s="3">
        <v>73585</v>
      </c>
      <c r="F212" s="3">
        <v>27724.7556</v>
      </c>
      <c r="G212" s="3">
        <v>29587.185799999999</v>
      </c>
    </row>
    <row r="213" spans="1:7" x14ac:dyDescent="0.25">
      <c r="A213">
        <v>5</v>
      </c>
      <c r="B213" t="s">
        <v>31</v>
      </c>
      <c r="C213" t="s">
        <v>25</v>
      </c>
      <c r="D213" t="s">
        <v>17</v>
      </c>
      <c r="E213" s="3">
        <v>510</v>
      </c>
      <c r="F213" s="3">
        <v>763.29690000000005</v>
      </c>
      <c r="G213" s="3">
        <v>813.72299999999996</v>
      </c>
    </row>
    <row r="214" spans="1:7" x14ac:dyDescent="0.25">
      <c r="A214">
        <v>5</v>
      </c>
      <c r="B214" t="s">
        <v>31</v>
      </c>
      <c r="C214" t="s">
        <v>26</v>
      </c>
      <c r="D214" t="s">
        <v>14</v>
      </c>
      <c r="E214" s="3">
        <v>138</v>
      </c>
      <c r="F214" s="3">
        <v>82.502099999999999</v>
      </c>
      <c r="G214" s="3">
        <v>212.75989999999999</v>
      </c>
    </row>
    <row r="215" spans="1:7" x14ac:dyDescent="0.25">
      <c r="A215">
        <v>5</v>
      </c>
      <c r="B215" t="s">
        <v>31</v>
      </c>
      <c r="C215" t="s">
        <v>26</v>
      </c>
      <c r="D215" t="s">
        <v>12</v>
      </c>
      <c r="E215" s="3">
        <v>8</v>
      </c>
      <c r="F215" s="3">
        <v>5.1897000000000002</v>
      </c>
      <c r="G215" s="3">
        <v>12.130100000000001</v>
      </c>
    </row>
    <row r="216" spans="1:7" x14ac:dyDescent="0.25">
      <c r="A216">
        <v>5</v>
      </c>
      <c r="B216" t="s">
        <v>31</v>
      </c>
      <c r="C216" t="s">
        <v>26</v>
      </c>
      <c r="D216" t="s">
        <v>15</v>
      </c>
      <c r="E216" s="3">
        <v>513</v>
      </c>
      <c r="F216" s="3">
        <v>221.352</v>
      </c>
      <c r="G216" s="3">
        <v>1128.2257999999999</v>
      </c>
    </row>
    <row r="217" spans="1:7" x14ac:dyDescent="0.25">
      <c r="A217">
        <v>5</v>
      </c>
      <c r="B217" t="s">
        <v>31</v>
      </c>
      <c r="C217" t="s">
        <v>26</v>
      </c>
      <c r="D217" t="s">
        <v>9</v>
      </c>
      <c r="E217" s="3">
        <v>31</v>
      </c>
      <c r="F217" s="3">
        <v>0.39190000000000003</v>
      </c>
      <c r="G217" s="3">
        <v>1.0909</v>
      </c>
    </row>
    <row r="218" spans="1:7" x14ac:dyDescent="0.25">
      <c r="A218">
        <v>5</v>
      </c>
      <c r="B218" t="s">
        <v>31</v>
      </c>
      <c r="C218" t="s">
        <v>26</v>
      </c>
      <c r="D218" t="s">
        <v>10</v>
      </c>
      <c r="E218" s="3">
        <v>31</v>
      </c>
      <c r="F218" s="3">
        <v>0.28270000000000001</v>
      </c>
      <c r="G218" s="3">
        <v>0.82079999999999997</v>
      </c>
    </row>
    <row r="219" spans="1:7" x14ac:dyDescent="0.25">
      <c r="A219">
        <v>5</v>
      </c>
      <c r="B219" t="s">
        <v>31</v>
      </c>
      <c r="C219" t="s">
        <v>26</v>
      </c>
      <c r="D219" t="s">
        <v>16</v>
      </c>
      <c r="E219" s="3">
        <v>2</v>
      </c>
      <c r="F219" s="3">
        <v>0</v>
      </c>
      <c r="G219" s="3">
        <v>0</v>
      </c>
    </row>
    <row r="220" spans="1:7" x14ac:dyDescent="0.25">
      <c r="A220">
        <v>5</v>
      </c>
      <c r="B220" t="s">
        <v>31</v>
      </c>
      <c r="C220" t="s">
        <v>26</v>
      </c>
      <c r="D220" t="s">
        <v>17</v>
      </c>
      <c r="E220" s="3">
        <v>18</v>
      </c>
      <c r="F220" s="3">
        <v>3.3308</v>
      </c>
      <c r="G220" s="3">
        <v>9.8577999999999992</v>
      </c>
    </row>
    <row r="221" spans="1:7" x14ac:dyDescent="0.25">
      <c r="A221">
        <v>5</v>
      </c>
      <c r="B221" t="s">
        <v>31</v>
      </c>
      <c r="C221" t="s">
        <v>27</v>
      </c>
      <c r="D221" t="s">
        <v>14</v>
      </c>
      <c r="E221" s="3">
        <v>744186</v>
      </c>
      <c r="F221" s="3">
        <v>746721.70421853894</v>
      </c>
      <c r="G221" s="3">
        <v>746721.70421853894</v>
      </c>
    </row>
    <row r="222" spans="1:7" x14ac:dyDescent="0.25">
      <c r="A222">
        <v>5</v>
      </c>
      <c r="B222" t="s">
        <v>31</v>
      </c>
      <c r="C222" t="s">
        <v>27</v>
      </c>
      <c r="D222" t="s">
        <v>12</v>
      </c>
      <c r="E222" s="3">
        <v>12229</v>
      </c>
      <c r="F222" s="3">
        <v>12270.74152962</v>
      </c>
      <c r="G222" s="3">
        <v>12270.74152962</v>
      </c>
    </row>
    <row r="223" spans="1:7" x14ac:dyDescent="0.25">
      <c r="A223">
        <v>5</v>
      </c>
      <c r="B223" t="s">
        <v>31</v>
      </c>
      <c r="C223" t="s">
        <v>27</v>
      </c>
      <c r="D223" t="s">
        <v>15</v>
      </c>
      <c r="E223" s="3">
        <v>10938</v>
      </c>
      <c r="F223" s="3">
        <v>10966.6679170961</v>
      </c>
      <c r="G223" s="3">
        <v>10966.6679170961</v>
      </c>
    </row>
    <row r="224" spans="1:7" x14ac:dyDescent="0.25">
      <c r="A224">
        <v>5</v>
      </c>
      <c r="B224" t="s">
        <v>31</v>
      </c>
      <c r="C224" t="s">
        <v>27</v>
      </c>
      <c r="D224" t="s">
        <v>9</v>
      </c>
      <c r="E224" s="3">
        <v>76406</v>
      </c>
      <c r="F224" s="3">
        <v>76657.823272946596</v>
      </c>
      <c r="G224" s="3">
        <v>76657.823272946596</v>
      </c>
    </row>
    <row r="225" spans="1:7" x14ac:dyDescent="0.25">
      <c r="A225">
        <v>5</v>
      </c>
      <c r="B225" t="s">
        <v>31</v>
      </c>
      <c r="C225" t="s">
        <v>27</v>
      </c>
      <c r="D225" t="s">
        <v>10</v>
      </c>
      <c r="E225" s="3">
        <v>64751</v>
      </c>
      <c r="F225" s="3">
        <v>64964.253891914799</v>
      </c>
      <c r="G225" s="3">
        <v>64964.253891914799</v>
      </c>
    </row>
    <row r="226" spans="1:7" x14ac:dyDescent="0.25">
      <c r="A226">
        <v>5</v>
      </c>
      <c r="B226" t="s">
        <v>31</v>
      </c>
      <c r="C226" t="s">
        <v>27</v>
      </c>
      <c r="D226" t="s">
        <v>16</v>
      </c>
      <c r="E226" s="3">
        <v>5832</v>
      </c>
      <c r="F226" s="3">
        <v>5849.4397785915899</v>
      </c>
      <c r="G226" s="3">
        <v>5849.4397785915899</v>
      </c>
    </row>
    <row r="227" spans="1:7" x14ac:dyDescent="0.25">
      <c r="A227">
        <v>5</v>
      </c>
      <c r="B227" t="s">
        <v>31</v>
      </c>
      <c r="C227" t="s">
        <v>27</v>
      </c>
      <c r="D227" t="s">
        <v>17</v>
      </c>
      <c r="E227" s="3">
        <v>176392</v>
      </c>
      <c r="F227" s="3">
        <v>176391.91056962899</v>
      </c>
      <c r="G227" s="3">
        <v>176391.91056962899</v>
      </c>
    </row>
    <row r="228" spans="1:7" x14ac:dyDescent="0.25">
      <c r="A228">
        <v>5</v>
      </c>
      <c r="B228" t="s">
        <v>31</v>
      </c>
      <c r="C228" t="s">
        <v>28</v>
      </c>
      <c r="D228" t="s">
        <v>14</v>
      </c>
      <c r="E228" s="3">
        <v>40116</v>
      </c>
      <c r="F228" s="3">
        <v>38678.7474</v>
      </c>
      <c r="G228" s="3">
        <v>39089.844799999999</v>
      </c>
    </row>
    <row r="229" spans="1:7" x14ac:dyDescent="0.25">
      <c r="A229">
        <v>5</v>
      </c>
      <c r="B229" t="s">
        <v>31</v>
      </c>
      <c r="C229" t="s">
        <v>28</v>
      </c>
      <c r="D229" t="s">
        <v>12</v>
      </c>
      <c r="E229" s="3">
        <v>949</v>
      </c>
      <c r="F229" s="3">
        <v>950.77409999999998</v>
      </c>
      <c r="G229" s="3">
        <v>949.05309999999997</v>
      </c>
    </row>
    <row r="230" spans="1:7" x14ac:dyDescent="0.25">
      <c r="A230">
        <v>5</v>
      </c>
      <c r="B230" t="s">
        <v>31</v>
      </c>
      <c r="C230" t="s">
        <v>28</v>
      </c>
      <c r="D230" t="s">
        <v>15</v>
      </c>
      <c r="E230" s="3">
        <v>32924</v>
      </c>
      <c r="F230" s="3">
        <v>32990.4467</v>
      </c>
      <c r="G230" s="3">
        <v>33019.407099999997</v>
      </c>
    </row>
    <row r="231" spans="1:7" x14ac:dyDescent="0.25">
      <c r="A231">
        <v>5</v>
      </c>
      <c r="B231" t="s">
        <v>31</v>
      </c>
      <c r="C231" t="s">
        <v>28</v>
      </c>
      <c r="D231" t="s">
        <v>9</v>
      </c>
      <c r="E231" s="3">
        <v>8023</v>
      </c>
      <c r="F231" s="3">
        <v>7488.9222</v>
      </c>
      <c r="G231" s="3">
        <v>7487.9425000000001</v>
      </c>
    </row>
    <row r="232" spans="1:7" x14ac:dyDescent="0.25">
      <c r="A232">
        <v>5</v>
      </c>
      <c r="B232" t="s">
        <v>31</v>
      </c>
      <c r="C232" t="s">
        <v>28</v>
      </c>
      <c r="D232" t="s">
        <v>10</v>
      </c>
      <c r="E232" s="3">
        <v>5804</v>
      </c>
      <c r="F232" s="3">
        <v>5482.8389999999999</v>
      </c>
      <c r="G232" s="3">
        <v>5480.7467999999999</v>
      </c>
    </row>
    <row r="233" spans="1:7" x14ac:dyDescent="0.25">
      <c r="A233">
        <v>5</v>
      </c>
      <c r="B233" t="s">
        <v>31</v>
      </c>
      <c r="C233" t="s">
        <v>28</v>
      </c>
      <c r="D233" t="s">
        <v>16</v>
      </c>
      <c r="E233" s="3">
        <v>11084</v>
      </c>
      <c r="F233" s="3">
        <v>9497.4395000000004</v>
      </c>
      <c r="G233" s="3">
        <v>9500.1326000000008</v>
      </c>
    </row>
    <row r="234" spans="1:7" x14ac:dyDescent="0.25">
      <c r="A234">
        <v>5</v>
      </c>
      <c r="B234" t="s">
        <v>31</v>
      </c>
      <c r="C234" t="s">
        <v>28</v>
      </c>
      <c r="D234" t="s">
        <v>17</v>
      </c>
      <c r="E234" s="3">
        <v>22172</v>
      </c>
      <c r="F234" s="3">
        <v>22052.6482</v>
      </c>
      <c r="G234" s="3">
        <v>21969.1764</v>
      </c>
    </row>
    <row r="235" spans="1:7" x14ac:dyDescent="0.25">
      <c r="A235">
        <v>5</v>
      </c>
      <c r="B235" t="s">
        <v>31</v>
      </c>
      <c r="C235" t="s">
        <v>29</v>
      </c>
      <c r="D235" t="s">
        <v>14</v>
      </c>
      <c r="E235" s="3">
        <v>8485</v>
      </c>
      <c r="F235" s="3">
        <v>8728.4848000000002</v>
      </c>
      <c r="G235" s="3">
        <v>8995.7392</v>
      </c>
    </row>
    <row r="236" spans="1:7" x14ac:dyDescent="0.25">
      <c r="A236">
        <v>5</v>
      </c>
      <c r="B236" t="s">
        <v>31</v>
      </c>
      <c r="C236" t="s">
        <v>29</v>
      </c>
      <c r="D236" t="s">
        <v>12</v>
      </c>
      <c r="E236" s="3">
        <v>71</v>
      </c>
      <c r="F236" s="3">
        <v>73.232200000000006</v>
      </c>
      <c r="G236" s="3">
        <v>75.975499999999997</v>
      </c>
    </row>
    <row r="237" spans="1:7" x14ac:dyDescent="0.25">
      <c r="A237">
        <v>5</v>
      </c>
      <c r="B237" t="s">
        <v>31</v>
      </c>
      <c r="C237" t="s">
        <v>29</v>
      </c>
      <c r="D237" t="s">
        <v>15</v>
      </c>
      <c r="E237" s="3">
        <v>142</v>
      </c>
      <c r="F237" s="3">
        <v>153.89259999999999</v>
      </c>
      <c r="G237" s="3">
        <v>167.69499999999999</v>
      </c>
    </row>
    <row r="238" spans="1:7" x14ac:dyDescent="0.25">
      <c r="A238">
        <v>5</v>
      </c>
      <c r="B238" t="s">
        <v>31</v>
      </c>
      <c r="C238" t="s">
        <v>29</v>
      </c>
      <c r="D238" t="s">
        <v>9</v>
      </c>
      <c r="E238" s="3">
        <v>1248</v>
      </c>
      <c r="F238" s="3">
        <v>1278.8893</v>
      </c>
      <c r="G238" s="3">
        <v>1311.7081000000001</v>
      </c>
    </row>
    <row r="239" spans="1:7" x14ac:dyDescent="0.25">
      <c r="A239">
        <v>5</v>
      </c>
      <c r="B239" t="s">
        <v>31</v>
      </c>
      <c r="C239" t="s">
        <v>29</v>
      </c>
      <c r="D239" t="s">
        <v>10</v>
      </c>
      <c r="E239" s="3">
        <v>1246</v>
      </c>
      <c r="F239" s="3">
        <v>1276.8787</v>
      </c>
      <c r="G239" s="3">
        <v>1309.5530000000001</v>
      </c>
    </row>
    <row r="240" spans="1:7" x14ac:dyDescent="0.25">
      <c r="A240">
        <v>5</v>
      </c>
      <c r="B240" t="s">
        <v>31</v>
      </c>
      <c r="C240" t="s">
        <v>29</v>
      </c>
      <c r="D240" t="s">
        <v>16</v>
      </c>
      <c r="E240" s="3">
        <v>20</v>
      </c>
      <c r="F240" s="3">
        <v>21.817499999999999</v>
      </c>
      <c r="G240" s="3">
        <v>23.741</v>
      </c>
    </row>
    <row r="241" spans="1:7" x14ac:dyDescent="0.25">
      <c r="A241">
        <v>5</v>
      </c>
      <c r="B241" t="s">
        <v>31</v>
      </c>
      <c r="C241" t="s">
        <v>29</v>
      </c>
      <c r="D241" t="s">
        <v>17</v>
      </c>
      <c r="E241" s="3">
        <v>1563</v>
      </c>
      <c r="F241" s="3">
        <v>1566.6305</v>
      </c>
      <c r="G241" s="3">
        <v>1569.2437</v>
      </c>
    </row>
    <row r="242" spans="1:7" x14ac:dyDescent="0.25">
      <c r="A242">
        <v>6</v>
      </c>
      <c r="B242" t="s">
        <v>32</v>
      </c>
      <c r="C242" t="s">
        <v>8</v>
      </c>
      <c r="D242" t="s">
        <v>9</v>
      </c>
      <c r="E242" s="3">
        <v>136854</v>
      </c>
      <c r="F242" s="3">
        <v>136973.27407799999</v>
      </c>
      <c r="G242" s="3">
        <v>137252.95645900001</v>
      </c>
    </row>
    <row r="243" spans="1:7" x14ac:dyDescent="0.25">
      <c r="A243">
        <v>6</v>
      </c>
      <c r="B243" t="s">
        <v>32</v>
      </c>
      <c r="C243" t="s">
        <v>8</v>
      </c>
      <c r="D243" t="s">
        <v>10</v>
      </c>
      <c r="E243" s="3">
        <v>20734</v>
      </c>
      <c r="F243" s="3">
        <v>20754.755603199999</v>
      </c>
      <c r="G243" s="3">
        <v>20803.398570199999</v>
      </c>
    </row>
    <row r="244" spans="1:7" x14ac:dyDescent="0.25">
      <c r="A244">
        <v>6</v>
      </c>
      <c r="B244" t="s">
        <v>32</v>
      </c>
      <c r="C244" t="s">
        <v>11</v>
      </c>
      <c r="D244" t="s">
        <v>12</v>
      </c>
      <c r="E244" s="3">
        <v>203458</v>
      </c>
      <c r="F244" s="3">
        <v>204367.98319999999</v>
      </c>
      <c r="G244" s="3">
        <v>205720.9037</v>
      </c>
    </row>
    <row r="245" spans="1:7" x14ac:dyDescent="0.25">
      <c r="A245">
        <v>6</v>
      </c>
      <c r="B245" t="s">
        <v>32</v>
      </c>
      <c r="C245" t="s">
        <v>13</v>
      </c>
      <c r="D245" t="s">
        <v>14</v>
      </c>
      <c r="E245" s="3">
        <v>15283</v>
      </c>
      <c r="F245" s="3">
        <v>19476.598099999999</v>
      </c>
      <c r="G245" s="3">
        <v>23980.376</v>
      </c>
    </row>
    <row r="246" spans="1:7" x14ac:dyDescent="0.25">
      <c r="A246">
        <v>6</v>
      </c>
      <c r="B246" t="s">
        <v>32</v>
      </c>
      <c r="C246" t="s">
        <v>13</v>
      </c>
      <c r="D246" t="s">
        <v>12</v>
      </c>
      <c r="E246" s="3">
        <v>3</v>
      </c>
      <c r="F246" s="3">
        <v>7.5110999999999999</v>
      </c>
      <c r="G246" s="3">
        <v>4.9542000000000002</v>
      </c>
    </row>
    <row r="247" spans="1:7" x14ac:dyDescent="0.25">
      <c r="A247">
        <v>6</v>
      </c>
      <c r="B247" t="s">
        <v>32</v>
      </c>
      <c r="C247" t="s">
        <v>13</v>
      </c>
      <c r="D247" t="s">
        <v>15</v>
      </c>
      <c r="E247" s="3">
        <v>51721</v>
      </c>
      <c r="F247" s="3">
        <v>58537.1967</v>
      </c>
      <c r="G247" s="3">
        <v>46818.9378</v>
      </c>
    </row>
    <row r="248" spans="1:7" x14ac:dyDescent="0.25">
      <c r="A248">
        <v>6</v>
      </c>
      <c r="B248" t="s">
        <v>32</v>
      </c>
      <c r="C248" t="s">
        <v>13</v>
      </c>
      <c r="D248" t="s">
        <v>9</v>
      </c>
      <c r="E248" s="3">
        <v>1696</v>
      </c>
      <c r="F248" s="3">
        <v>1605.4106999999999</v>
      </c>
      <c r="G248" s="3">
        <v>1214.2448999999999</v>
      </c>
    </row>
    <row r="249" spans="1:7" x14ac:dyDescent="0.25">
      <c r="A249">
        <v>6</v>
      </c>
      <c r="B249" t="s">
        <v>32</v>
      </c>
      <c r="C249" t="s">
        <v>13</v>
      </c>
      <c r="D249" t="s">
        <v>10</v>
      </c>
      <c r="E249" s="3">
        <v>1562</v>
      </c>
      <c r="F249" s="3">
        <v>1478.0800999999999</v>
      </c>
      <c r="G249" s="3">
        <v>1110.7499</v>
      </c>
    </row>
    <row r="250" spans="1:7" x14ac:dyDescent="0.25">
      <c r="A250">
        <v>6</v>
      </c>
      <c r="B250" t="s">
        <v>32</v>
      </c>
      <c r="C250" t="s">
        <v>13</v>
      </c>
      <c r="D250" t="s">
        <v>16</v>
      </c>
      <c r="E250" s="3">
        <v>313</v>
      </c>
      <c r="F250" s="3">
        <v>1149.4341999999999</v>
      </c>
      <c r="G250" s="3">
        <v>297.27449999999999</v>
      </c>
    </row>
    <row r="251" spans="1:7" x14ac:dyDescent="0.25">
      <c r="A251">
        <v>6</v>
      </c>
      <c r="B251" t="s">
        <v>32</v>
      </c>
      <c r="C251" t="s">
        <v>13</v>
      </c>
      <c r="D251" t="s">
        <v>17</v>
      </c>
      <c r="E251" s="3">
        <v>4049</v>
      </c>
      <c r="F251" s="3">
        <v>4572.0788000000002</v>
      </c>
      <c r="G251" s="3">
        <v>3161.2244000000001</v>
      </c>
    </row>
    <row r="252" spans="1:7" x14ac:dyDescent="0.25">
      <c r="A252">
        <v>6</v>
      </c>
      <c r="B252" t="s">
        <v>32</v>
      </c>
      <c r="C252" t="s">
        <v>18</v>
      </c>
      <c r="D252" t="s">
        <v>14</v>
      </c>
      <c r="E252" s="3">
        <v>670</v>
      </c>
      <c r="F252" s="3">
        <v>2340.3490999999999</v>
      </c>
      <c r="G252" s="3">
        <v>1357.5829000000001</v>
      </c>
    </row>
    <row r="253" spans="1:7" x14ac:dyDescent="0.25">
      <c r="A253">
        <v>6</v>
      </c>
      <c r="B253" t="s">
        <v>32</v>
      </c>
      <c r="C253" t="s">
        <v>18</v>
      </c>
      <c r="D253" t="s">
        <v>15</v>
      </c>
      <c r="E253" s="3">
        <v>7035</v>
      </c>
      <c r="F253" s="3">
        <v>15257.8462</v>
      </c>
      <c r="G253" s="3">
        <v>6792.2379000000001</v>
      </c>
    </row>
    <row r="254" spans="1:7" x14ac:dyDescent="0.25">
      <c r="A254">
        <v>6</v>
      </c>
      <c r="B254" t="s">
        <v>32</v>
      </c>
      <c r="C254" t="s">
        <v>18</v>
      </c>
      <c r="D254" t="s">
        <v>9</v>
      </c>
      <c r="E254" s="3">
        <v>251</v>
      </c>
      <c r="F254" s="3">
        <v>210.5179</v>
      </c>
      <c r="G254" s="3">
        <v>215.29839999999999</v>
      </c>
    </row>
    <row r="255" spans="1:7" x14ac:dyDescent="0.25">
      <c r="A255">
        <v>6</v>
      </c>
      <c r="B255" t="s">
        <v>32</v>
      </c>
      <c r="C255" t="s">
        <v>18</v>
      </c>
      <c r="D255" t="s">
        <v>10</v>
      </c>
      <c r="E255" s="3">
        <v>240</v>
      </c>
      <c r="F255" s="3">
        <v>191.9408</v>
      </c>
      <c r="G255" s="3">
        <v>206.23140000000001</v>
      </c>
    </row>
    <row r="256" spans="1:7" x14ac:dyDescent="0.25">
      <c r="A256">
        <v>6</v>
      </c>
      <c r="B256" t="s">
        <v>32</v>
      </c>
      <c r="C256" t="s">
        <v>18</v>
      </c>
      <c r="D256" t="s">
        <v>16</v>
      </c>
      <c r="E256" s="3">
        <v>1649</v>
      </c>
      <c r="F256" s="3">
        <v>533.98739999999998</v>
      </c>
      <c r="G256" s="3">
        <v>347.52780000000001</v>
      </c>
    </row>
    <row r="257" spans="1:7" x14ac:dyDescent="0.25">
      <c r="A257">
        <v>6</v>
      </c>
      <c r="B257" t="s">
        <v>32</v>
      </c>
      <c r="C257" t="s">
        <v>18</v>
      </c>
      <c r="D257" t="s">
        <v>17</v>
      </c>
      <c r="E257" s="3">
        <v>298</v>
      </c>
      <c r="F257" s="3">
        <v>644.3827</v>
      </c>
      <c r="G257" s="3">
        <v>604.82590000000005</v>
      </c>
    </row>
    <row r="258" spans="1:7" x14ac:dyDescent="0.25">
      <c r="A258">
        <v>6</v>
      </c>
      <c r="B258" t="s">
        <v>32</v>
      </c>
      <c r="C258" t="s">
        <v>19</v>
      </c>
      <c r="D258" t="s">
        <v>14</v>
      </c>
      <c r="E258" s="3">
        <v>92848</v>
      </c>
      <c r="F258" s="3">
        <v>93888.375899999999</v>
      </c>
      <c r="G258" s="3">
        <v>93888.375899999999</v>
      </c>
    </row>
    <row r="259" spans="1:7" x14ac:dyDescent="0.25">
      <c r="A259">
        <v>6</v>
      </c>
      <c r="B259" t="s">
        <v>32</v>
      </c>
      <c r="C259" t="s">
        <v>19</v>
      </c>
      <c r="D259" t="s">
        <v>12</v>
      </c>
      <c r="E259" s="3">
        <v>67815</v>
      </c>
      <c r="F259" s="3">
        <v>67815.315300000002</v>
      </c>
      <c r="G259" s="3">
        <v>67815.315300000002</v>
      </c>
    </row>
    <row r="260" spans="1:7" x14ac:dyDescent="0.25">
      <c r="A260">
        <v>6</v>
      </c>
      <c r="B260" t="s">
        <v>32</v>
      </c>
      <c r="C260" t="s">
        <v>19</v>
      </c>
      <c r="D260" t="s">
        <v>15</v>
      </c>
      <c r="E260" s="3">
        <v>59629</v>
      </c>
      <c r="F260" s="3">
        <v>61659.596700000002</v>
      </c>
      <c r="G260" s="3">
        <v>61659.596700000002</v>
      </c>
    </row>
    <row r="261" spans="1:7" x14ac:dyDescent="0.25">
      <c r="A261">
        <v>6</v>
      </c>
      <c r="B261" t="s">
        <v>32</v>
      </c>
      <c r="C261" t="s">
        <v>19</v>
      </c>
      <c r="D261" t="s">
        <v>9</v>
      </c>
      <c r="E261" s="3">
        <v>35875</v>
      </c>
      <c r="F261" s="3">
        <v>36136.736400000002</v>
      </c>
      <c r="G261" s="3">
        <v>36136.736400000002</v>
      </c>
    </row>
    <row r="262" spans="1:7" x14ac:dyDescent="0.25">
      <c r="A262">
        <v>6</v>
      </c>
      <c r="B262" t="s">
        <v>32</v>
      </c>
      <c r="C262" t="s">
        <v>19</v>
      </c>
      <c r="D262" t="s">
        <v>10</v>
      </c>
      <c r="E262" s="3">
        <v>26212</v>
      </c>
      <c r="F262" s="3">
        <v>26341.7052</v>
      </c>
      <c r="G262" s="3">
        <v>26341.7052</v>
      </c>
    </row>
    <row r="263" spans="1:7" x14ac:dyDescent="0.25">
      <c r="A263">
        <v>6</v>
      </c>
      <c r="B263" t="s">
        <v>32</v>
      </c>
      <c r="C263" t="s">
        <v>19</v>
      </c>
      <c r="D263" t="s">
        <v>16</v>
      </c>
      <c r="E263" s="3">
        <v>4323</v>
      </c>
      <c r="F263" s="3">
        <v>4505.9961999999996</v>
      </c>
      <c r="G263" s="3">
        <v>4505.9961999999996</v>
      </c>
    </row>
    <row r="264" spans="1:7" x14ac:dyDescent="0.25">
      <c r="A264">
        <v>6</v>
      </c>
      <c r="B264" t="s">
        <v>32</v>
      </c>
      <c r="C264" t="s">
        <v>19</v>
      </c>
      <c r="D264" t="s">
        <v>17</v>
      </c>
      <c r="E264" s="3">
        <v>247909</v>
      </c>
      <c r="F264" s="3">
        <v>246909.88819999999</v>
      </c>
      <c r="G264" s="3">
        <v>246479.3946</v>
      </c>
    </row>
    <row r="265" spans="1:7" x14ac:dyDescent="0.25">
      <c r="A265">
        <v>6</v>
      </c>
      <c r="B265" t="s">
        <v>32</v>
      </c>
      <c r="C265" t="s">
        <v>20</v>
      </c>
      <c r="D265" t="s">
        <v>14</v>
      </c>
      <c r="E265" s="3">
        <v>826271</v>
      </c>
      <c r="F265" s="3">
        <v>686924.34600000002</v>
      </c>
      <c r="G265" s="3">
        <v>736166.10309999995</v>
      </c>
    </row>
    <row r="266" spans="1:7" x14ac:dyDescent="0.25">
      <c r="A266">
        <v>6</v>
      </c>
      <c r="B266" t="s">
        <v>32</v>
      </c>
      <c r="C266" t="s">
        <v>20</v>
      </c>
      <c r="D266" t="s">
        <v>12</v>
      </c>
      <c r="E266" s="3">
        <v>85</v>
      </c>
      <c r="F266" s="3">
        <v>69.728800000000007</v>
      </c>
      <c r="G266" s="3">
        <v>76.745599999999996</v>
      </c>
    </row>
    <row r="267" spans="1:7" x14ac:dyDescent="0.25">
      <c r="A267">
        <v>6</v>
      </c>
      <c r="B267" t="s">
        <v>32</v>
      </c>
      <c r="C267" t="s">
        <v>20</v>
      </c>
      <c r="D267" t="s">
        <v>15</v>
      </c>
      <c r="E267" s="3">
        <v>112753</v>
      </c>
      <c r="F267" s="3">
        <v>85856.320699999997</v>
      </c>
      <c r="G267" s="3">
        <v>58890.348599999998</v>
      </c>
    </row>
    <row r="268" spans="1:7" x14ac:dyDescent="0.25">
      <c r="A268">
        <v>6</v>
      </c>
      <c r="B268" t="s">
        <v>32</v>
      </c>
      <c r="C268" t="s">
        <v>20</v>
      </c>
      <c r="D268" t="s">
        <v>9</v>
      </c>
      <c r="E268" s="3">
        <v>8303</v>
      </c>
      <c r="F268" s="3">
        <v>6830.6692999999996</v>
      </c>
      <c r="G268" s="3">
        <v>4467.4170999999997</v>
      </c>
    </row>
    <row r="269" spans="1:7" x14ac:dyDescent="0.25">
      <c r="A269">
        <v>6</v>
      </c>
      <c r="B269" t="s">
        <v>32</v>
      </c>
      <c r="C269" t="s">
        <v>20</v>
      </c>
      <c r="D269" t="s">
        <v>10</v>
      </c>
      <c r="E269" s="3">
        <v>7704</v>
      </c>
      <c r="F269" s="3">
        <v>5911.7425000000003</v>
      </c>
      <c r="G269" s="3">
        <v>3935.3924000000002</v>
      </c>
    </row>
    <row r="270" spans="1:7" x14ac:dyDescent="0.25">
      <c r="A270">
        <v>6</v>
      </c>
      <c r="B270" t="s">
        <v>32</v>
      </c>
      <c r="C270" t="s">
        <v>20</v>
      </c>
      <c r="D270" t="s">
        <v>16</v>
      </c>
      <c r="E270" s="3">
        <v>120</v>
      </c>
      <c r="F270" s="3">
        <v>148.11500000000001</v>
      </c>
      <c r="G270" s="3">
        <v>147.54759999999999</v>
      </c>
    </row>
    <row r="271" spans="1:7" x14ac:dyDescent="0.25">
      <c r="A271">
        <v>6</v>
      </c>
      <c r="B271" t="s">
        <v>32</v>
      </c>
      <c r="C271" t="s">
        <v>20</v>
      </c>
      <c r="D271" t="s">
        <v>17</v>
      </c>
      <c r="E271" s="3">
        <v>119952</v>
      </c>
      <c r="F271" s="3">
        <v>86100.582200000004</v>
      </c>
      <c r="G271" s="3">
        <v>73586.857000000004</v>
      </c>
    </row>
    <row r="272" spans="1:7" x14ac:dyDescent="0.25">
      <c r="A272">
        <v>6</v>
      </c>
      <c r="B272" t="s">
        <v>32</v>
      </c>
      <c r="C272" t="s">
        <v>21</v>
      </c>
      <c r="D272" t="s">
        <v>14</v>
      </c>
      <c r="E272" s="3">
        <v>385</v>
      </c>
      <c r="F272" s="3">
        <v>361.72969999999998</v>
      </c>
      <c r="G272" s="3">
        <v>314.38130000000001</v>
      </c>
    </row>
    <row r="273" spans="1:7" x14ac:dyDescent="0.25">
      <c r="A273">
        <v>6</v>
      </c>
      <c r="B273" t="s">
        <v>32</v>
      </c>
      <c r="C273" t="s">
        <v>21</v>
      </c>
      <c r="D273" t="s">
        <v>15</v>
      </c>
      <c r="E273" s="3">
        <v>2282</v>
      </c>
      <c r="F273" s="3">
        <v>2156.1749</v>
      </c>
      <c r="G273" s="3">
        <v>1915.0154</v>
      </c>
    </row>
    <row r="274" spans="1:7" x14ac:dyDescent="0.25">
      <c r="A274">
        <v>6</v>
      </c>
      <c r="B274" t="s">
        <v>32</v>
      </c>
      <c r="C274" t="s">
        <v>21</v>
      </c>
      <c r="D274" t="s">
        <v>9</v>
      </c>
      <c r="E274" s="3">
        <v>6</v>
      </c>
      <c r="F274" s="3">
        <v>6.3532999999999999</v>
      </c>
      <c r="G274" s="3">
        <v>5.2976000000000001</v>
      </c>
    </row>
    <row r="275" spans="1:7" x14ac:dyDescent="0.25">
      <c r="A275">
        <v>6</v>
      </c>
      <c r="B275" t="s">
        <v>32</v>
      </c>
      <c r="C275" t="s">
        <v>21</v>
      </c>
      <c r="D275" t="s">
        <v>10</v>
      </c>
      <c r="E275" s="3">
        <v>6</v>
      </c>
      <c r="F275" s="3">
        <v>5.8425000000000002</v>
      </c>
      <c r="G275" s="3">
        <v>4.8716999999999997</v>
      </c>
    </row>
    <row r="276" spans="1:7" x14ac:dyDescent="0.25">
      <c r="A276">
        <v>6</v>
      </c>
      <c r="B276" t="s">
        <v>32</v>
      </c>
      <c r="C276" t="s">
        <v>21</v>
      </c>
      <c r="D276" t="s">
        <v>16</v>
      </c>
      <c r="E276" s="3">
        <v>2</v>
      </c>
      <c r="F276" s="3">
        <v>1.5844</v>
      </c>
      <c r="G276" s="3">
        <v>1.3210999999999999</v>
      </c>
    </row>
    <row r="277" spans="1:7" x14ac:dyDescent="0.25">
      <c r="A277">
        <v>6</v>
      </c>
      <c r="B277" t="s">
        <v>32</v>
      </c>
      <c r="C277" t="s">
        <v>21</v>
      </c>
      <c r="D277" t="s">
        <v>17</v>
      </c>
      <c r="E277" s="3">
        <v>14278</v>
      </c>
      <c r="F277" s="3">
        <v>12668.883400000001</v>
      </c>
      <c r="G277" s="3">
        <v>12212.956200000001</v>
      </c>
    </row>
    <row r="278" spans="1:7" x14ac:dyDescent="0.25">
      <c r="A278">
        <v>6</v>
      </c>
      <c r="B278" t="s">
        <v>32</v>
      </c>
      <c r="C278" t="s">
        <v>22</v>
      </c>
      <c r="D278" t="s">
        <v>14</v>
      </c>
      <c r="E278" s="3">
        <v>1586343</v>
      </c>
      <c r="F278" s="3">
        <v>887756.65851600002</v>
      </c>
      <c r="G278" s="3">
        <v>640338.06367399998</v>
      </c>
    </row>
    <row r="279" spans="1:7" x14ac:dyDescent="0.25">
      <c r="A279">
        <v>6</v>
      </c>
      <c r="B279" t="s">
        <v>32</v>
      </c>
      <c r="C279" t="s">
        <v>22</v>
      </c>
      <c r="D279" t="s">
        <v>12</v>
      </c>
      <c r="E279" s="3">
        <v>16962</v>
      </c>
      <c r="F279" s="3">
        <v>13913.515409</v>
      </c>
      <c r="G279" s="3">
        <v>13231.873186299999</v>
      </c>
    </row>
    <row r="280" spans="1:7" x14ac:dyDescent="0.25">
      <c r="A280">
        <v>6</v>
      </c>
      <c r="B280" t="s">
        <v>32</v>
      </c>
      <c r="C280" t="s">
        <v>22</v>
      </c>
      <c r="D280" t="s">
        <v>15</v>
      </c>
      <c r="E280" s="3">
        <v>413441</v>
      </c>
      <c r="F280" s="3">
        <v>246335.55512800001</v>
      </c>
      <c r="G280" s="3">
        <v>158777.85595</v>
      </c>
    </row>
    <row r="281" spans="1:7" x14ac:dyDescent="0.25">
      <c r="A281">
        <v>6</v>
      </c>
      <c r="B281" t="s">
        <v>32</v>
      </c>
      <c r="C281" t="s">
        <v>22</v>
      </c>
      <c r="D281" t="s">
        <v>9</v>
      </c>
      <c r="E281" s="3">
        <v>29195</v>
      </c>
      <c r="F281" s="3">
        <v>25163.8781112</v>
      </c>
      <c r="G281" s="3">
        <v>26940.474645999999</v>
      </c>
    </row>
    <row r="282" spans="1:7" x14ac:dyDescent="0.25">
      <c r="A282">
        <v>6</v>
      </c>
      <c r="B282" t="s">
        <v>32</v>
      </c>
      <c r="C282" t="s">
        <v>22</v>
      </c>
      <c r="D282" t="s">
        <v>10</v>
      </c>
      <c r="E282" s="3">
        <v>16569</v>
      </c>
      <c r="F282" s="3">
        <v>11827.265913900001</v>
      </c>
      <c r="G282" s="3">
        <v>12505.578499200001</v>
      </c>
    </row>
    <row r="283" spans="1:7" x14ac:dyDescent="0.25">
      <c r="A283">
        <v>6</v>
      </c>
      <c r="B283" t="s">
        <v>32</v>
      </c>
      <c r="C283" t="s">
        <v>22</v>
      </c>
      <c r="D283" t="s">
        <v>16</v>
      </c>
      <c r="E283" s="3">
        <v>1977</v>
      </c>
      <c r="F283" s="3">
        <v>2189.9398359400002</v>
      </c>
      <c r="G283" s="3">
        <v>2393.37780372</v>
      </c>
    </row>
    <row r="284" spans="1:7" x14ac:dyDescent="0.25">
      <c r="A284">
        <v>6</v>
      </c>
      <c r="B284" t="s">
        <v>32</v>
      </c>
      <c r="C284" t="s">
        <v>22</v>
      </c>
      <c r="D284" t="s">
        <v>17</v>
      </c>
      <c r="E284" s="3">
        <v>167594</v>
      </c>
      <c r="F284" s="3">
        <v>102014.429032</v>
      </c>
      <c r="G284" s="3">
        <v>81614.0292051</v>
      </c>
    </row>
    <row r="285" spans="1:7" x14ac:dyDescent="0.25">
      <c r="A285">
        <v>6</v>
      </c>
      <c r="B285" t="s">
        <v>32</v>
      </c>
      <c r="C285" t="s">
        <v>23</v>
      </c>
      <c r="D285" t="s">
        <v>17</v>
      </c>
      <c r="E285" s="3">
        <v>3014</v>
      </c>
      <c r="F285" s="3">
        <v>2303.0854998999998</v>
      </c>
      <c r="G285" s="3">
        <v>2046.44008775</v>
      </c>
    </row>
    <row r="286" spans="1:7" x14ac:dyDescent="0.25">
      <c r="A286">
        <v>6</v>
      </c>
      <c r="B286" t="s">
        <v>32</v>
      </c>
      <c r="C286" t="s">
        <v>24</v>
      </c>
      <c r="D286" t="s">
        <v>14</v>
      </c>
      <c r="E286" s="3">
        <v>454</v>
      </c>
      <c r="F286" s="3">
        <v>423.55970000000002</v>
      </c>
      <c r="G286" s="3">
        <v>381.81650000000002</v>
      </c>
    </row>
    <row r="287" spans="1:7" x14ac:dyDescent="0.25">
      <c r="A287">
        <v>6</v>
      </c>
      <c r="B287" t="s">
        <v>32</v>
      </c>
      <c r="C287" t="s">
        <v>24</v>
      </c>
      <c r="D287" t="s">
        <v>12</v>
      </c>
      <c r="E287" s="3">
        <v>20</v>
      </c>
      <c r="F287" s="3">
        <v>17.5504</v>
      </c>
      <c r="G287" s="3">
        <v>17.224799999999998</v>
      </c>
    </row>
    <row r="288" spans="1:7" x14ac:dyDescent="0.25">
      <c r="A288">
        <v>6</v>
      </c>
      <c r="B288" t="s">
        <v>32</v>
      </c>
      <c r="C288" t="s">
        <v>24</v>
      </c>
      <c r="D288" t="s">
        <v>15</v>
      </c>
      <c r="E288" s="3">
        <v>896</v>
      </c>
      <c r="F288" s="3">
        <v>804.1807</v>
      </c>
      <c r="G288" s="3">
        <v>776.14880000000005</v>
      </c>
    </row>
    <row r="289" spans="1:7" x14ac:dyDescent="0.25">
      <c r="A289">
        <v>6</v>
      </c>
      <c r="B289" t="s">
        <v>32</v>
      </c>
      <c r="C289" t="s">
        <v>24</v>
      </c>
      <c r="D289" t="s">
        <v>9</v>
      </c>
      <c r="E289" s="3">
        <v>759</v>
      </c>
      <c r="F289" s="3">
        <v>674.74850000000004</v>
      </c>
      <c r="G289" s="3">
        <v>659.7527</v>
      </c>
    </row>
    <row r="290" spans="1:7" x14ac:dyDescent="0.25">
      <c r="A290">
        <v>6</v>
      </c>
      <c r="B290" t="s">
        <v>32</v>
      </c>
      <c r="C290" t="s">
        <v>24</v>
      </c>
      <c r="D290" t="s">
        <v>10</v>
      </c>
      <c r="E290" s="3">
        <v>758</v>
      </c>
      <c r="F290" s="3">
        <v>674.30989999999997</v>
      </c>
      <c r="G290" s="3">
        <v>659.36180000000002</v>
      </c>
    </row>
    <row r="291" spans="1:7" x14ac:dyDescent="0.25">
      <c r="A291">
        <v>6</v>
      </c>
      <c r="B291" t="s">
        <v>32</v>
      </c>
      <c r="C291" t="s">
        <v>24</v>
      </c>
      <c r="D291" t="s">
        <v>16</v>
      </c>
      <c r="E291" s="3">
        <v>1130</v>
      </c>
      <c r="F291" s="3">
        <v>1008.3444</v>
      </c>
      <c r="G291" s="3">
        <v>981.49059999999997</v>
      </c>
    </row>
    <row r="292" spans="1:7" x14ac:dyDescent="0.25">
      <c r="A292">
        <v>6</v>
      </c>
      <c r="B292" t="s">
        <v>32</v>
      </c>
      <c r="C292" t="s">
        <v>24</v>
      </c>
      <c r="D292" t="s">
        <v>17</v>
      </c>
      <c r="E292" s="3">
        <v>1550</v>
      </c>
      <c r="F292" s="3">
        <v>1362.3862999999999</v>
      </c>
      <c r="G292" s="3">
        <v>1353.7563</v>
      </c>
    </row>
    <row r="293" spans="1:7" x14ac:dyDescent="0.25">
      <c r="A293">
        <v>6</v>
      </c>
      <c r="B293" t="s">
        <v>32</v>
      </c>
      <c r="C293" t="s">
        <v>25</v>
      </c>
      <c r="D293" t="s">
        <v>14</v>
      </c>
      <c r="E293" s="3">
        <v>7822</v>
      </c>
      <c r="F293" s="3">
        <v>53654.7641</v>
      </c>
      <c r="G293" s="3">
        <v>70054.731499999994</v>
      </c>
    </row>
    <row r="294" spans="1:7" x14ac:dyDescent="0.25">
      <c r="A294">
        <v>6</v>
      </c>
      <c r="B294" t="s">
        <v>32</v>
      </c>
      <c r="C294" t="s">
        <v>25</v>
      </c>
      <c r="D294" t="s">
        <v>12</v>
      </c>
      <c r="E294" s="3">
        <v>966</v>
      </c>
      <c r="F294" s="3">
        <v>3317.5068000000001</v>
      </c>
      <c r="G294" s="3">
        <v>4246.4350999999997</v>
      </c>
    </row>
    <row r="295" spans="1:7" x14ac:dyDescent="0.25">
      <c r="A295">
        <v>6</v>
      </c>
      <c r="B295" t="s">
        <v>32</v>
      </c>
      <c r="C295" t="s">
        <v>25</v>
      </c>
      <c r="D295" t="s">
        <v>15</v>
      </c>
      <c r="E295" s="3">
        <v>5131</v>
      </c>
      <c r="F295" s="3">
        <v>19164.990300000001</v>
      </c>
      <c r="G295" s="3">
        <v>33000.589200000002</v>
      </c>
    </row>
    <row r="296" spans="1:7" x14ac:dyDescent="0.25">
      <c r="A296">
        <v>6</v>
      </c>
      <c r="B296" t="s">
        <v>32</v>
      </c>
      <c r="C296" t="s">
        <v>25</v>
      </c>
      <c r="D296" t="s">
        <v>9</v>
      </c>
      <c r="E296" s="3">
        <v>1141</v>
      </c>
      <c r="F296" s="3">
        <v>737.70630000000006</v>
      </c>
      <c r="G296" s="3">
        <v>981.75419999999997</v>
      </c>
    </row>
    <row r="297" spans="1:7" x14ac:dyDescent="0.25">
      <c r="A297">
        <v>6</v>
      </c>
      <c r="B297" t="s">
        <v>32</v>
      </c>
      <c r="C297" t="s">
        <v>25</v>
      </c>
      <c r="D297" t="s">
        <v>10</v>
      </c>
      <c r="E297" s="3">
        <v>1044</v>
      </c>
      <c r="F297" s="3">
        <v>645.41909999999996</v>
      </c>
      <c r="G297" s="3">
        <v>870.39739999999995</v>
      </c>
    </row>
    <row r="298" spans="1:7" x14ac:dyDescent="0.25">
      <c r="A298">
        <v>6</v>
      </c>
      <c r="B298" t="s">
        <v>32</v>
      </c>
      <c r="C298" t="s">
        <v>25</v>
      </c>
      <c r="D298" t="s">
        <v>16</v>
      </c>
      <c r="E298" s="3">
        <v>1217</v>
      </c>
      <c r="F298" s="3">
        <v>3582.7354999999998</v>
      </c>
      <c r="G298" s="3">
        <v>4197.4206999999997</v>
      </c>
    </row>
    <row r="299" spans="1:7" x14ac:dyDescent="0.25">
      <c r="A299">
        <v>6</v>
      </c>
      <c r="B299" t="s">
        <v>32</v>
      </c>
      <c r="C299" t="s">
        <v>25</v>
      </c>
      <c r="D299" t="s">
        <v>17</v>
      </c>
      <c r="E299" s="3">
        <v>401</v>
      </c>
      <c r="F299" s="3">
        <v>1426.6458</v>
      </c>
      <c r="G299" s="3">
        <v>1820.9677999999999</v>
      </c>
    </row>
    <row r="300" spans="1:7" x14ac:dyDescent="0.25">
      <c r="A300">
        <v>6</v>
      </c>
      <c r="B300" t="s">
        <v>32</v>
      </c>
      <c r="C300" t="s">
        <v>26</v>
      </c>
      <c r="D300" t="s">
        <v>14</v>
      </c>
      <c r="E300" s="3">
        <v>910</v>
      </c>
      <c r="F300" s="3">
        <v>538.99570000000006</v>
      </c>
      <c r="G300" s="3">
        <v>63.362200000000001</v>
      </c>
    </row>
    <row r="301" spans="1:7" x14ac:dyDescent="0.25">
      <c r="A301">
        <v>6</v>
      </c>
      <c r="B301" t="s">
        <v>32</v>
      </c>
      <c r="C301" t="s">
        <v>26</v>
      </c>
      <c r="D301" t="s">
        <v>12</v>
      </c>
      <c r="E301" s="3">
        <v>44</v>
      </c>
      <c r="F301" s="3">
        <v>20.7623</v>
      </c>
      <c r="G301" s="3">
        <v>4.9482999999999997</v>
      </c>
    </row>
    <row r="302" spans="1:7" x14ac:dyDescent="0.25">
      <c r="A302">
        <v>6</v>
      </c>
      <c r="B302" t="s">
        <v>32</v>
      </c>
      <c r="C302" t="s">
        <v>26</v>
      </c>
      <c r="D302" t="s">
        <v>15</v>
      </c>
      <c r="E302" s="3">
        <v>411</v>
      </c>
      <c r="F302" s="3">
        <v>110.1516</v>
      </c>
      <c r="G302" s="3">
        <v>37.786799999999999</v>
      </c>
    </row>
    <row r="303" spans="1:7" x14ac:dyDescent="0.25">
      <c r="A303">
        <v>6</v>
      </c>
      <c r="B303" t="s">
        <v>32</v>
      </c>
      <c r="C303" t="s">
        <v>26</v>
      </c>
      <c r="D303" t="s">
        <v>9</v>
      </c>
      <c r="E303" s="3">
        <v>106</v>
      </c>
      <c r="F303" s="3">
        <v>3.4016999999999999</v>
      </c>
      <c r="G303" s="3">
        <v>0.2394</v>
      </c>
    </row>
    <row r="304" spans="1:7" x14ac:dyDescent="0.25">
      <c r="A304">
        <v>6</v>
      </c>
      <c r="B304" t="s">
        <v>32</v>
      </c>
      <c r="C304" t="s">
        <v>26</v>
      </c>
      <c r="D304" t="s">
        <v>10</v>
      </c>
      <c r="E304" s="3">
        <v>97</v>
      </c>
      <c r="F304" s="3">
        <v>2.8083</v>
      </c>
      <c r="G304" s="3">
        <v>0.1467</v>
      </c>
    </row>
    <row r="305" spans="1:7" x14ac:dyDescent="0.25">
      <c r="A305">
        <v>6</v>
      </c>
      <c r="B305" t="s">
        <v>32</v>
      </c>
      <c r="C305" t="s">
        <v>26</v>
      </c>
      <c r="D305" t="s">
        <v>16</v>
      </c>
      <c r="E305" s="3">
        <v>10</v>
      </c>
      <c r="F305" s="3">
        <v>0</v>
      </c>
      <c r="G305" s="3">
        <v>0</v>
      </c>
    </row>
    <row r="306" spans="1:7" x14ac:dyDescent="0.25">
      <c r="A306">
        <v>6</v>
      </c>
      <c r="B306" t="s">
        <v>32</v>
      </c>
      <c r="C306" t="s">
        <v>26</v>
      </c>
      <c r="D306" t="s">
        <v>17</v>
      </c>
      <c r="E306" s="3">
        <v>59</v>
      </c>
      <c r="F306" s="3">
        <v>35.0595</v>
      </c>
      <c r="G306" s="3">
        <v>1.5841000000000001</v>
      </c>
    </row>
    <row r="307" spans="1:7" x14ac:dyDescent="0.25">
      <c r="A307">
        <v>6</v>
      </c>
      <c r="B307" t="s">
        <v>32</v>
      </c>
      <c r="C307" t="s">
        <v>27</v>
      </c>
      <c r="D307" t="s">
        <v>14</v>
      </c>
      <c r="E307" s="3">
        <v>1055471</v>
      </c>
      <c r="F307" s="3">
        <v>1054784.1046349001</v>
      </c>
      <c r="G307" s="3">
        <v>1054784.1046349001</v>
      </c>
    </row>
    <row r="308" spans="1:7" x14ac:dyDescent="0.25">
      <c r="A308">
        <v>6</v>
      </c>
      <c r="B308" t="s">
        <v>32</v>
      </c>
      <c r="C308" t="s">
        <v>27</v>
      </c>
      <c r="D308" t="s">
        <v>12</v>
      </c>
      <c r="E308" s="3">
        <v>17324</v>
      </c>
      <c r="F308" s="3">
        <v>17312.955512616401</v>
      </c>
      <c r="G308" s="3">
        <v>17312.955512616401</v>
      </c>
    </row>
    <row r="309" spans="1:7" x14ac:dyDescent="0.25">
      <c r="A309">
        <v>6</v>
      </c>
      <c r="B309" t="s">
        <v>32</v>
      </c>
      <c r="C309" t="s">
        <v>27</v>
      </c>
      <c r="D309" t="s">
        <v>15</v>
      </c>
      <c r="E309" s="3">
        <v>14463</v>
      </c>
      <c r="F309" s="3">
        <v>14456.2194633461</v>
      </c>
      <c r="G309" s="3">
        <v>14456.2194633461</v>
      </c>
    </row>
    <row r="310" spans="1:7" x14ac:dyDescent="0.25">
      <c r="A310">
        <v>6</v>
      </c>
      <c r="B310" t="s">
        <v>32</v>
      </c>
      <c r="C310" t="s">
        <v>27</v>
      </c>
      <c r="D310" t="s">
        <v>9</v>
      </c>
      <c r="E310" s="3">
        <v>107430</v>
      </c>
      <c r="F310" s="3">
        <v>107359.147353736</v>
      </c>
      <c r="G310" s="3">
        <v>107359.147353736</v>
      </c>
    </row>
    <row r="311" spans="1:7" x14ac:dyDescent="0.25">
      <c r="A311">
        <v>6</v>
      </c>
      <c r="B311" t="s">
        <v>32</v>
      </c>
      <c r="C311" t="s">
        <v>27</v>
      </c>
      <c r="D311" t="s">
        <v>10</v>
      </c>
      <c r="E311" s="3">
        <v>91043</v>
      </c>
      <c r="F311" s="3">
        <v>90982.327886321305</v>
      </c>
      <c r="G311" s="3">
        <v>90982.327886321305</v>
      </c>
    </row>
    <row r="312" spans="1:7" x14ac:dyDescent="0.25">
      <c r="A312">
        <v>6</v>
      </c>
      <c r="B312" t="s">
        <v>32</v>
      </c>
      <c r="C312" t="s">
        <v>27</v>
      </c>
      <c r="D312" t="s">
        <v>16</v>
      </c>
      <c r="E312" s="3">
        <v>7951</v>
      </c>
      <c r="F312" s="3">
        <v>7946.2077433147997</v>
      </c>
      <c r="G312" s="3">
        <v>7946.2077433147997</v>
      </c>
    </row>
    <row r="313" spans="1:7" x14ac:dyDescent="0.25">
      <c r="A313">
        <v>6</v>
      </c>
      <c r="B313" t="s">
        <v>32</v>
      </c>
      <c r="C313" t="s">
        <v>27</v>
      </c>
      <c r="D313" t="s">
        <v>17</v>
      </c>
      <c r="E313" s="3">
        <v>248874</v>
      </c>
      <c r="F313" s="3">
        <v>248874.02532564601</v>
      </c>
      <c r="G313" s="3">
        <v>248874.02532564601</v>
      </c>
    </row>
    <row r="314" spans="1:7" x14ac:dyDescent="0.25">
      <c r="A314">
        <v>6</v>
      </c>
      <c r="B314" t="s">
        <v>32</v>
      </c>
      <c r="C314" t="s">
        <v>28</v>
      </c>
      <c r="D314" t="s">
        <v>14</v>
      </c>
      <c r="E314" s="3">
        <v>96975</v>
      </c>
      <c r="F314" s="3">
        <v>92747.247600000002</v>
      </c>
      <c r="G314" s="3">
        <v>96446.851299999995</v>
      </c>
    </row>
    <row r="315" spans="1:7" x14ac:dyDescent="0.25">
      <c r="A315">
        <v>6</v>
      </c>
      <c r="B315" t="s">
        <v>32</v>
      </c>
      <c r="C315" t="s">
        <v>28</v>
      </c>
      <c r="D315" t="s">
        <v>12</v>
      </c>
      <c r="E315" s="3">
        <v>8341</v>
      </c>
      <c r="F315" s="3">
        <v>8323.3801999999996</v>
      </c>
      <c r="G315" s="3">
        <v>8272.5774000000001</v>
      </c>
    </row>
    <row r="316" spans="1:7" x14ac:dyDescent="0.25">
      <c r="A316">
        <v>6</v>
      </c>
      <c r="B316" t="s">
        <v>32</v>
      </c>
      <c r="C316" t="s">
        <v>28</v>
      </c>
      <c r="D316" t="s">
        <v>15</v>
      </c>
      <c r="E316" s="3">
        <v>70511</v>
      </c>
      <c r="F316" s="3">
        <v>73367.695900000006</v>
      </c>
      <c r="G316" s="3">
        <v>75056.453299999994</v>
      </c>
    </row>
    <row r="317" spans="1:7" x14ac:dyDescent="0.25">
      <c r="A317">
        <v>6</v>
      </c>
      <c r="B317" t="s">
        <v>32</v>
      </c>
      <c r="C317" t="s">
        <v>28</v>
      </c>
      <c r="D317" t="s">
        <v>9</v>
      </c>
      <c r="E317" s="3">
        <v>29712</v>
      </c>
      <c r="F317" s="3">
        <v>28749.724699999999</v>
      </c>
      <c r="G317" s="3">
        <v>28479.5854</v>
      </c>
    </row>
    <row r="318" spans="1:7" x14ac:dyDescent="0.25">
      <c r="A318">
        <v>6</v>
      </c>
      <c r="B318" t="s">
        <v>32</v>
      </c>
      <c r="C318" t="s">
        <v>28</v>
      </c>
      <c r="D318" t="s">
        <v>10</v>
      </c>
      <c r="E318" s="3">
        <v>17145</v>
      </c>
      <c r="F318" s="3">
        <v>16292.1199</v>
      </c>
      <c r="G318" s="3">
        <v>16042.294599999999</v>
      </c>
    </row>
    <row r="319" spans="1:7" x14ac:dyDescent="0.25">
      <c r="A319">
        <v>6</v>
      </c>
      <c r="B319" t="s">
        <v>32</v>
      </c>
      <c r="C319" t="s">
        <v>28</v>
      </c>
      <c r="D319" t="s">
        <v>16</v>
      </c>
      <c r="E319" s="3">
        <v>18857</v>
      </c>
      <c r="F319" s="3">
        <v>13269.1657</v>
      </c>
      <c r="G319" s="3">
        <v>13152.967500000001</v>
      </c>
    </row>
    <row r="320" spans="1:7" x14ac:dyDescent="0.25">
      <c r="A320">
        <v>6</v>
      </c>
      <c r="B320" t="s">
        <v>32</v>
      </c>
      <c r="C320" t="s">
        <v>28</v>
      </c>
      <c r="D320" t="s">
        <v>17</v>
      </c>
      <c r="E320" s="3">
        <v>37303</v>
      </c>
      <c r="F320" s="3">
        <v>36430.585400000004</v>
      </c>
      <c r="G320" s="3">
        <v>35723.155700000003</v>
      </c>
    </row>
    <row r="321" spans="1:7" x14ac:dyDescent="0.25">
      <c r="A321">
        <v>6</v>
      </c>
      <c r="B321" t="s">
        <v>32</v>
      </c>
      <c r="C321" t="s">
        <v>29</v>
      </c>
      <c r="D321" t="s">
        <v>14</v>
      </c>
      <c r="E321" s="3">
        <v>125688</v>
      </c>
      <c r="F321" s="3">
        <v>125687.9371</v>
      </c>
      <c r="G321" s="3">
        <v>125687.9371</v>
      </c>
    </row>
    <row r="322" spans="1:7" x14ac:dyDescent="0.25">
      <c r="A322">
        <v>6</v>
      </c>
      <c r="B322" t="s">
        <v>32</v>
      </c>
      <c r="C322" t="s">
        <v>29</v>
      </c>
      <c r="D322" t="s">
        <v>12</v>
      </c>
      <c r="E322" s="3">
        <v>764</v>
      </c>
      <c r="F322" s="3">
        <v>763.93449999999996</v>
      </c>
      <c r="G322" s="3">
        <v>763.93449999999996</v>
      </c>
    </row>
    <row r="323" spans="1:7" x14ac:dyDescent="0.25">
      <c r="A323">
        <v>6</v>
      </c>
      <c r="B323" t="s">
        <v>32</v>
      </c>
      <c r="C323" t="s">
        <v>29</v>
      </c>
      <c r="D323" t="s">
        <v>15</v>
      </c>
      <c r="E323" s="3">
        <v>1890</v>
      </c>
      <c r="F323" s="3">
        <v>1889.9337</v>
      </c>
      <c r="G323" s="3">
        <v>1889.9337</v>
      </c>
    </row>
    <row r="324" spans="1:7" x14ac:dyDescent="0.25">
      <c r="A324">
        <v>6</v>
      </c>
      <c r="B324" t="s">
        <v>32</v>
      </c>
      <c r="C324" t="s">
        <v>29</v>
      </c>
      <c r="D324" t="s">
        <v>9</v>
      </c>
      <c r="E324" s="3">
        <v>18109</v>
      </c>
      <c r="F324" s="3">
        <v>18108.516500000002</v>
      </c>
      <c r="G324" s="3">
        <v>18108.516500000002</v>
      </c>
    </row>
    <row r="325" spans="1:7" x14ac:dyDescent="0.25">
      <c r="A325">
        <v>6</v>
      </c>
      <c r="B325" t="s">
        <v>32</v>
      </c>
      <c r="C325" t="s">
        <v>29</v>
      </c>
      <c r="D325" t="s">
        <v>10</v>
      </c>
      <c r="E325" s="3">
        <v>17589</v>
      </c>
      <c r="F325" s="3">
        <v>17588.9365</v>
      </c>
      <c r="G325" s="3">
        <v>17588.9365</v>
      </c>
    </row>
    <row r="326" spans="1:7" x14ac:dyDescent="0.25">
      <c r="A326">
        <v>6</v>
      </c>
      <c r="B326" t="s">
        <v>32</v>
      </c>
      <c r="C326" t="s">
        <v>29</v>
      </c>
      <c r="D326" t="s">
        <v>16</v>
      </c>
      <c r="E326" s="3">
        <v>350</v>
      </c>
      <c r="F326" s="3">
        <v>349.66550000000001</v>
      </c>
      <c r="G326" s="3">
        <v>349.66550000000001</v>
      </c>
    </row>
    <row r="327" spans="1:7" x14ac:dyDescent="0.25">
      <c r="A327">
        <v>6</v>
      </c>
      <c r="B327" t="s">
        <v>32</v>
      </c>
      <c r="C327" t="s">
        <v>29</v>
      </c>
      <c r="D327" t="s">
        <v>17</v>
      </c>
      <c r="E327" s="3">
        <v>19160</v>
      </c>
      <c r="F327" s="3">
        <v>19159.515299999999</v>
      </c>
      <c r="G327" s="3">
        <v>19159.515299999999</v>
      </c>
    </row>
    <row r="328" spans="1:7" x14ac:dyDescent="0.25">
      <c r="A328">
        <v>8</v>
      </c>
      <c r="B328" t="s">
        <v>33</v>
      </c>
      <c r="C328" t="s">
        <v>8</v>
      </c>
      <c r="D328" t="s">
        <v>9</v>
      </c>
      <c r="E328" s="3">
        <v>114032</v>
      </c>
      <c r="F328" s="3">
        <v>114500.929577</v>
      </c>
      <c r="G328" s="3">
        <v>115596.982065</v>
      </c>
    </row>
    <row r="329" spans="1:7" x14ac:dyDescent="0.25">
      <c r="A329">
        <v>8</v>
      </c>
      <c r="B329" t="s">
        <v>33</v>
      </c>
      <c r="C329" t="s">
        <v>8</v>
      </c>
      <c r="D329" t="s">
        <v>10</v>
      </c>
      <c r="E329" s="3">
        <v>19430</v>
      </c>
      <c r="F329" s="3">
        <v>19523.6602585</v>
      </c>
      <c r="G329" s="3">
        <v>19742.8408824</v>
      </c>
    </row>
    <row r="330" spans="1:7" x14ac:dyDescent="0.25">
      <c r="A330">
        <v>8</v>
      </c>
      <c r="B330" t="s">
        <v>33</v>
      </c>
      <c r="C330" t="s">
        <v>11</v>
      </c>
      <c r="D330" t="s">
        <v>12</v>
      </c>
      <c r="E330" s="3">
        <v>69058</v>
      </c>
      <c r="F330" s="3">
        <v>69472.260899999994</v>
      </c>
      <c r="G330" s="3">
        <v>70252.356100000005</v>
      </c>
    </row>
    <row r="331" spans="1:7" x14ac:dyDescent="0.25">
      <c r="A331">
        <v>8</v>
      </c>
      <c r="B331" t="s">
        <v>33</v>
      </c>
      <c r="C331" t="s">
        <v>13</v>
      </c>
      <c r="D331" t="s">
        <v>14</v>
      </c>
      <c r="E331" s="3">
        <v>2131</v>
      </c>
      <c r="F331" s="3">
        <v>2406.4202</v>
      </c>
      <c r="G331" s="3">
        <v>2684.0216</v>
      </c>
    </row>
    <row r="332" spans="1:7" x14ac:dyDescent="0.25">
      <c r="A332">
        <v>8</v>
      </c>
      <c r="B332" t="s">
        <v>33</v>
      </c>
      <c r="C332" t="s">
        <v>13</v>
      </c>
      <c r="D332" t="s">
        <v>12</v>
      </c>
      <c r="E332" s="3">
        <v>7</v>
      </c>
      <c r="F332" s="3">
        <v>6.7495000000000003</v>
      </c>
      <c r="G332" s="3">
        <v>6.7495000000000003</v>
      </c>
    </row>
    <row r="333" spans="1:7" x14ac:dyDescent="0.25">
      <c r="A333">
        <v>8</v>
      </c>
      <c r="B333" t="s">
        <v>33</v>
      </c>
      <c r="C333" t="s">
        <v>13</v>
      </c>
      <c r="D333" t="s">
        <v>15</v>
      </c>
      <c r="E333" s="3">
        <v>14601</v>
      </c>
      <c r="F333" s="3">
        <v>12107.882299999999</v>
      </c>
      <c r="G333" s="3">
        <v>9402.1255000000001</v>
      </c>
    </row>
    <row r="334" spans="1:7" x14ac:dyDescent="0.25">
      <c r="A334">
        <v>8</v>
      </c>
      <c r="B334" t="s">
        <v>33</v>
      </c>
      <c r="C334" t="s">
        <v>13</v>
      </c>
      <c r="D334" t="s">
        <v>9</v>
      </c>
      <c r="E334" s="3">
        <v>487</v>
      </c>
      <c r="F334" s="3">
        <v>336.68709999999999</v>
      </c>
      <c r="G334" s="3">
        <v>232.18950000000001</v>
      </c>
    </row>
    <row r="335" spans="1:7" x14ac:dyDescent="0.25">
      <c r="A335">
        <v>8</v>
      </c>
      <c r="B335" t="s">
        <v>33</v>
      </c>
      <c r="C335" t="s">
        <v>13</v>
      </c>
      <c r="D335" t="s">
        <v>10</v>
      </c>
      <c r="E335" s="3">
        <v>448</v>
      </c>
      <c r="F335" s="3">
        <v>306.87709999999998</v>
      </c>
      <c r="G335" s="3">
        <v>210.8323</v>
      </c>
    </row>
    <row r="336" spans="1:7" x14ac:dyDescent="0.25">
      <c r="A336">
        <v>8</v>
      </c>
      <c r="B336" t="s">
        <v>33</v>
      </c>
      <c r="C336" t="s">
        <v>13</v>
      </c>
      <c r="D336" t="s">
        <v>16</v>
      </c>
      <c r="E336" s="3">
        <v>150</v>
      </c>
      <c r="F336" s="3">
        <v>5.9976000000000003</v>
      </c>
      <c r="G336" s="3">
        <v>6.5537999999999998</v>
      </c>
    </row>
    <row r="337" spans="1:7" x14ac:dyDescent="0.25">
      <c r="A337">
        <v>8</v>
      </c>
      <c r="B337" t="s">
        <v>33</v>
      </c>
      <c r="C337" t="s">
        <v>13</v>
      </c>
      <c r="D337" t="s">
        <v>17</v>
      </c>
      <c r="E337" s="3">
        <v>726</v>
      </c>
      <c r="F337" s="3">
        <v>459.07569999999998</v>
      </c>
      <c r="G337" s="3">
        <v>332.92099999999999</v>
      </c>
    </row>
    <row r="338" spans="1:7" x14ac:dyDescent="0.25">
      <c r="A338">
        <v>8</v>
      </c>
      <c r="B338" t="s">
        <v>33</v>
      </c>
      <c r="C338" t="s">
        <v>19</v>
      </c>
      <c r="D338" t="s">
        <v>14</v>
      </c>
      <c r="E338" s="3">
        <v>42155</v>
      </c>
      <c r="F338" s="3">
        <v>42155.4018</v>
      </c>
      <c r="G338" s="3">
        <v>42155.4018</v>
      </c>
    </row>
    <row r="339" spans="1:7" x14ac:dyDescent="0.25">
      <c r="A339">
        <v>8</v>
      </c>
      <c r="B339" t="s">
        <v>33</v>
      </c>
      <c r="C339" t="s">
        <v>19</v>
      </c>
      <c r="D339" t="s">
        <v>12</v>
      </c>
      <c r="E339" s="3">
        <v>1332</v>
      </c>
      <c r="F339" s="3">
        <v>1331.6197999999999</v>
      </c>
      <c r="G339" s="3">
        <v>1331.6197999999999</v>
      </c>
    </row>
    <row r="340" spans="1:7" x14ac:dyDescent="0.25">
      <c r="A340">
        <v>8</v>
      </c>
      <c r="B340" t="s">
        <v>33</v>
      </c>
      <c r="C340" t="s">
        <v>19</v>
      </c>
      <c r="D340" t="s">
        <v>15</v>
      </c>
      <c r="E340" s="3">
        <v>8714</v>
      </c>
      <c r="F340" s="3">
        <v>8713.7126000000007</v>
      </c>
      <c r="G340" s="3">
        <v>9853.1016999999993</v>
      </c>
    </row>
    <row r="341" spans="1:7" x14ac:dyDescent="0.25">
      <c r="A341">
        <v>8</v>
      </c>
      <c r="B341" t="s">
        <v>33</v>
      </c>
      <c r="C341" t="s">
        <v>19</v>
      </c>
      <c r="D341" t="s">
        <v>9</v>
      </c>
      <c r="E341" s="3">
        <v>8418</v>
      </c>
      <c r="F341" s="3">
        <v>8418.1144000000004</v>
      </c>
      <c r="G341" s="3">
        <v>8422.8317000000006</v>
      </c>
    </row>
    <row r="342" spans="1:7" x14ac:dyDescent="0.25">
      <c r="A342">
        <v>8</v>
      </c>
      <c r="B342" t="s">
        <v>33</v>
      </c>
      <c r="C342" t="s">
        <v>19</v>
      </c>
      <c r="D342" t="s">
        <v>10</v>
      </c>
      <c r="E342" s="3">
        <v>5414</v>
      </c>
      <c r="F342" s="3">
        <v>5413.7891</v>
      </c>
      <c r="G342" s="3">
        <v>5416.2892000000002</v>
      </c>
    </row>
    <row r="343" spans="1:7" x14ac:dyDescent="0.25">
      <c r="A343">
        <v>8</v>
      </c>
      <c r="B343" t="s">
        <v>33</v>
      </c>
      <c r="C343" t="s">
        <v>19</v>
      </c>
      <c r="D343" t="s">
        <v>16</v>
      </c>
      <c r="E343" s="3">
        <v>962</v>
      </c>
      <c r="F343" s="3">
        <v>961.81240000000003</v>
      </c>
      <c r="G343" s="3">
        <v>1139.4121</v>
      </c>
    </row>
    <row r="344" spans="1:7" x14ac:dyDescent="0.25">
      <c r="A344">
        <v>8</v>
      </c>
      <c r="B344" t="s">
        <v>33</v>
      </c>
      <c r="C344" t="s">
        <v>19</v>
      </c>
      <c r="D344" t="s">
        <v>17</v>
      </c>
      <c r="E344" s="3">
        <v>48787</v>
      </c>
      <c r="F344" s="3">
        <v>47035.093500000003</v>
      </c>
      <c r="G344" s="3">
        <v>46901.412700000001</v>
      </c>
    </row>
    <row r="345" spans="1:7" x14ac:dyDescent="0.25">
      <c r="A345">
        <v>8</v>
      </c>
      <c r="B345" t="s">
        <v>33</v>
      </c>
      <c r="C345" t="s">
        <v>20</v>
      </c>
      <c r="D345" t="s">
        <v>14</v>
      </c>
      <c r="E345" s="3">
        <v>260739</v>
      </c>
      <c r="F345" s="3">
        <v>235651.42569999999</v>
      </c>
      <c r="G345" s="3">
        <v>251085.83739999999</v>
      </c>
    </row>
    <row r="346" spans="1:7" x14ac:dyDescent="0.25">
      <c r="A346">
        <v>8</v>
      </c>
      <c r="B346" t="s">
        <v>33</v>
      </c>
      <c r="C346" t="s">
        <v>20</v>
      </c>
      <c r="D346" t="s">
        <v>12</v>
      </c>
      <c r="E346" s="3">
        <v>37</v>
      </c>
      <c r="F346" s="3">
        <v>41.4435</v>
      </c>
      <c r="G346" s="3">
        <v>46.229399999999998</v>
      </c>
    </row>
    <row r="347" spans="1:7" x14ac:dyDescent="0.25">
      <c r="A347">
        <v>8</v>
      </c>
      <c r="B347" t="s">
        <v>33</v>
      </c>
      <c r="C347" t="s">
        <v>20</v>
      </c>
      <c r="D347" t="s">
        <v>15</v>
      </c>
      <c r="E347" s="3">
        <v>27120</v>
      </c>
      <c r="F347" s="3">
        <v>17563.306499999999</v>
      </c>
      <c r="G347" s="3">
        <v>12947.184300000001</v>
      </c>
    </row>
    <row r="348" spans="1:7" x14ac:dyDescent="0.25">
      <c r="A348">
        <v>8</v>
      </c>
      <c r="B348" t="s">
        <v>33</v>
      </c>
      <c r="C348" t="s">
        <v>20</v>
      </c>
      <c r="D348" t="s">
        <v>9</v>
      </c>
      <c r="E348" s="3">
        <v>2955</v>
      </c>
      <c r="F348" s="3">
        <v>2041.0247999999999</v>
      </c>
      <c r="G348" s="3">
        <v>1532.0791999999999</v>
      </c>
    </row>
    <row r="349" spans="1:7" x14ac:dyDescent="0.25">
      <c r="A349">
        <v>8</v>
      </c>
      <c r="B349" t="s">
        <v>33</v>
      </c>
      <c r="C349" t="s">
        <v>20</v>
      </c>
      <c r="D349" t="s">
        <v>10</v>
      </c>
      <c r="E349" s="3">
        <v>2816</v>
      </c>
      <c r="F349" s="3">
        <v>1932.7508</v>
      </c>
      <c r="G349" s="3">
        <v>1438.5541000000001</v>
      </c>
    </row>
    <row r="350" spans="1:7" x14ac:dyDescent="0.25">
      <c r="A350">
        <v>8</v>
      </c>
      <c r="B350" t="s">
        <v>33</v>
      </c>
      <c r="C350" t="s">
        <v>20</v>
      </c>
      <c r="D350" t="s">
        <v>16</v>
      </c>
      <c r="E350" s="3">
        <v>74</v>
      </c>
      <c r="F350" s="3">
        <v>30.131</v>
      </c>
      <c r="G350" s="3">
        <v>47.271500000000003</v>
      </c>
    </row>
    <row r="351" spans="1:7" x14ac:dyDescent="0.25">
      <c r="A351">
        <v>8</v>
      </c>
      <c r="B351" t="s">
        <v>33</v>
      </c>
      <c r="C351" t="s">
        <v>20</v>
      </c>
      <c r="D351" t="s">
        <v>17</v>
      </c>
      <c r="E351" s="3">
        <v>30879</v>
      </c>
      <c r="F351" s="3">
        <v>22453.614399999999</v>
      </c>
      <c r="G351" s="3">
        <v>20923.310600000001</v>
      </c>
    </row>
    <row r="352" spans="1:7" x14ac:dyDescent="0.25">
      <c r="A352">
        <v>8</v>
      </c>
      <c r="B352" t="s">
        <v>33</v>
      </c>
      <c r="C352" t="s">
        <v>21</v>
      </c>
      <c r="D352" t="s">
        <v>14</v>
      </c>
      <c r="E352" s="3">
        <v>12981</v>
      </c>
      <c r="F352" s="3">
        <v>16354.9283</v>
      </c>
      <c r="G352" s="3">
        <v>16119.1528</v>
      </c>
    </row>
    <row r="353" spans="1:7" x14ac:dyDescent="0.25">
      <c r="A353">
        <v>8</v>
      </c>
      <c r="B353" t="s">
        <v>33</v>
      </c>
      <c r="C353" t="s">
        <v>21</v>
      </c>
      <c r="D353" t="s">
        <v>15</v>
      </c>
      <c r="E353" s="3">
        <v>28445</v>
      </c>
      <c r="F353" s="3">
        <v>35760.032299999999</v>
      </c>
      <c r="G353" s="3">
        <v>35273.343999999997</v>
      </c>
    </row>
    <row r="354" spans="1:7" x14ac:dyDescent="0.25">
      <c r="A354">
        <v>8</v>
      </c>
      <c r="B354" t="s">
        <v>33</v>
      </c>
      <c r="C354" t="s">
        <v>21</v>
      </c>
      <c r="D354" t="s">
        <v>9</v>
      </c>
      <c r="E354" s="3">
        <v>5125</v>
      </c>
      <c r="F354" s="3">
        <v>6488.2936</v>
      </c>
      <c r="G354" s="3">
        <v>6399.9034000000001</v>
      </c>
    </row>
    <row r="355" spans="1:7" x14ac:dyDescent="0.25">
      <c r="A355">
        <v>8</v>
      </c>
      <c r="B355" t="s">
        <v>33</v>
      </c>
      <c r="C355" t="s">
        <v>21</v>
      </c>
      <c r="D355" t="s">
        <v>10</v>
      </c>
      <c r="E355" s="3">
        <v>1040</v>
      </c>
      <c r="F355" s="3">
        <v>1408.7828999999999</v>
      </c>
      <c r="G355" s="3">
        <v>1381.8851</v>
      </c>
    </row>
    <row r="356" spans="1:7" x14ac:dyDescent="0.25">
      <c r="A356">
        <v>8</v>
      </c>
      <c r="B356" t="s">
        <v>33</v>
      </c>
      <c r="C356" t="s">
        <v>21</v>
      </c>
      <c r="D356" t="s">
        <v>16</v>
      </c>
      <c r="E356" s="3">
        <v>1418</v>
      </c>
      <c r="F356" s="3">
        <v>1596.3828000000001</v>
      </c>
      <c r="G356" s="3">
        <v>1576.4236000000001</v>
      </c>
    </row>
    <row r="357" spans="1:7" x14ac:dyDescent="0.25">
      <c r="A357">
        <v>8</v>
      </c>
      <c r="B357" t="s">
        <v>33</v>
      </c>
      <c r="C357" t="s">
        <v>21</v>
      </c>
      <c r="D357" t="s">
        <v>17</v>
      </c>
      <c r="E357" s="3">
        <v>200594</v>
      </c>
      <c r="F357" s="3">
        <v>163017.3371</v>
      </c>
      <c r="G357" s="3">
        <v>161799.40049999999</v>
      </c>
    </row>
    <row r="358" spans="1:7" x14ac:dyDescent="0.25">
      <c r="A358">
        <v>8</v>
      </c>
      <c r="B358" t="s">
        <v>33</v>
      </c>
      <c r="C358" t="s">
        <v>22</v>
      </c>
      <c r="D358" t="s">
        <v>14</v>
      </c>
      <c r="E358" s="3">
        <v>475202</v>
      </c>
      <c r="F358" s="3">
        <v>313767.03948799998</v>
      </c>
      <c r="G358" s="3">
        <v>251761.21403900001</v>
      </c>
    </row>
    <row r="359" spans="1:7" x14ac:dyDescent="0.25">
      <c r="A359">
        <v>8</v>
      </c>
      <c r="B359" t="s">
        <v>33</v>
      </c>
      <c r="C359" t="s">
        <v>22</v>
      </c>
      <c r="D359" t="s">
        <v>12</v>
      </c>
      <c r="E359" s="3">
        <v>1775</v>
      </c>
      <c r="F359" s="3">
        <v>1272.8951440599999</v>
      </c>
      <c r="G359" s="3">
        <v>1259.98106192</v>
      </c>
    </row>
    <row r="360" spans="1:7" x14ac:dyDescent="0.25">
      <c r="A360">
        <v>8</v>
      </c>
      <c r="B360" t="s">
        <v>33</v>
      </c>
      <c r="C360" t="s">
        <v>22</v>
      </c>
      <c r="D360" t="s">
        <v>15</v>
      </c>
      <c r="E360" s="3">
        <v>88499</v>
      </c>
      <c r="F360" s="3">
        <v>41243.392995000002</v>
      </c>
      <c r="G360" s="3">
        <v>22507.574966</v>
      </c>
    </row>
    <row r="361" spans="1:7" x14ac:dyDescent="0.25">
      <c r="A361">
        <v>8</v>
      </c>
      <c r="B361" t="s">
        <v>33</v>
      </c>
      <c r="C361" t="s">
        <v>22</v>
      </c>
      <c r="D361" t="s">
        <v>9</v>
      </c>
      <c r="E361" s="3">
        <v>4405</v>
      </c>
      <c r="F361" s="3">
        <v>3302.7969688399999</v>
      </c>
      <c r="G361" s="3">
        <v>2873.5076519700001</v>
      </c>
    </row>
    <row r="362" spans="1:7" x14ac:dyDescent="0.25">
      <c r="A362">
        <v>8</v>
      </c>
      <c r="B362" t="s">
        <v>33</v>
      </c>
      <c r="C362" t="s">
        <v>22</v>
      </c>
      <c r="D362" t="s">
        <v>10</v>
      </c>
      <c r="E362" s="3">
        <v>3160</v>
      </c>
      <c r="F362" s="3">
        <v>2017.0172853500001</v>
      </c>
      <c r="G362" s="3">
        <v>1480.4530209899999</v>
      </c>
    </row>
    <row r="363" spans="1:7" x14ac:dyDescent="0.25">
      <c r="A363">
        <v>8</v>
      </c>
      <c r="B363" t="s">
        <v>33</v>
      </c>
      <c r="C363" t="s">
        <v>22</v>
      </c>
      <c r="D363" t="s">
        <v>16</v>
      </c>
      <c r="E363" s="3">
        <v>478</v>
      </c>
      <c r="F363" s="3">
        <v>178.55629335500001</v>
      </c>
      <c r="G363" s="3">
        <v>161.51251808500001</v>
      </c>
    </row>
    <row r="364" spans="1:7" x14ac:dyDescent="0.25">
      <c r="A364">
        <v>8</v>
      </c>
      <c r="B364" t="s">
        <v>33</v>
      </c>
      <c r="C364" t="s">
        <v>22</v>
      </c>
      <c r="D364" t="s">
        <v>17</v>
      </c>
      <c r="E364" s="3">
        <v>53343</v>
      </c>
      <c r="F364" s="3">
        <v>27686.301412100001</v>
      </c>
      <c r="G364" s="3">
        <v>20391.131174400001</v>
      </c>
    </row>
    <row r="365" spans="1:7" x14ac:dyDescent="0.25">
      <c r="A365">
        <v>8</v>
      </c>
      <c r="B365" t="s">
        <v>33</v>
      </c>
      <c r="C365" t="s">
        <v>23</v>
      </c>
      <c r="D365" t="s">
        <v>17</v>
      </c>
      <c r="E365" s="3">
        <v>3187</v>
      </c>
      <c r="F365" s="3">
        <v>1474.0133648999999</v>
      </c>
      <c r="G365" s="3">
        <v>1005.04180808</v>
      </c>
    </row>
    <row r="366" spans="1:7" x14ac:dyDescent="0.25">
      <c r="A366">
        <v>8</v>
      </c>
      <c r="B366" t="s">
        <v>33</v>
      </c>
      <c r="C366" t="s">
        <v>24</v>
      </c>
      <c r="D366" t="s">
        <v>14</v>
      </c>
      <c r="E366" s="3">
        <v>2468</v>
      </c>
      <c r="F366" s="3">
        <v>2878.7586999999999</v>
      </c>
      <c r="G366" s="3">
        <v>2859.6118000000001</v>
      </c>
    </row>
    <row r="367" spans="1:7" x14ac:dyDescent="0.25">
      <c r="A367">
        <v>8</v>
      </c>
      <c r="B367" t="s">
        <v>33</v>
      </c>
      <c r="C367" t="s">
        <v>24</v>
      </c>
      <c r="D367" t="s">
        <v>15</v>
      </c>
      <c r="E367" s="3">
        <v>1415</v>
      </c>
      <c r="F367" s="3">
        <v>1649.9111</v>
      </c>
      <c r="G367" s="3">
        <v>1639.0050000000001</v>
      </c>
    </row>
    <row r="368" spans="1:7" x14ac:dyDescent="0.25">
      <c r="A368">
        <v>8</v>
      </c>
      <c r="B368" t="s">
        <v>33</v>
      </c>
      <c r="C368" t="s">
        <v>24</v>
      </c>
      <c r="D368" t="s">
        <v>9</v>
      </c>
      <c r="E368" s="3">
        <v>54</v>
      </c>
      <c r="F368" s="3">
        <v>63.7209</v>
      </c>
      <c r="G368" s="3">
        <v>63.182200000000002</v>
      </c>
    </row>
    <row r="369" spans="1:7" x14ac:dyDescent="0.25">
      <c r="A369">
        <v>8</v>
      </c>
      <c r="B369" t="s">
        <v>33</v>
      </c>
      <c r="C369" t="s">
        <v>24</v>
      </c>
      <c r="D369" t="s">
        <v>10</v>
      </c>
      <c r="E369" s="3">
        <v>52</v>
      </c>
      <c r="F369" s="3">
        <v>61.531199999999998</v>
      </c>
      <c r="G369" s="3">
        <v>60.994500000000002</v>
      </c>
    </row>
    <row r="370" spans="1:7" x14ac:dyDescent="0.25">
      <c r="A370">
        <v>8</v>
      </c>
      <c r="B370" t="s">
        <v>33</v>
      </c>
      <c r="C370" t="s">
        <v>24</v>
      </c>
      <c r="D370" t="s">
        <v>16</v>
      </c>
      <c r="E370" s="3">
        <v>344</v>
      </c>
      <c r="F370" s="3">
        <v>377.4049</v>
      </c>
      <c r="G370" s="3">
        <v>377.05259999999998</v>
      </c>
    </row>
    <row r="371" spans="1:7" x14ac:dyDescent="0.25">
      <c r="A371">
        <v>8</v>
      </c>
      <c r="B371" t="s">
        <v>33</v>
      </c>
      <c r="C371" t="s">
        <v>24</v>
      </c>
      <c r="D371" t="s">
        <v>17</v>
      </c>
      <c r="E371" s="3">
        <v>38154</v>
      </c>
      <c r="F371" s="3">
        <v>46547.883099999999</v>
      </c>
      <c r="G371" s="3">
        <v>46058.976499999997</v>
      </c>
    </row>
    <row r="372" spans="1:7" x14ac:dyDescent="0.25">
      <c r="A372">
        <v>8</v>
      </c>
      <c r="B372" t="s">
        <v>33</v>
      </c>
      <c r="C372" t="s">
        <v>25</v>
      </c>
      <c r="D372" t="s">
        <v>14</v>
      </c>
      <c r="E372" s="3">
        <v>15168</v>
      </c>
      <c r="F372" s="3">
        <v>13228.662700000001</v>
      </c>
      <c r="G372" s="3">
        <v>15202.1378</v>
      </c>
    </row>
    <row r="373" spans="1:7" x14ac:dyDescent="0.25">
      <c r="A373">
        <v>8</v>
      </c>
      <c r="B373" t="s">
        <v>33</v>
      </c>
      <c r="C373" t="s">
        <v>25</v>
      </c>
      <c r="D373" t="s">
        <v>12</v>
      </c>
      <c r="E373" s="3">
        <v>384</v>
      </c>
      <c r="F373" s="3">
        <v>512.04340000000002</v>
      </c>
      <c r="G373" s="3">
        <v>628.57309999999995</v>
      </c>
    </row>
    <row r="374" spans="1:7" x14ac:dyDescent="0.25">
      <c r="A374">
        <v>8</v>
      </c>
      <c r="B374" t="s">
        <v>33</v>
      </c>
      <c r="C374" t="s">
        <v>25</v>
      </c>
      <c r="D374" t="s">
        <v>15</v>
      </c>
      <c r="E374" s="3">
        <v>50842</v>
      </c>
      <c r="F374" s="3">
        <v>28814.095600000001</v>
      </c>
      <c r="G374" s="3">
        <v>28505.8485</v>
      </c>
    </row>
    <row r="375" spans="1:7" x14ac:dyDescent="0.25">
      <c r="A375">
        <v>8</v>
      </c>
      <c r="B375" t="s">
        <v>33</v>
      </c>
      <c r="C375" t="s">
        <v>25</v>
      </c>
      <c r="D375" t="s">
        <v>9</v>
      </c>
      <c r="E375" s="3">
        <v>1099</v>
      </c>
      <c r="F375" s="3">
        <v>3566.3294999999998</v>
      </c>
      <c r="G375" s="3">
        <v>3570.0695000000001</v>
      </c>
    </row>
    <row r="376" spans="1:7" x14ac:dyDescent="0.25">
      <c r="A376">
        <v>8</v>
      </c>
      <c r="B376" t="s">
        <v>33</v>
      </c>
      <c r="C376" t="s">
        <v>25</v>
      </c>
      <c r="D376" t="s">
        <v>10</v>
      </c>
      <c r="E376" s="3">
        <v>784</v>
      </c>
      <c r="F376" s="3">
        <v>2970.3521000000001</v>
      </c>
      <c r="G376" s="3">
        <v>2974.9872999999998</v>
      </c>
    </row>
    <row r="377" spans="1:7" x14ac:dyDescent="0.25">
      <c r="A377">
        <v>8</v>
      </c>
      <c r="B377" t="s">
        <v>33</v>
      </c>
      <c r="C377" t="s">
        <v>25</v>
      </c>
      <c r="D377" t="s">
        <v>16</v>
      </c>
      <c r="E377" s="3">
        <v>44662</v>
      </c>
      <c r="F377" s="3">
        <v>14753.993700000001</v>
      </c>
      <c r="G377" s="3">
        <v>14699.5977</v>
      </c>
    </row>
    <row r="378" spans="1:7" x14ac:dyDescent="0.25">
      <c r="A378">
        <v>8</v>
      </c>
      <c r="B378" t="s">
        <v>33</v>
      </c>
      <c r="C378" t="s">
        <v>25</v>
      </c>
      <c r="D378" t="s">
        <v>17</v>
      </c>
      <c r="E378" s="3">
        <v>557</v>
      </c>
      <c r="F378" s="3">
        <v>607.50289999999995</v>
      </c>
      <c r="G378" s="3">
        <v>657.17169999999999</v>
      </c>
    </row>
    <row r="379" spans="1:7" x14ac:dyDescent="0.25">
      <c r="A379">
        <v>8</v>
      </c>
      <c r="B379" t="s">
        <v>33</v>
      </c>
      <c r="C379" t="s">
        <v>26</v>
      </c>
      <c r="D379" t="s">
        <v>14</v>
      </c>
      <c r="E379" s="3">
        <v>29</v>
      </c>
      <c r="F379" s="3">
        <v>37.501399999999997</v>
      </c>
      <c r="G379" s="3">
        <v>37.557299999999998</v>
      </c>
    </row>
    <row r="380" spans="1:7" x14ac:dyDescent="0.25">
      <c r="A380">
        <v>8</v>
      </c>
      <c r="B380" t="s">
        <v>33</v>
      </c>
      <c r="C380" t="s">
        <v>26</v>
      </c>
      <c r="D380" t="s">
        <v>15</v>
      </c>
      <c r="E380" s="3">
        <v>5</v>
      </c>
      <c r="F380" s="3">
        <v>22.383500000000002</v>
      </c>
      <c r="G380" s="3">
        <v>23.5046</v>
      </c>
    </row>
    <row r="381" spans="1:7" x14ac:dyDescent="0.25">
      <c r="A381">
        <v>8</v>
      </c>
      <c r="B381" t="s">
        <v>33</v>
      </c>
      <c r="C381" t="s">
        <v>26</v>
      </c>
      <c r="D381" t="s">
        <v>9</v>
      </c>
      <c r="E381" s="3">
        <v>8</v>
      </c>
      <c r="F381" s="3">
        <v>0.14169999999999999</v>
      </c>
      <c r="G381" s="3">
        <v>0.1419</v>
      </c>
    </row>
    <row r="382" spans="1:7" x14ac:dyDescent="0.25">
      <c r="A382">
        <v>8</v>
      </c>
      <c r="B382" t="s">
        <v>33</v>
      </c>
      <c r="C382" t="s">
        <v>26</v>
      </c>
      <c r="D382" t="s">
        <v>10</v>
      </c>
      <c r="E382" s="3">
        <v>8</v>
      </c>
      <c r="F382" s="3">
        <v>8.6900000000000005E-2</v>
      </c>
      <c r="G382" s="3">
        <v>8.6999999999999994E-2</v>
      </c>
    </row>
    <row r="383" spans="1:7" x14ac:dyDescent="0.25">
      <c r="A383">
        <v>8</v>
      </c>
      <c r="B383" t="s">
        <v>33</v>
      </c>
      <c r="C383" t="s">
        <v>26</v>
      </c>
      <c r="D383" t="s">
        <v>16</v>
      </c>
      <c r="E383" s="3">
        <v>0</v>
      </c>
      <c r="F383" s="3">
        <v>0</v>
      </c>
      <c r="G383" s="3">
        <v>0</v>
      </c>
    </row>
    <row r="384" spans="1:7" x14ac:dyDescent="0.25">
      <c r="A384">
        <v>8</v>
      </c>
      <c r="B384" t="s">
        <v>33</v>
      </c>
      <c r="C384" t="s">
        <v>26</v>
      </c>
      <c r="D384" t="s">
        <v>17</v>
      </c>
      <c r="E384" s="3">
        <v>1</v>
      </c>
      <c r="F384" s="3">
        <v>0.93759999999999999</v>
      </c>
      <c r="G384" s="3">
        <v>0.93889999999999996</v>
      </c>
    </row>
    <row r="385" spans="1:7" x14ac:dyDescent="0.25">
      <c r="A385">
        <v>8</v>
      </c>
      <c r="B385" t="s">
        <v>33</v>
      </c>
      <c r="C385" t="s">
        <v>27</v>
      </c>
      <c r="D385" t="s">
        <v>14</v>
      </c>
      <c r="E385" s="3">
        <v>378423</v>
      </c>
      <c r="F385" s="3">
        <v>378250.04665263998</v>
      </c>
      <c r="G385" s="3">
        <v>378250.04665263998</v>
      </c>
    </row>
    <row r="386" spans="1:7" x14ac:dyDescent="0.25">
      <c r="A386">
        <v>8</v>
      </c>
      <c r="B386" t="s">
        <v>33</v>
      </c>
      <c r="C386" t="s">
        <v>27</v>
      </c>
      <c r="D386" t="s">
        <v>12</v>
      </c>
      <c r="E386" s="3">
        <v>6202</v>
      </c>
      <c r="F386" s="3">
        <v>6199.1292851080998</v>
      </c>
      <c r="G386" s="3">
        <v>6199.1292851080998</v>
      </c>
    </row>
    <row r="387" spans="1:7" x14ac:dyDescent="0.25">
      <c r="A387">
        <v>8</v>
      </c>
      <c r="B387" t="s">
        <v>33</v>
      </c>
      <c r="C387" t="s">
        <v>27</v>
      </c>
      <c r="D387" t="s">
        <v>15</v>
      </c>
      <c r="E387" s="3">
        <v>4702</v>
      </c>
      <c r="F387" s="3">
        <v>4701.4408896363002</v>
      </c>
      <c r="G387" s="3">
        <v>4701.4408896363002</v>
      </c>
    </row>
    <row r="388" spans="1:7" x14ac:dyDescent="0.25">
      <c r="A388">
        <v>8</v>
      </c>
      <c r="B388" t="s">
        <v>33</v>
      </c>
      <c r="C388" t="s">
        <v>27</v>
      </c>
      <c r="D388" t="s">
        <v>9</v>
      </c>
      <c r="E388" s="3">
        <v>38085</v>
      </c>
      <c r="F388" s="3">
        <v>38068.438553460001</v>
      </c>
      <c r="G388" s="3">
        <v>38068.438553460001</v>
      </c>
    </row>
    <row r="389" spans="1:7" x14ac:dyDescent="0.25">
      <c r="A389">
        <v>8</v>
      </c>
      <c r="B389" t="s">
        <v>33</v>
      </c>
      <c r="C389" t="s">
        <v>27</v>
      </c>
      <c r="D389" t="s">
        <v>10</v>
      </c>
      <c r="E389" s="3">
        <v>32276</v>
      </c>
      <c r="F389" s="3">
        <v>32261.388812517998</v>
      </c>
      <c r="G389" s="3">
        <v>32261.388812517998</v>
      </c>
    </row>
    <row r="390" spans="1:7" x14ac:dyDescent="0.25">
      <c r="A390">
        <v>8</v>
      </c>
      <c r="B390" t="s">
        <v>33</v>
      </c>
      <c r="C390" t="s">
        <v>27</v>
      </c>
      <c r="D390" t="s">
        <v>16</v>
      </c>
      <c r="E390" s="3">
        <v>2703</v>
      </c>
      <c r="F390" s="3">
        <v>2701.96968076349</v>
      </c>
      <c r="G390" s="3">
        <v>2701.96968076349</v>
      </c>
    </row>
    <row r="391" spans="1:7" x14ac:dyDescent="0.25">
      <c r="A391">
        <v>8</v>
      </c>
      <c r="B391" t="s">
        <v>33</v>
      </c>
      <c r="C391" t="s">
        <v>27</v>
      </c>
      <c r="D391" t="s">
        <v>17</v>
      </c>
      <c r="E391" s="3">
        <v>89113</v>
      </c>
      <c r="F391" s="3">
        <v>89112.520370269995</v>
      </c>
      <c r="G391" s="3">
        <v>89112.520370269995</v>
      </c>
    </row>
    <row r="392" spans="1:7" x14ac:dyDescent="0.25">
      <c r="A392">
        <v>8</v>
      </c>
      <c r="B392" t="s">
        <v>33</v>
      </c>
      <c r="C392" t="s">
        <v>28</v>
      </c>
      <c r="D392" t="s">
        <v>14</v>
      </c>
      <c r="E392" s="3">
        <v>46376</v>
      </c>
      <c r="F392" s="3">
        <v>45988.917300000001</v>
      </c>
      <c r="G392" s="3">
        <v>47291.200499999999</v>
      </c>
    </row>
    <row r="393" spans="1:7" x14ac:dyDescent="0.25">
      <c r="A393">
        <v>8</v>
      </c>
      <c r="B393" t="s">
        <v>33</v>
      </c>
      <c r="C393" t="s">
        <v>28</v>
      </c>
      <c r="D393" t="s">
        <v>12</v>
      </c>
      <c r="E393" s="3">
        <v>91</v>
      </c>
      <c r="F393" s="3">
        <v>91.348399999999998</v>
      </c>
      <c r="G393" s="3">
        <v>91.101799999999997</v>
      </c>
    </row>
    <row r="394" spans="1:7" x14ac:dyDescent="0.25">
      <c r="A394">
        <v>8</v>
      </c>
      <c r="B394" t="s">
        <v>33</v>
      </c>
      <c r="C394" t="s">
        <v>28</v>
      </c>
      <c r="D394" t="s">
        <v>15</v>
      </c>
      <c r="E394" s="3">
        <v>49480</v>
      </c>
      <c r="F394" s="3">
        <v>50306.674800000001</v>
      </c>
      <c r="G394" s="3">
        <v>50476.1397</v>
      </c>
    </row>
    <row r="395" spans="1:7" x14ac:dyDescent="0.25">
      <c r="A395">
        <v>8</v>
      </c>
      <c r="B395" t="s">
        <v>33</v>
      </c>
      <c r="C395" t="s">
        <v>28</v>
      </c>
      <c r="D395" t="s">
        <v>9</v>
      </c>
      <c r="E395" s="3">
        <v>17261</v>
      </c>
      <c r="F395" s="3">
        <v>17318.100900000001</v>
      </c>
      <c r="G395" s="3">
        <v>17165.614099999999</v>
      </c>
    </row>
    <row r="396" spans="1:7" x14ac:dyDescent="0.25">
      <c r="A396">
        <v>8</v>
      </c>
      <c r="B396" t="s">
        <v>33</v>
      </c>
      <c r="C396" t="s">
        <v>28</v>
      </c>
      <c r="D396" t="s">
        <v>10</v>
      </c>
      <c r="E396" s="3">
        <v>7963</v>
      </c>
      <c r="F396" s="3">
        <v>7946.1432000000004</v>
      </c>
      <c r="G396" s="3">
        <v>7917.9434000000001</v>
      </c>
    </row>
    <row r="397" spans="1:7" x14ac:dyDescent="0.25">
      <c r="A397">
        <v>8</v>
      </c>
      <c r="B397" t="s">
        <v>33</v>
      </c>
      <c r="C397" t="s">
        <v>28</v>
      </c>
      <c r="D397" t="s">
        <v>16</v>
      </c>
      <c r="E397" s="3">
        <v>5805</v>
      </c>
      <c r="F397" s="3">
        <v>4040.1399000000001</v>
      </c>
      <c r="G397" s="3">
        <v>3938.0902000000001</v>
      </c>
    </row>
    <row r="398" spans="1:7" x14ac:dyDescent="0.25">
      <c r="A398">
        <v>8</v>
      </c>
      <c r="B398" t="s">
        <v>33</v>
      </c>
      <c r="C398" t="s">
        <v>28</v>
      </c>
      <c r="D398" t="s">
        <v>17</v>
      </c>
      <c r="E398" s="3">
        <v>34351</v>
      </c>
      <c r="F398" s="3">
        <v>32439.024000000001</v>
      </c>
      <c r="G398" s="3">
        <v>31185.8969</v>
      </c>
    </row>
    <row r="399" spans="1:7" x14ac:dyDescent="0.25">
      <c r="A399">
        <v>8</v>
      </c>
      <c r="B399" t="s">
        <v>33</v>
      </c>
      <c r="C399" t="s">
        <v>29</v>
      </c>
      <c r="D399" t="s">
        <v>14</v>
      </c>
      <c r="E399" s="3">
        <v>55826</v>
      </c>
      <c r="F399" s="3">
        <v>56614.638899999998</v>
      </c>
      <c r="G399" s="3">
        <v>57657.710099999997</v>
      </c>
    </row>
    <row r="400" spans="1:7" x14ac:dyDescent="0.25">
      <c r="A400">
        <v>8</v>
      </c>
      <c r="B400" t="s">
        <v>33</v>
      </c>
      <c r="C400" t="s">
        <v>29</v>
      </c>
      <c r="D400" t="s">
        <v>12</v>
      </c>
      <c r="E400" s="3">
        <v>473</v>
      </c>
      <c r="F400" s="3">
        <v>484.43619999999999</v>
      </c>
      <c r="G400" s="3">
        <v>499.23149999999998</v>
      </c>
    </row>
    <row r="401" spans="1:7" x14ac:dyDescent="0.25">
      <c r="A401">
        <v>8</v>
      </c>
      <c r="B401" t="s">
        <v>33</v>
      </c>
      <c r="C401" t="s">
        <v>29</v>
      </c>
      <c r="D401" t="s">
        <v>15</v>
      </c>
      <c r="E401" s="3">
        <v>923</v>
      </c>
      <c r="F401" s="3">
        <v>992.7731</v>
      </c>
      <c r="G401" s="3">
        <v>1073.5906</v>
      </c>
    </row>
    <row r="402" spans="1:7" x14ac:dyDescent="0.25">
      <c r="A402">
        <v>8</v>
      </c>
      <c r="B402" t="s">
        <v>33</v>
      </c>
      <c r="C402" t="s">
        <v>29</v>
      </c>
      <c r="D402" t="s">
        <v>9</v>
      </c>
      <c r="E402" s="3">
        <v>8123</v>
      </c>
      <c r="F402" s="3">
        <v>8193.3027000000002</v>
      </c>
      <c r="G402" s="3">
        <v>8291.2031999999999</v>
      </c>
    </row>
    <row r="403" spans="1:7" x14ac:dyDescent="0.25">
      <c r="A403">
        <v>8</v>
      </c>
      <c r="B403" t="s">
        <v>33</v>
      </c>
      <c r="C403" t="s">
        <v>29</v>
      </c>
      <c r="D403" t="s">
        <v>10</v>
      </c>
      <c r="E403" s="3">
        <v>8113</v>
      </c>
      <c r="F403" s="3">
        <v>8181.7727000000004</v>
      </c>
      <c r="G403" s="3">
        <v>8278.8449999999993</v>
      </c>
    </row>
    <row r="404" spans="1:7" x14ac:dyDescent="0.25">
      <c r="A404">
        <v>8</v>
      </c>
      <c r="B404" t="s">
        <v>33</v>
      </c>
      <c r="C404" t="s">
        <v>29</v>
      </c>
      <c r="D404" t="s">
        <v>16</v>
      </c>
      <c r="E404" s="3">
        <v>144</v>
      </c>
      <c r="F404" s="3">
        <v>154.3349</v>
      </c>
      <c r="G404" s="3">
        <v>167.7353</v>
      </c>
    </row>
    <row r="405" spans="1:7" x14ac:dyDescent="0.25">
      <c r="A405">
        <v>8</v>
      </c>
      <c r="B405" t="s">
        <v>33</v>
      </c>
      <c r="C405" t="s">
        <v>29</v>
      </c>
      <c r="D405" t="s">
        <v>17</v>
      </c>
      <c r="E405" s="3">
        <v>10047</v>
      </c>
      <c r="F405" s="3">
        <v>9869.4712999999992</v>
      </c>
      <c r="G405" s="3">
        <v>9670.9174000000003</v>
      </c>
    </row>
    <row r="406" spans="1:7" x14ac:dyDescent="0.25">
      <c r="A406">
        <v>9</v>
      </c>
      <c r="B406" t="s">
        <v>34</v>
      </c>
      <c r="C406" t="s">
        <v>8</v>
      </c>
      <c r="D406" t="s">
        <v>9</v>
      </c>
      <c r="E406" s="3">
        <v>3190</v>
      </c>
      <c r="F406" s="3">
        <v>3190.8274411299999</v>
      </c>
      <c r="G406" s="3">
        <v>3191.6947763799999</v>
      </c>
    </row>
    <row r="407" spans="1:7" x14ac:dyDescent="0.25">
      <c r="A407">
        <v>9</v>
      </c>
      <c r="B407" t="s">
        <v>34</v>
      </c>
      <c r="C407" t="s">
        <v>8</v>
      </c>
      <c r="D407" t="s">
        <v>10</v>
      </c>
      <c r="E407" s="3">
        <v>481</v>
      </c>
      <c r="F407" s="3">
        <v>481.01675529400001</v>
      </c>
      <c r="G407" s="3">
        <v>481.190283459</v>
      </c>
    </row>
    <row r="408" spans="1:7" x14ac:dyDescent="0.25">
      <c r="A408">
        <v>9</v>
      </c>
      <c r="B408" t="s">
        <v>34</v>
      </c>
      <c r="C408" t="s">
        <v>11</v>
      </c>
      <c r="D408" t="s">
        <v>12</v>
      </c>
      <c r="E408" s="3">
        <v>2463</v>
      </c>
      <c r="F408" s="3">
        <v>2505.7512000000002</v>
      </c>
      <c r="G408" s="3">
        <v>2549.1691000000001</v>
      </c>
    </row>
    <row r="409" spans="1:7" x14ac:dyDescent="0.25">
      <c r="A409">
        <v>9</v>
      </c>
      <c r="B409" t="s">
        <v>34</v>
      </c>
      <c r="C409" t="s">
        <v>13</v>
      </c>
      <c r="D409" t="s">
        <v>14</v>
      </c>
      <c r="E409" s="3">
        <v>1147</v>
      </c>
      <c r="F409" s="3">
        <v>1129.1857</v>
      </c>
      <c r="G409" s="3">
        <v>1142.6890000000001</v>
      </c>
    </row>
    <row r="410" spans="1:7" x14ac:dyDescent="0.25">
      <c r="A410">
        <v>9</v>
      </c>
      <c r="B410" t="s">
        <v>34</v>
      </c>
      <c r="C410" t="s">
        <v>13</v>
      </c>
      <c r="D410" t="s">
        <v>12</v>
      </c>
      <c r="E410" s="3">
        <v>3</v>
      </c>
      <c r="F410" s="3">
        <v>2.8984000000000001</v>
      </c>
      <c r="G410" s="3">
        <v>2.8984000000000001</v>
      </c>
    </row>
    <row r="411" spans="1:7" x14ac:dyDescent="0.25">
      <c r="A411">
        <v>9</v>
      </c>
      <c r="B411" t="s">
        <v>34</v>
      </c>
      <c r="C411" t="s">
        <v>13</v>
      </c>
      <c r="D411" t="s">
        <v>15</v>
      </c>
      <c r="E411" s="3">
        <v>6323</v>
      </c>
      <c r="F411" s="3">
        <v>5040.3218999999999</v>
      </c>
      <c r="G411" s="3">
        <v>3775.9486000000002</v>
      </c>
    </row>
    <row r="412" spans="1:7" x14ac:dyDescent="0.25">
      <c r="A412">
        <v>9</v>
      </c>
      <c r="B412" t="s">
        <v>34</v>
      </c>
      <c r="C412" t="s">
        <v>13</v>
      </c>
      <c r="D412" t="s">
        <v>9</v>
      </c>
      <c r="E412" s="3">
        <v>198</v>
      </c>
      <c r="F412" s="3">
        <v>141.2208</v>
      </c>
      <c r="G412" s="3">
        <v>105.9147</v>
      </c>
    </row>
    <row r="413" spans="1:7" x14ac:dyDescent="0.25">
      <c r="A413">
        <v>9</v>
      </c>
      <c r="B413" t="s">
        <v>34</v>
      </c>
      <c r="C413" t="s">
        <v>13</v>
      </c>
      <c r="D413" t="s">
        <v>10</v>
      </c>
      <c r="E413" s="3">
        <v>190</v>
      </c>
      <c r="F413" s="3">
        <v>132.8476</v>
      </c>
      <c r="G413" s="3">
        <v>98.961500000000001</v>
      </c>
    </row>
    <row r="414" spans="1:7" x14ac:dyDescent="0.25">
      <c r="A414">
        <v>9</v>
      </c>
      <c r="B414" t="s">
        <v>34</v>
      </c>
      <c r="C414" t="s">
        <v>13</v>
      </c>
      <c r="D414" t="s">
        <v>16</v>
      </c>
      <c r="E414" s="3">
        <v>73</v>
      </c>
      <c r="F414" s="3">
        <v>9.1605000000000008</v>
      </c>
      <c r="G414" s="3">
        <v>5.4882999999999997</v>
      </c>
    </row>
    <row r="415" spans="1:7" x14ac:dyDescent="0.25">
      <c r="A415">
        <v>9</v>
      </c>
      <c r="B415" t="s">
        <v>34</v>
      </c>
      <c r="C415" t="s">
        <v>13</v>
      </c>
      <c r="D415" t="s">
        <v>17</v>
      </c>
      <c r="E415" s="3">
        <v>166</v>
      </c>
      <c r="F415" s="3">
        <v>134.10740000000001</v>
      </c>
      <c r="G415" s="3">
        <v>101.82040000000001</v>
      </c>
    </row>
    <row r="416" spans="1:7" x14ac:dyDescent="0.25">
      <c r="A416">
        <v>9</v>
      </c>
      <c r="B416" t="s">
        <v>34</v>
      </c>
      <c r="C416" t="s">
        <v>18</v>
      </c>
      <c r="D416" t="s">
        <v>14</v>
      </c>
      <c r="E416" s="3">
        <v>135</v>
      </c>
      <c r="F416" s="3">
        <v>183.29669999999999</v>
      </c>
      <c r="G416" s="3">
        <v>249.4487</v>
      </c>
    </row>
    <row r="417" spans="1:7" x14ac:dyDescent="0.25">
      <c r="A417">
        <v>9</v>
      </c>
      <c r="B417" t="s">
        <v>34</v>
      </c>
      <c r="C417" t="s">
        <v>18</v>
      </c>
      <c r="D417" t="s">
        <v>15</v>
      </c>
      <c r="E417" s="3">
        <v>1494</v>
      </c>
      <c r="F417" s="3">
        <v>1595.1387999999999</v>
      </c>
      <c r="G417" s="3">
        <v>1329.0704000000001</v>
      </c>
    </row>
    <row r="418" spans="1:7" x14ac:dyDescent="0.25">
      <c r="A418">
        <v>9</v>
      </c>
      <c r="B418" t="s">
        <v>34</v>
      </c>
      <c r="C418" t="s">
        <v>18</v>
      </c>
      <c r="D418" t="s">
        <v>9</v>
      </c>
      <c r="E418" s="3">
        <v>46</v>
      </c>
      <c r="F418" s="3">
        <v>25.5505</v>
      </c>
      <c r="G418" s="3">
        <v>34.771599999999999</v>
      </c>
    </row>
    <row r="419" spans="1:7" x14ac:dyDescent="0.25">
      <c r="A419">
        <v>9</v>
      </c>
      <c r="B419" t="s">
        <v>34</v>
      </c>
      <c r="C419" t="s">
        <v>18</v>
      </c>
      <c r="D419" t="s">
        <v>10</v>
      </c>
      <c r="E419" s="3">
        <v>42</v>
      </c>
      <c r="F419" s="3">
        <v>23.346499999999999</v>
      </c>
      <c r="G419" s="3">
        <v>31.772200000000002</v>
      </c>
    </row>
    <row r="420" spans="1:7" x14ac:dyDescent="0.25">
      <c r="A420">
        <v>9</v>
      </c>
      <c r="B420" t="s">
        <v>34</v>
      </c>
      <c r="C420" t="s">
        <v>18</v>
      </c>
      <c r="D420" t="s">
        <v>16</v>
      </c>
      <c r="E420" s="3">
        <v>393</v>
      </c>
      <c r="F420" s="3">
        <v>53.478499999999997</v>
      </c>
      <c r="G420" s="3">
        <v>72.778899999999993</v>
      </c>
    </row>
    <row r="421" spans="1:7" x14ac:dyDescent="0.25">
      <c r="A421">
        <v>9</v>
      </c>
      <c r="B421" t="s">
        <v>34</v>
      </c>
      <c r="C421" t="s">
        <v>18</v>
      </c>
      <c r="D421" t="s">
        <v>17</v>
      </c>
      <c r="E421" s="3">
        <v>55</v>
      </c>
      <c r="F421" s="3">
        <v>75.053700000000006</v>
      </c>
      <c r="G421" s="3">
        <v>102.1408</v>
      </c>
    </row>
    <row r="422" spans="1:7" x14ac:dyDescent="0.25">
      <c r="A422">
        <v>9</v>
      </c>
      <c r="B422" t="s">
        <v>34</v>
      </c>
      <c r="C422" t="s">
        <v>19</v>
      </c>
      <c r="D422" t="s">
        <v>14</v>
      </c>
      <c r="E422" s="3">
        <v>7708</v>
      </c>
      <c r="F422" s="3">
        <v>7617.5792000000001</v>
      </c>
      <c r="G422" s="3">
        <v>7617.5792000000001</v>
      </c>
    </row>
    <row r="423" spans="1:7" x14ac:dyDescent="0.25">
      <c r="A423">
        <v>9</v>
      </c>
      <c r="B423" t="s">
        <v>34</v>
      </c>
      <c r="C423" t="s">
        <v>19</v>
      </c>
      <c r="D423" t="s">
        <v>12</v>
      </c>
      <c r="E423" s="3">
        <v>782</v>
      </c>
      <c r="F423" s="3">
        <v>782.07979999999998</v>
      </c>
      <c r="G423" s="3">
        <v>782.07979999999998</v>
      </c>
    </row>
    <row r="424" spans="1:7" x14ac:dyDescent="0.25">
      <c r="A424">
        <v>9</v>
      </c>
      <c r="B424" t="s">
        <v>34</v>
      </c>
      <c r="C424" t="s">
        <v>19</v>
      </c>
      <c r="D424" t="s">
        <v>15</v>
      </c>
      <c r="E424" s="3">
        <v>11777</v>
      </c>
      <c r="F424" s="3">
        <v>11755.883</v>
      </c>
      <c r="G424" s="3">
        <v>11755.883</v>
      </c>
    </row>
    <row r="425" spans="1:7" x14ac:dyDescent="0.25">
      <c r="A425">
        <v>9</v>
      </c>
      <c r="B425" t="s">
        <v>34</v>
      </c>
      <c r="C425" t="s">
        <v>19</v>
      </c>
      <c r="D425" t="s">
        <v>9</v>
      </c>
      <c r="E425" s="3">
        <v>3616</v>
      </c>
      <c r="F425" s="3">
        <v>3597.9668000000001</v>
      </c>
      <c r="G425" s="3">
        <v>3597.9668000000001</v>
      </c>
    </row>
    <row r="426" spans="1:7" x14ac:dyDescent="0.25">
      <c r="A426">
        <v>9</v>
      </c>
      <c r="B426" t="s">
        <v>34</v>
      </c>
      <c r="C426" t="s">
        <v>19</v>
      </c>
      <c r="D426" t="s">
        <v>10</v>
      </c>
      <c r="E426" s="3">
        <v>3241</v>
      </c>
      <c r="F426" s="3">
        <v>3223.2775000000001</v>
      </c>
      <c r="G426" s="3">
        <v>3223.2775000000001</v>
      </c>
    </row>
    <row r="427" spans="1:7" x14ac:dyDescent="0.25">
      <c r="A427">
        <v>9</v>
      </c>
      <c r="B427" t="s">
        <v>34</v>
      </c>
      <c r="C427" t="s">
        <v>19</v>
      </c>
      <c r="D427" t="s">
        <v>16</v>
      </c>
      <c r="E427" s="3">
        <v>12604</v>
      </c>
      <c r="F427" s="3">
        <v>436.90350000000001</v>
      </c>
      <c r="G427" s="3">
        <v>436.90350000000001</v>
      </c>
    </row>
    <row r="428" spans="1:7" x14ac:dyDescent="0.25">
      <c r="A428">
        <v>9</v>
      </c>
      <c r="B428" t="s">
        <v>34</v>
      </c>
      <c r="C428" t="s">
        <v>19</v>
      </c>
      <c r="D428" t="s">
        <v>17</v>
      </c>
      <c r="E428" s="3">
        <v>31338</v>
      </c>
      <c r="F428" s="3">
        <v>30821.546900000001</v>
      </c>
      <c r="G428" s="3">
        <v>30521.9002</v>
      </c>
    </row>
    <row r="429" spans="1:7" x14ac:dyDescent="0.25">
      <c r="A429">
        <v>9</v>
      </c>
      <c r="B429" t="s">
        <v>34</v>
      </c>
      <c r="C429" t="s">
        <v>20</v>
      </c>
      <c r="D429" t="s">
        <v>14</v>
      </c>
      <c r="E429" s="3">
        <v>156030</v>
      </c>
      <c r="F429" s="3">
        <v>144635.5528</v>
      </c>
      <c r="G429" s="3">
        <v>164790.40429999999</v>
      </c>
    </row>
    <row r="430" spans="1:7" x14ac:dyDescent="0.25">
      <c r="A430">
        <v>9</v>
      </c>
      <c r="B430" t="s">
        <v>34</v>
      </c>
      <c r="C430" t="s">
        <v>20</v>
      </c>
      <c r="D430" t="s">
        <v>12</v>
      </c>
      <c r="E430" s="3">
        <v>18</v>
      </c>
      <c r="F430" s="3">
        <v>19.855</v>
      </c>
      <c r="G430" s="3">
        <v>23.198399999999999</v>
      </c>
    </row>
    <row r="431" spans="1:7" x14ac:dyDescent="0.25">
      <c r="A431">
        <v>9</v>
      </c>
      <c r="B431" t="s">
        <v>34</v>
      </c>
      <c r="C431" t="s">
        <v>20</v>
      </c>
      <c r="D431" t="s">
        <v>15</v>
      </c>
      <c r="E431" s="3">
        <v>12996</v>
      </c>
      <c r="F431" s="3">
        <v>8287.7993999999999</v>
      </c>
      <c r="G431" s="3">
        <v>7208.2295000000004</v>
      </c>
    </row>
    <row r="432" spans="1:7" x14ac:dyDescent="0.25">
      <c r="A432">
        <v>9</v>
      </c>
      <c r="B432" t="s">
        <v>34</v>
      </c>
      <c r="C432" t="s">
        <v>20</v>
      </c>
      <c r="D432" t="s">
        <v>9</v>
      </c>
      <c r="E432" s="3">
        <v>1282</v>
      </c>
      <c r="F432" s="3">
        <v>928.88379999999995</v>
      </c>
      <c r="G432" s="3">
        <v>767.33730000000003</v>
      </c>
    </row>
    <row r="433" spans="1:7" x14ac:dyDescent="0.25">
      <c r="A433">
        <v>9</v>
      </c>
      <c r="B433" t="s">
        <v>34</v>
      </c>
      <c r="C433" t="s">
        <v>20</v>
      </c>
      <c r="D433" t="s">
        <v>10</v>
      </c>
      <c r="E433" s="3">
        <v>1217</v>
      </c>
      <c r="F433" s="3">
        <v>876.28549999999996</v>
      </c>
      <c r="G433" s="3">
        <v>718.36009999999999</v>
      </c>
    </row>
    <row r="434" spans="1:7" x14ac:dyDescent="0.25">
      <c r="A434">
        <v>9</v>
      </c>
      <c r="B434" t="s">
        <v>34</v>
      </c>
      <c r="C434" t="s">
        <v>20</v>
      </c>
      <c r="D434" t="s">
        <v>16</v>
      </c>
      <c r="E434" s="3">
        <v>38</v>
      </c>
      <c r="F434" s="3">
        <v>20.072900000000001</v>
      </c>
      <c r="G434" s="3">
        <v>31.314299999999999</v>
      </c>
    </row>
    <row r="435" spans="1:7" x14ac:dyDescent="0.25">
      <c r="A435">
        <v>9</v>
      </c>
      <c r="B435" t="s">
        <v>34</v>
      </c>
      <c r="C435" t="s">
        <v>20</v>
      </c>
      <c r="D435" t="s">
        <v>17</v>
      </c>
      <c r="E435" s="3">
        <v>16976</v>
      </c>
      <c r="F435" s="3">
        <v>11581.6319</v>
      </c>
      <c r="G435" s="3">
        <v>11831.9697</v>
      </c>
    </row>
    <row r="436" spans="1:7" x14ac:dyDescent="0.25">
      <c r="A436">
        <v>9</v>
      </c>
      <c r="B436" t="s">
        <v>34</v>
      </c>
      <c r="C436" t="s">
        <v>22</v>
      </c>
      <c r="D436" t="s">
        <v>14</v>
      </c>
      <c r="E436" s="3">
        <v>248298</v>
      </c>
      <c r="F436" s="3">
        <v>156770.472599</v>
      </c>
      <c r="G436" s="3">
        <v>127869.165045</v>
      </c>
    </row>
    <row r="437" spans="1:7" x14ac:dyDescent="0.25">
      <c r="A437">
        <v>9</v>
      </c>
      <c r="B437" t="s">
        <v>34</v>
      </c>
      <c r="C437" t="s">
        <v>22</v>
      </c>
      <c r="D437" t="s">
        <v>12</v>
      </c>
      <c r="E437" s="3">
        <v>1139</v>
      </c>
      <c r="F437" s="3">
        <v>798.84789007500001</v>
      </c>
      <c r="G437" s="3">
        <v>824.76020267599995</v>
      </c>
    </row>
    <row r="438" spans="1:7" x14ac:dyDescent="0.25">
      <c r="A438">
        <v>9</v>
      </c>
      <c r="B438" t="s">
        <v>34</v>
      </c>
      <c r="C438" t="s">
        <v>22</v>
      </c>
      <c r="D438" t="s">
        <v>15</v>
      </c>
      <c r="E438" s="3">
        <v>37472</v>
      </c>
      <c r="F438" s="3">
        <v>16843.925138400002</v>
      </c>
      <c r="G438" s="3">
        <v>10138.6463539</v>
      </c>
    </row>
    <row r="439" spans="1:7" x14ac:dyDescent="0.25">
      <c r="A439">
        <v>9</v>
      </c>
      <c r="B439" t="s">
        <v>34</v>
      </c>
      <c r="C439" t="s">
        <v>22</v>
      </c>
      <c r="D439" t="s">
        <v>9</v>
      </c>
      <c r="E439" s="3">
        <v>1933</v>
      </c>
      <c r="F439" s="3">
        <v>1529.36718247</v>
      </c>
      <c r="G439" s="3">
        <v>1371.71667301</v>
      </c>
    </row>
    <row r="440" spans="1:7" x14ac:dyDescent="0.25">
      <c r="A440">
        <v>9</v>
      </c>
      <c r="B440" t="s">
        <v>34</v>
      </c>
      <c r="C440" t="s">
        <v>22</v>
      </c>
      <c r="D440" t="s">
        <v>10</v>
      </c>
      <c r="E440" s="3">
        <v>1346</v>
      </c>
      <c r="F440" s="3">
        <v>929.16864626999995</v>
      </c>
      <c r="G440" s="3">
        <v>721.82532417499999</v>
      </c>
    </row>
    <row r="441" spans="1:7" x14ac:dyDescent="0.25">
      <c r="A441">
        <v>9</v>
      </c>
      <c r="B441" t="s">
        <v>34</v>
      </c>
      <c r="C441" t="s">
        <v>22</v>
      </c>
      <c r="D441" t="s">
        <v>16</v>
      </c>
      <c r="E441" s="3">
        <v>286</v>
      </c>
      <c r="F441" s="3">
        <v>99.873314793299997</v>
      </c>
      <c r="G441" s="3">
        <v>90.279680864100001</v>
      </c>
    </row>
    <row r="442" spans="1:7" x14ac:dyDescent="0.25">
      <c r="A442">
        <v>9</v>
      </c>
      <c r="B442" t="s">
        <v>34</v>
      </c>
      <c r="C442" t="s">
        <v>22</v>
      </c>
      <c r="D442" t="s">
        <v>17</v>
      </c>
      <c r="E442" s="3">
        <v>22198</v>
      </c>
      <c r="F442" s="3">
        <v>11074.148378399999</v>
      </c>
      <c r="G442" s="3">
        <v>8976.3919183899998</v>
      </c>
    </row>
    <row r="443" spans="1:7" x14ac:dyDescent="0.25">
      <c r="A443">
        <v>9</v>
      </c>
      <c r="B443" t="s">
        <v>34</v>
      </c>
      <c r="C443" t="s">
        <v>23</v>
      </c>
      <c r="D443" t="s">
        <v>17</v>
      </c>
      <c r="E443" s="3">
        <v>444</v>
      </c>
      <c r="F443" s="3">
        <v>239.70593185999999</v>
      </c>
      <c r="G443" s="3">
        <v>191.89576681899999</v>
      </c>
    </row>
    <row r="444" spans="1:7" x14ac:dyDescent="0.25">
      <c r="A444">
        <v>9</v>
      </c>
      <c r="B444" t="s">
        <v>34</v>
      </c>
      <c r="C444" t="s">
        <v>24</v>
      </c>
      <c r="D444" t="s">
        <v>17</v>
      </c>
      <c r="E444" s="3">
        <v>1</v>
      </c>
      <c r="F444" s="3">
        <v>0.89029999999999998</v>
      </c>
      <c r="G444" s="3">
        <v>1.1485000000000001</v>
      </c>
    </row>
    <row r="445" spans="1:7" x14ac:dyDescent="0.25">
      <c r="A445">
        <v>9</v>
      </c>
      <c r="B445" t="s">
        <v>34</v>
      </c>
      <c r="C445" t="s">
        <v>25</v>
      </c>
      <c r="D445" t="s">
        <v>14</v>
      </c>
      <c r="E445" s="3">
        <v>571</v>
      </c>
      <c r="F445" s="3">
        <v>4469.9103999999998</v>
      </c>
      <c r="G445" s="3">
        <v>4581.6220999999996</v>
      </c>
    </row>
    <row r="446" spans="1:7" x14ac:dyDescent="0.25">
      <c r="A446">
        <v>9</v>
      </c>
      <c r="B446" t="s">
        <v>34</v>
      </c>
      <c r="C446" t="s">
        <v>25</v>
      </c>
      <c r="D446" t="s">
        <v>12</v>
      </c>
      <c r="E446" s="3">
        <v>136</v>
      </c>
      <c r="F446" s="3">
        <v>349.0788</v>
      </c>
      <c r="G446" s="3">
        <v>359.25689999999997</v>
      </c>
    </row>
    <row r="447" spans="1:7" x14ac:dyDescent="0.25">
      <c r="A447">
        <v>9</v>
      </c>
      <c r="B447" t="s">
        <v>34</v>
      </c>
      <c r="C447" t="s">
        <v>25</v>
      </c>
      <c r="D447" t="s">
        <v>15</v>
      </c>
      <c r="E447" s="3">
        <v>1176</v>
      </c>
      <c r="F447" s="3">
        <v>907.41330000000005</v>
      </c>
      <c r="G447" s="3">
        <v>1033.7657999999999</v>
      </c>
    </row>
    <row r="448" spans="1:7" x14ac:dyDescent="0.25">
      <c r="A448">
        <v>9</v>
      </c>
      <c r="B448" t="s">
        <v>34</v>
      </c>
      <c r="C448" t="s">
        <v>25</v>
      </c>
      <c r="D448" t="s">
        <v>9</v>
      </c>
      <c r="E448" s="3">
        <v>245</v>
      </c>
      <c r="F448" s="3">
        <v>16.889800000000001</v>
      </c>
      <c r="G448" s="3">
        <v>17.663399999999999</v>
      </c>
    </row>
    <row r="449" spans="1:7" x14ac:dyDescent="0.25">
      <c r="A449">
        <v>9</v>
      </c>
      <c r="B449" t="s">
        <v>34</v>
      </c>
      <c r="C449" t="s">
        <v>25</v>
      </c>
      <c r="D449" t="s">
        <v>10</v>
      </c>
      <c r="E449" s="3">
        <v>214</v>
      </c>
      <c r="F449" s="3">
        <v>10.352</v>
      </c>
      <c r="G449" s="3">
        <v>10.962400000000001</v>
      </c>
    </row>
    <row r="450" spans="1:7" x14ac:dyDescent="0.25">
      <c r="A450">
        <v>9</v>
      </c>
      <c r="B450" t="s">
        <v>34</v>
      </c>
      <c r="C450" t="s">
        <v>25</v>
      </c>
      <c r="D450" t="s">
        <v>16</v>
      </c>
      <c r="E450" s="3">
        <v>699</v>
      </c>
      <c r="F450" s="3">
        <v>0</v>
      </c>
      <c r="G450" s="3">
        <v>0</v>
      </c>
    </row>
    <row r="451" spans="1:7" x14ac:dyDescent="0.25">
      <c r="A451">
        <v>9</v>
      </c>
      <c r="B451" t="s">
        <v>34</v>
      </c>
      <c r="C451" t="s">
        <v>25</v>
      </c>
      <c r="D451" t="s">
        <v>17</v>
      </c>
      <c r="E451" s="3">
        <v>105</v>
      </c>
      <c r="F451" s="3">
        <v>111.74769999999999</v>
      </c>
      <c r="G451" s="3">
        <v>114.5513</v>
      </c>
    </row>
    <row r="452" spans="1:7" x14ac:dyDescent="0.25">
      <c r="A452">
        <v>9</v>
      </c>
      <c r="B452" t="s">
        <v>34</v>
      </c>
      <c r="C452" t="s">
        <v>26</v>
      </c>
      <c r="D452" t="s">
        <v>14</v>
      </c>
      <c r="E452" s="3">
        <v>122</v>
      </c>
      <c r="F452" s="3">
        <v>46.6708</v>
      </c>
      <c r="G452" s="3">
        <v>30.5245</v>
      </c>
    </row>
    <row r="453" spans="1:7" x14ac:dyDescent="0.25">
      <c r="A453">
        <v>9</v>
      </c>
      <c r="B453" t="s">
        <v>34</v>
      </c>
      <c r="C453" t="s">
        <v>26</v>
      </c>
      <c r="D453" t="s">
        <v>12</v>
      </c>
      <c r="E453" s="3">
        <v>11</v>
      </c>
      <c r="F453" s="3">
        <v>2.2461000000000002</v>
      </c>
      <c r="G453" s="3">
        <v>2.3837999999999999</v>
      </c>
    </row>
    <row r="454" spans="1:7" x14ac:dyDescent="0.25">
      <c r="A454">
        <v>9</v>
      </c>
      <c r="B454" t="s">
        <v>34</v>
      </c>
      <c r="C454" t="s">
        <v>26</v>
      </c>
      <c r="D454" t="s">
        <v>15</v>
      </c>
      <c r="E454" s="3">
        <v>284</v>
      </c>
      <c r="F454" s="3">
        <v>109.4285</v>
      </c>
      <c r="G454" s="3">
        <v>20.883299999999998</v>
      </c>
    </row>
    <row r="455" spans="1:7" x14ac:dyDescent="0.25">
      <c r="A455">
        <v>9</v>
      </c>
      <c r="B455" t="s">
        <v>34</v>
      </c>
      <c r="C455" t="s">
        <v>26</v>
      </c>
      <c r="D455" t="s">
        <v>9</v>
      </c>
      <c r="E455" s="3">
        <v>22</v>
      </c>
      <c r="F455" s="3">
        <v>0.26590000000000003</v>
      </c>
      <c r="G455" s="3">
        <v>0.1153</v>
      </c>
    </row>
    <row r="456" spans="1:7" x14ac:dyDescent="0.25">
      <c r="A456">
        <v>9</v>
      </c>
      <c r="B456" t="s">
        <v>34</v>
      </c>
      <c r="C456" t="s">
        <v>26</v>
      </c>
      <c r="D456" t="s">
        <v>10</v>
      </c>
      <c r="E456" s="3">
        <v>19</v>
      </c>
      <c r="F456" s="3">
        <v>0.2104</v>
      </c>
      <c r="G456" s="3">
        <v>7.0699999999999999E-2</v>
      </c>
    </row>
    <row r="457" spans="1:7" x14ac:dyDescent="0.25">
      <c r="A457">
        <v>9</v>
      </c>
      <c r="B457" t="s">
        <v>34</v>
      </c>
      <c r="C457" t="s">
        <v>26</v>
      </c>
      <c r="D457" t="s">
        <v>16</v>
      </c>
      <c r="E457" s="3">
        <v>210</v>
      </c>
      <c r="F457" s="3">
        <v>0</v>
      </c>
      <c r="G457" s="3">
        <v>0</v>
      </c>
    </row>
    <row r="458" spans="1:7" x14ac:dyDescent="0.25">
      <c r="A458">
        <v>9</v>
      </c>
      <c r="B458" t="s">
        <v>34</v>
      </c>
      <c r="C458" t="s">
        <v>26</v>
      </c>
      <c r="D458" t="s">
        <v>17</v>
      </c>
      <c r="E458" s="3">
        <v>17</v>
      </c>
      <c r="F458" s="3">
        <v>2.5819999999999999</v>
      </c>
      <c r="G458" s="3">
        <v>0.7631</v>
      </c>
    </row>
    <row r="459" spans="1:7" x14ac:dyDescent="0.25">
      <c r="A459">
        <v>9</v>
      </c>
      <c r="B459" t="s">
        <v>34</v>
      </c>
      <c r="C459" t="s">
        <v>27</v>
      </c>
      <c r="D459" t="s">
        <v>14</v>
      </c>
      <c r="E459" s="3">
        <v>535</v>
      </c>
      <c r="F459" s="3">
        <v>534.79180199999905</v>
      </c>
      <c r="G459" s="3">
        <v>534.79180199999905</v>
      </c>
    </row>
    <row r="460" spans="1:7" x14ac:dyDescent="0.25">
      <c r="A460">
        <v>9</v>
      </c>
      <c r="B460" t="s">
        <v>34</v>
      </c>
      <c r="C460" t="s">
        <v>27</v>
      </c>
      <c r="D460" t="s">
        <v>12</v>
      </c>
      <c r="E460" s="3">
        <v>9</v>
      </c>
      <c r="F460" s="3">
        <v>8.8700389999999896</v>
      </c>
      <c r="G460" s="3">
        <v>8.8700389999999896</v>
      </c>
    </row>
    <row r="461" spans="1:7" x14ac:dyDescent="0.25">
      <c r="A461">
        <v>9</v>
      </c>
      <c r="B461" t="s">
        <v>34</v>
      </c>
      <c r="C461" t="s">
        <v>27</v>
      </c>
      <c r="D461" t="s">
        <v>15</v>
      </c>
      <c r="E461" s="3">
        <v>12</v>
      </c>
      <c r="F461" s="3">
        <v>12.087142</v>
      </c>
      <c r="G461" s="3">
        <v>12.087142</v>
      </c>
    </row>
    <row r="462" spans="1:7" x14ac:dyDescent="0.25">
      <c r="A462">
        <v>9</v>
      </c>
      <c r="B462" t="s">
        <v>34</v>
      </c>
      <c r="C462" t="s">
        <v>27</v>
      </c>
      <c r="D462" t="s">
        <v>9</v>
      </c>
      <c r="E462" s="3">
        <v>59</v>
      </c>
      <c r="F462" s="3">
        <v>58.681807999999897</v>
      </c>
      <c r="G462" s="3">
        <v>58.681807999999897</v>
      </c>
    </row>
    <row r="463" spans="1:7" x14ac:dyDescent="0.25">
      <c r="A463">
        <v>9</v>
      </c>
      <c r="B463" t="s">
        <v>34</v>
      </c>
      <c r="C463" t="s">
        <v>27</v>
      </c>
      <c r="D463" t="s">
        <v>10</v>
      </c>
      <c r="E463" s="3">
        <v>50</v>
      </c>
      <c r="F463" s="3">
        <v>49.730387999999898</v>
      </c>
      <c r="G463" s="3">
        <v>49.730387999999898</v>
      </c>
    </row>
    <row r="464" spans="1:7" x14ac:dyDescent="0.25">
      <c r="A464">
        <v>9</v>
      </c>
      <c r="B464" t="s">
        <v>34</v>
      </c>
      <c r="C464" t="s">
        <v>27</v>
      </c>
      <c r="D464" t="s">
        <v>16</v>
      </c>
      <c r="E464" s="3">
        <v>5</v>
      </c>
      <c r="F464" s="3">
        <v>5.4835440000000002</v>
      </c>
      <c r="G464" s="3">
        <v>5.4835440000000002</v>
      </c>
    </row>
    <row r="465" spans="1:7" x14ac:dyDescent="0.25">
      <c r="A465">
        <v>9</v>
      </c>
      <c r="B465" t="s">
        <v>34</v>
      </c>
      <c r="C465" t="s">
        <v>27</v>
      </c>
      <c r="D465" t="s">
        <v>17</v>
      </c>
      <c r="E465" s="3">
        <v>128</v>
      </c>
      <c r="F465" s="3">
        <v>127.511584</v>
      </c>
      <c r="G465" s="3">
        <v>127.511584</v>
      </c>
    </row>
    <row r="466" spans="1:7" x14ac:dyDescent="0.25">
      <c r="A466">
        <v>9</v>
      </c>
      <c r="B466" t="s">
        <v>34</v>
      </c>
      <c r="C466" t="s">
        <v>28</v>
      </c>
      <c r="D466" t="s">
        <v>14</v>
      </c>
      <c r="E466" s="3">
        <v>3774</v>
      </c>
      <c r="F466" s="3">
        <v>3856.0599000000002</v>
      </c>
      <c r="G466" s="3">
        <v>3965.7928000000002</v>
      </c>
    </row>
    <row r="467" spans="1:7" x14ac:dyDescent="0.25">
      <c r="A467">
        <v>9</v>
      </c>
      <c r="B467" t="s">
        <v>34</v>
      </c>
      <c r="C467" t="s">
        <v>28</v>
      </c>
      <c r="D467" t="s">
        <v>12</v>
      </c>
      <c r="E467" s="3">
        <v>316</v>
      </c>
      <c r="F467" s="3">
        <v>316.2079</v>
      </c>
      <c r="G467" s="3">
        <v>316.2079</v>
      </c>
    </row>
    <row r="468" spans="1:7" x14ac:dyDescent="0.25">
      <c r="A468">
        <v>9</v>
      </c>
      <c r="B468" t="s">
        <v>34</v>
      </c>
      <c r="C468" t="s">
        <v>28</v>
      </c>
      <c r="D468" t="s">
        <v>15</v>
      </c>
      <c r="E468" s="3">
        <v>4927</v>
      </c>
      <c r="F468" s="3">
        <v>4932.9180999999999</v>
      </c>
      <c r="G468" s="3">
        <v>4969.9342999999999</v>
      </c>
    </row>
    <row r="469" spans="1:7" x14ac:dyDescent="0.25">
      <c r="A469">
        <v>9</v>
      </c>
      <c r="B469" t="s">
        <v>34</v>
      </c>
      <c r="C469" t="s">
        <v>28</v>
      </c>
      <c r="D469" t="s">
        <v>9</v>
      </c>
      <c r="E469" s="3">
        <v>243</v>
      </c>
      <c r="F469" s="3">
        <v>242.34880000000001</v>
      </c>
      <c r="G469" s="3">
        <v>243.8878</v>
      </c>
    </row>
    <row r="470" spans="1:7" x14ac:dyDescent="0.25">
      <c r="A470">
        <v>9</v>
      </c>
      <c r="B470" t="s">
        <v>34</v>
      </c>
      <c r="C470" t="s">
        <v>28</v>
      </c>
      <c r="D470" t="s">
        <v>10</v>
      </c>
      <c r="E470" s="3">
        <v>217</v>
      </c>
      <c r="F470" s="3">
        <v>216.64510000000001</v>
      </c>
      <c r="G470" s="3">
        <v>217.9444</v>
      </c>
    </row>
    <row r="471" spans="1:7" x14ac:dyDescent="0.25">
      <c r="A471">
        <v>9</v>
      </c>
      <c r="B471" t="s">
        <v>34</v>
      </c>
      <c r="C471" t="s">
        <v>28</v>
      </c>
      <c r="D471" t="s">
        <v>16</v>
      </c>
      <c r="E471" s="3">
        <v>354</v>
      </c>
      <c r="F471" s="3">
        <v>325.51940000000002</v>
      </c>
      <c r="G471" s="3">
        <v>329.84370000000001</v>
      </c>
    </row>
    <row r="472" spans="1:7" x14ac:dyDescent="0.25">
      <c r="A472">
        <v>9</v>
      </c>
      <c r="B472" t="s">
        <v>34</v>
      </c>
      <c r="C472" t="s">
        <v>28</v>
      </c>
      <c r="D472" t="s">
        <v>17</v>
      </c>
      <c r="E472" s="3">
        <v>918</v>
      </c>
      <c r="F472" s="3">
        <v>908.06060000000002</v>
      </c>
      <c r="G472" s="3">
        <v>891.73310000000004</v>
      </c>
    </row>
    <row r="473" spans="1:7" x14ac:dyDescent="0.25">
      <c r="A473">
        <v>9</v>
      </c>
      <c r="B473" t="s">
        <v>34</v>
      </c>
      <c r="C473" t="s">
        <v>29</v>
      </c>
      <c r="D473" t="s">
        <v>14</v>
      </c>
      <c r="E473" s="3">
        <v>47627</v>
      </c>
      <c r="F473" s="3">
        <v>49043.612200000003</v>
      </c>
      <c r="G473" s="3">
        <v>50787.878900000003</v>
      </c>
    </row>
    <row r="474" spans="1:7" x14ac:dyDescent="0.25">
      <c r="A474">
        <v>9</v>
      </c>
      <c r="B474" t="s">
        <v>34</v>
      </c>
      <c r="C474" t="s">
        <v>29</v>
      </c>
      <c r="D474" t="s">
        <v>12</v>
      </c>
      <c r="E474" s="3">
        <v>363</v>
      </c>
      <c r="F474" s="3">
        <v>375.79079999999999</v>
      </c>
      <c r="G474" s="3">
        <v>391.60050000000001</v>
      </c>
    </row>
    <row r="475" spans="1:7" x14ac:dyDescent="0.25">
      <c r="A475">
        <v>9</v>
      </c>
      <c r="B475" t="s">
        <v>34</v>
      </c>
      <c r="C475" t="s">
        <v>29</v>
      </c>
      <c r="D475" t="s">
        <v>15</v>
      </c>
      <c r="E475" s="3">
        <v>740</v>
      </c>
      <c r="F475" s="3">
        <v>824.28920000000005</v>
      </c>
      <c r="G475" s="3">
        <v>921.29899999999998</v>
      </c>
    </row>
    <row r="476" spans="1:7" x14ac:dyDescent="0.25">
      <c r="A476">
        <v>9</v>
      </c>
      <c r="B476" t="s">
        <v>34</v>
      </c>
      <c r="C476" t="s">
        <v>29</v>
      </c>
      <c r="D476" t="s">
        <v>9</v>
      </c>
      <c r="E476" s="3">
        <v>6771</v>
      </c>
      <c r="F476" s="3">
        <v>6919.8343000000004</v>
      </c>
      <c r="G476" s="3">
        <v>7106.2754000000004</v>
      </c>
    </row>
    <row r="477" spans="1:7" x14ac:dyDescent="0.25">
      <c r="A477">
        <v>9</v>
      </c>
      <c r="B477" t="s">
        <v>34</v>
      </c>
      <c r="C477" t="s">
        <v>29</v>
      </c>
      <c r="D477" t="s">
        <v>10</v>
      </c>
      <c r="E477" s="3">
        <v>6766</v>
      </c>
      <c r="F477" s="3">
        <v>6914.7221</v>
      </c>
      <c r="G477" s="3">
        <v>7100.7960000000003</v>
      </c>
    </row>
    <row r="478" spans="1:7" x14ac:dyDescent="0.25">
      <c r="A478">
        <v>9</v>
      </c>
      <c r="B478" t="s">
        <v>34</v>
      </c>
      <c r="C478" t="s">
        <v>29</v>
      </c>
      <c r="D478" t="s">
        <v>16</v>
      </c>
      <c r="E478" s="3">
        <v>125</v>
      </c>
      <c r="F478" s="3">
        <v>137.88990000000001</v>
      </c>
      <c r="G478" s="3">
        <v>154.09520000000001</v>
      </c>
    </row>
    <row r="479" spans="1:7" x14ac:dyDescent="0.25">
      <c r="A479">
        <v>9</v>
      </c>
      <c r="B479" t="s">
        <v>34</v>
      </c>
      <c r="C479" t="s">
        <v>29</v>
      </c>
      <c r="D479" t="s">
        <v>17</v>
      </c>
      <c r="E479" s="3">
        <v>9152</v>
      </c>
      <c r="F479" s="3">
        <v>9161.0360000000001</v>
      </c>
      <c r="G479" s="3">
        <v>9177.9706999999999</v>
      </c>
    </row>
    <row r="480" spans="1:7" x14ac:dyDescent="0.25">
      <c r="A480">
        <v>10</v>
      </c>
      <c r="B480" t="s">
        <v>35</v>
      </c>
      <c r="C480" t="s">
        <v>8</v>
      </c>
      <c r="D480" t="s">
        <v>9</v>
      </c>
      <c r="E480" s="3">
        <v>3509</v>
      </c>
      <c r="F480" s="3">
        <v>3513.0838950000002</v>
      </c>
      <c r="G480" s="3">
        <v>3523.30939519</v>
      </c>
    </row>
    <row r="481" spans="1:7" x14ac:dyDescent="0.25">
      <c r="A481">
        <v>10</v>
      </c>
      <c r="B481" t="s">
        <v>35</v>
      </c>
      <c r="C481" t="s">
        <v>8</v>
      </c>
      <c r="D481" t="s">
        <v>10</v>
      </c>
      <c r="E481" s="3">
        <v>615</v>
      </c>
      <c r="F481" s="3">
        <v>615.95569877299999</v>
      </c>
      <c r="G481" s="3">
        <v>618.22497562000001</v>
      </c>
    </row>
    <row r="482" spans="1:7" x14ac:dyDescent="0.25">
      <c r="A482">
        <v>10</v>
      </c>
      <c r="B482" t="s">
        <v>35</v>
      </c>
      <c r="C482" t="s">
        <v>11</v>
      </c>
      <c r="D482" t="s">
        <v>12</v>
      </c>
      <c r="E482" s="3">
        <v>12925</v>
      </c>
      <c r="F482" s="3">
        <v>13851.5391</v>
      </c>
      <c r="G482" s="3">
        <v>14300.133900000001</v>
      </c>
    </row>
    <row r="483" spans="1:7" x14ac:dyDescent="0.25">
      <c r="A483">
        <v>10</v>
      </c>
      <c r="B483" t="s">
        <v>35</v>
      </c>
      <c r="C483" t="s">
        <v>13</v>
      </c>
      <c r="D483" t="s">
        <v>14</v>
      </c>
      <c r="E483" s="3">
        <v>324</v>
      </c>
      <c r="F483" s="3">
        <v>318.02390000000003</v>
      </c>
      <c r="G483" s="3">
        <v>325.95260000000002</v>
      </c>
    </row>
    <row r="484" spans="1:7" x14ac:dyDescent="0.25">
      <c r="A484">
        <v>10</v>
      </c>
      <c r="B484" t="s">
        <v>35</v>
      </c>
      <c r="C484" t="s">
        <v>13</v>
      </c>
      <c r="D484" t="s">
        <v>12</v>
      </c>
      <c r="E484" s="3">
        <v>1</v>
      </c>
      <c r="F484" s="3">
        <v>0.9395</v>
      </c>
      <c r="G484" s="3">
        <v>0.93930000000000002</v>
      </c>
    </row>
    <row r="485" spans="1:7" x14ac:dyDescent="0.25">
      <c r="A485">
        <v>10</v>
      </c>
      <c r="B485" t="s">
        <v>35</v>
      </c>
      <c r="C485" t="s">
        <v>13</v>
      </c>
      <c r="D485" t="s">
        <v>15</v>
      </c>
      <c r="E485" s="3">
        <v>2371</v>
      </c>
      <c r="F485" s="3">
        <v>1839.6026999999999</v>
      </c>
      <c r="G485" s="3">
        <v>1327.9495999999999</v>
      </c>
    </row>
    <row r="486" spans="1:7" x14ac:dyDescent="0.25">
      <c r="A486">
        <v>10</v>
      </c>
      <c r="B486" t="s">
        <v>35</v>
      </c>
      <c r="C486" t="s">
        <v>13</v>
      </c>
      <c r="D486" t="s">
        <v>9</v>
      </c>
      <c r="E486" s="3">
        <v>85</v>
      </c>
      <c r="F486" s="3">
        <v>57.781300000000002</v>
      </c>
      <c r="G486" s="3">
        <v>41.784500000000001</v>
      </c>
    </row>
    <row r="487" spans="1:7" x14ac:dyDescent="0.25">
      <c r="A487">
        <v>10</v>
      </c>
      <c r="B487" t="s">
        <v>35</v>
      </c>
      <c r="C487" t="s">
        <v>13</v>
      </c>
      <c r="D487" t="s">
        <v>10</v>
      </c>
      <c r="E487" s="3">
        <v>81</v>
      </c>
      <c r="F487" s="3">
        <v>54.979500000000002</v>
      </c>
      <c r="G487" s="3">
        <v>39.7774</v>
      </c>
    </row>
    <row r="488" spans="1:7" x14ac:dyDescent="0.25">
      <c r="A488">
        <v>10</v>
      </c>
      <c r="B488" t="s">
        <v>35</v>
      </c>
      <c r="C488" t="s">
        <v>13</v>
      </c>
      <c r="D488" t="s">
        <v>16</v>
      </c>
      <c r="E488" s="3">
        <v>238</v>
      </c>
      <c r="F488" s="3">
        <v>27.898599999999998</v>
      </c>
      <c r="G488" s="3">
        <v>14.1913</v>
      </c>
    </row>
    <row r="489" spans="1:7" x14ac:dyDescent="0.25">
      <c r="A489">
        <v>10</v>
      </c>
      <c r="B489" t="s">
        <v>35</v>
      </c>
      <c r="C489" t="s">
        <v>13</v>
      </c>
      <c r="D489" t="s">
        <v>17</v>
      </c>
      <c r="E489" s="3">
        <v>73</v>
      </c>
      <c r="F489" s="3">
        <v>54.411099999999998</v>
      </c>
      <c r="G489" s="3">
        <v>38.042400000000001</v>
      </c>
    </row>
    <row r="490" spans="1:7" x14ac:dyDescent="0.25">
      <c r="A490">
        <v>10</v>
      </c>
      <c r="B490" t="s">
        <v>35</v>
      </c>
      <c r="C490" t="s">
        <v>18</v>
      </c>
      <c r="D490" t="s">
        <v>14</v>
      </c>
      <c r="E490" s="3">
        <v>209</v>
      </c>
      <c r="F490" s="3">
        <v>284.74520000000001</v>
      </c>
      <c r="G490" s="3">
        <v>387.5104</v>
      </c>
    </row>
    <row r="491" spans="1:7" x14ac:dyDescent="0.25">
      <c r="A491">
        <v>10</v>
      </c>
      <c r="B491" t="s">
        <v>35</v>
      </c>
      <c r="C491" t="s">
        <v>18</v>
      </c>
      <c r="D491" t="s">
        <v>15</v>
      </c>
      <c r="E491" s="3">
        <v>3012</v>
      </c>
      <c r="F491" s="3">
        <v>3217.0698000000002</v>
      </c>
      <c r="G491" s="3">
        <v>2680.4621000000002</v>
      </c>
    </row>
    <row r="492" spans="1:7" x14ac:dyDescent="0.25">
      <c r="A492">
        <v>10</v>
      </c>
      <c r="B492" t="s">
        <v>35</v>
      </c>
      <c r="C492" t="s">
        <v>18</v>
      </c>
      <c r="D492" t="s">
        <v>9</v>
      </c>
      <c r="E492" s="3">
        <v>107</v>
      </c>
      <c r="F492" s="3">
        <v>59.354199999999999</v>
      </c>
      <c r="G492" s="3">
        <v>80.775099999999995</v>
      </c>
    </row>
    <row r="493" spans="1:7" x14ac:dyDescent="0.25">
      <c r="A493">
        <v>10</v>
      </c>
      <c r="B493" t="s">
        <v>35</v>
      </c>
      <c r="C493" t="s">
        <v>18</v>
      </c>
      <c r="D493" t="s">
        <v>10</v>
      </c>
      <c r="E493" s="3">
        <v>98</v>
      </c>
      <c r="F493" s="3">
        <v>54.234200000000001</v>
      </c>
      <c r="G493" s="3">
        <v>73.807299999999998</v>
      </c>
    </row>
    <row r="494" spans="1:7" x14ac:dyDescent="0.25">
      <c r="A494">
        <v>10</v>
      </c>
      <c r="B494" t="s">
        <v>35</v>
      </c>
      <c r="C494" t="s">
        <v>18</v>
      </c>
      <c r="D494" t="s">
        <v>16</v>
      </c>
      <c r="E494" s="3">
        <v>877</v>
      </c>
      <c r="F494" s="3">
        <v>119.3128</v>
      </c>
      <c r="G494" s="3">
        <v>162.37270000000001</v>
      </c>
    </row>
    <row r="495" spans="1:7" x14ac:dyDescent="0.25">
      <c r="A495">
        <v>10</v>
      </c>
      <c r="B495" t="s">
        <v>35</v>
      </c>
      <c r="C495" t="s">
        <v>18</v>
      </c>
      <c r="D495" t="s">
        <v>17</v>
      </c>
      <c r="E495" s="3">
        <v>87</v>
      </c>
      <c r="F495" s="3">
        <v>118.60890000000001</v>
      </c>
      <c r="G495" s="3">
        <v>161.41380000000001</v>
      </c>
    </row>
    <row r="496" spans="1:7" x14ac:dyDescent="0.25">
      <c r="A496">
        <v>10</v>
      </c>
      <c r="B496" t="s">
        <v>35</v>
      </c>
      <c r="C496" t="s">
        <v>19</v>
      </c>
      <c r="D496" t="s">
        <v>14</v>
      </c>
      <c r="E496" s="3">
        <v>2164</v>
      </c>
      <c r="F496" s="3">
        <v>2130.4989999999998</v>
      </c>
      <c r="G496" s="3">
        <v>2130.4989999999998</v>
      </c>
    </row>
    <row r="497" spans="1:7" x14ac:dyDescent="0.25">
      <c r="A497">
        <v>10</v>
      </c>
      <c r="B497" t="s">
        <v>35</v>
      </c>
      <c r="C497" t="s">
        <v>19</v>
      </c>
      <c r="D497" t="s">
        <v>12</v>
      </c>
      <c r="E497" s="3">
        <v>195</v>
      </c>
      <c r="F497" s="3">
        <v>195.0247</v>
      </c>
      <c r="G497" s="3">
        <v>195.0247</v>
      </c>
    </row>
    <row r="498" spans="1:7" x14ac:dyDescent="0.25">
      <c r="A498">
        <v>10</v>
      </c>
      <c r="B498" t="s">
        <v>35</v>
      </c>
      <c r="C498" t="s">
        <v>19</v>
      </c>
      <c r="D498" t="s">
        <v>15</v>
      </c>
      <c r="E498" s="3">
        <v>2381</v>
      </c>
      <c r="F498" s="3">
        <v>2368.527</v>
      </c>
      <c r="G498" s="3">
        <v>2368.527</v>
      </c>
    </row>
    <row r="499" spans="1:7" x14ac:dyDescent="0.25">
      <c r="A499">
        <v>10</v>
      </c>
      <c r="B499" t="s">
        <v>35</v>
      </c>
      <c r="C499" t="s">
        <v>19</v>
      </c>
      <c r="D499" t="s">
        <v>9</v>
      </c>
      <c r="E499" s="3">
        <v>437</v>
      </c>
      <c r="F499" s="3">
        <v>435.83890000000002</v>
      </c>
      <c r="G499" s="3">
        <v>435.83890000000002</v>
      </c>
    </row>
    <row r="500" spans="1:7" x14ac:dyDescent="0.25">
      <c r="A500">
        <v>10</v>
      </c>
      <c r="B500" t="s">
        <v>35</v>
      </c>
      <c r="C500" t="s">
        <v>19</v>
      </c>
      <c r="D500" t="s">
        <v>10</v>
      </c>
      <c r="E500" s="3">
        <v>401</v>
      </c>
      <c r="F500" s="3">
        <v>399.7955</v>
      </c>
      <c r="G500" s="3">
        <v>399.7955</v>
      </c>
    </row>
    <row r="501" spans="1:7" x14ac:dyDescent="0.25">
      <c r="A501">
        <v>10</v>
      </c>
      <c r="B501" t="s">
        <v>35</v>
      </c>
      <c r="C501" t="s">
        <v>19</v>
      </c>
      <c r="D501" t="s">
        <v>16</v>
      </c>
      <c r="E501" s="3">
        <v>766</v>
      </c>
      <c r="F501" s="3">
        <v>744.5127</v>
      </c>
      <c r="G501" s="3">
        <v>744.5127</v>
      </c>
    </row>
    <row r="502" spans="1:7" x14ac:dyDescent="0.25">
      <c r="A502">
        <v>10</v>
      </c>
      <c r="B502" t="s">
        <v>35</v>
      </c>
      <c r="C502" t="s">
        <v>19</v>
      </c>
      <c r="D502" t="s">
        <v>17</v>
      </c>
      <c r="E502" s="3">
        <v>8215</v>
      </c>
      <c r="F502" s="3">
        <v>7647.8346000000001</v>
      </c>
      <c r="G502" s="3">
        <v>7594.0583999999999</v>
      </c>
    </row>
    <row r="503" spans="1:7" x14ac:dyDescent="0.25">
      <c r="A503">
        <v>10</v>
      </c>
      <c r="B503" t="s">
        <v>35</v>
      </c>
      <c r="C503" t="s">
        <v>20</v>
      </c>
      <c r="D503" t="s">
        <v>14</v>
      </c>
      <c r="E503" s="3">
        <v>46087</v>
      </c>
      <c r="F503" s="3">
        <v>41939.818299999999</v>
      </c>
      <c r="G503" s="3">
        <v>41954.602299999999</v>
      </c>
    </row>
    <row r="504" spans="1:7" x14ac:dyDescent="0.25">
      <c r="A504">
        <v>10</v>
      </c>
      <c r="B504" t="s">
        <v>35</v>
      </c>
      <c r="C504" t="s">
        <v>20</v>
      </c>
      <c r="D504" t="s">
        <v>12</v>
      </c>
      <c r="E504" s="3">
        <v>6</v>
      </c>
      <c r="F504" s="3">
        <v>6.6744000000000003</v>
      </c>
      <c r="G504" s="3">
        <v>7.0667999999999997</v>
      </c>
    </row>
    <row r="505" spans="1:7" x14ac:dyDescent="0.25">
      <c r="A505">
        <v>10</v>
      </c>
      <c r="B505" t="s">
        <v>35</v>
      </c>
      <c r="C505" t="s">
        <v>20</v>
      </c>
      <c r="D505" t="s">
        <v>15</v>
      </c>
      <c r="E505" s="3">
        <v>4449</v>
      </c>
      <c r="F505" s="3">
        <v>2976.7721999999999</v>
      </c>
      <c r="G505" s="3">
        <v>2136.1078000000002</v>
      </c>
    </row>
    <row r="506" spans="1:7" x14ac:dyDescent="0.25">
      <c r="A506">
        <v>10</v>
      </c>
      <c r="B506" t="s">
        <v>35</v>
      </c>
      <c r="C506" t="s">
        <v>20</v>
      </c>
      <c r="D506" t="s">
        <v>9</v>
      </c>
      <c r="E506" s="3">
        <v>421</v>
      </c>
      <c r="F506" s="3">
        <v>287.18090000000001</v>
      </c>
      <c r="G506" s="3">
        <v>217.19710000000001</v>
      </c>
    </row>
    <row r="507" spans="1:7" x14ac:dyDescent="0.25">
      <c r="A507">
        <v>10</v>
      </c>
      <c r="B507" t="s">
        <v>35</v>
      </c>
      <c r="C507" t="s">
        <v>20</v>
      </c>
      <c r="D507" t="s">
        <v>10</v>
      </c>
      <c r="E507" s="3">
        <v>400</v>
      </c>
      <c r="F507" s="3">
        <v>271.47550000000001</v>
      </c>
      <c r="G507" s="3">
        <v>203.73820000000001</v>
      </c>
    </row>
    <row r="508" spans="1:7" x14ac:dyDescent="0.25">
      <c r="A508">
        <v>10</v>
      </c>
      <c r="B508" t="s">
        <v>35</v>
      </c>
      <c r="C508" t="s">
        <v>20</v>
      </c>
      <c r="D508" t="s">
        <v>16</v>
      </c>
      <c r="E508" s="3">
        <v>12</v>
      </c>
      <c r="F508" s="3">
        <v>5.3140000000000001</v>
      </c>
      <c r="G508" s="3">
        <v>8.2263000000000002</v>
      </c>
    </row>
    <row r="509" spans="1:7" x14ac:dyDescent="0.25">
      <c r="A509">
        <v>10</v>
      </c>
      <c r="B509" t="s">
        <v>35</v>
      </c>
      <c r="C509" t="s">
        <v>20</v>
      </c>
      <c r="D509" t="s">
        <v>17</v>
      </c>
      <c r="E509" s="3">
        <v>5952</v>
      </c>
      <c r="F509" s="3">
        <v>3854.9771999999998</v>
      </c>
      <c r="G509" s="3">
        <v>3107.1190000000001</v>
      </c>
    </row>
    <row r="510" spans="1:7" x14ac:dyDescent="0.25">
      <c r="A510">
        <v>10</v>
      </c>
      <c r="B510" t="s">
        <v>35</v>
      </c>
      <c r="C510" t="s">
        <v>22</v>
      </c>
      <c r="D510" t="s">
        <v>14</v>
      </c>
      <c r="E510" s="3">
        <v>74467</v>
      </c>
      <c r="F510" s="3">
        <v>50627.783409600001</v>
      </c>
      <c r="G510" s="3">
        <v>39333.332776000003</v>
      </c>
    </row>
    <row r="511" spans="1:7" x14ac:dyDescent="0.25">
      <c r="A511">
        <v>10</v>
      </c>
      <c r="B511" t="s">
        <v>35</v>
      </c>
      <c r="C511" t="s">
        <v>22</v>
      </c>
      <c r="D511" t="s">
        <v>12</v>
      </c>
      <c r="E511" s="3">
        <v>329</v>
      </c>
      <c r="F511" s="3">
        <v>243.319133268</v>
      </c>
      <c r="G511" s="3">
        <v>245.877979737</v>
      </c>
    </row>
    <row r="512" spans="1:7" x14ac:dyDescent="0.25">
      <c r="A512">
        <v>10</v>
      </c>
      <c r="B512" t="s">
        <v>35</v>
      </c>
      <c r="C512" t="s">
        <v>22</v>
      </c>
      <c r="D512" t="s">
        <v>15</v>
      </c>
      <c r="E512" s="3">
        <v>14384</v>
      </c>
      <c r="F512" s="3">
        <v>6493.3204990000004</v>
      </c>
      <c r="G512" s="3">
        <v>3637.7760202099998</v>
      </c>
    </row>
    <row r="513" spans="1:7" x14ac:dyDescent="0.25">
      <c r="A513">
        <v>10</v>
      </c>
      <c r="B513" t="s">
        <v>35</v>
      </c>
      <c r="C513" t="s">
        <v>22</v>
      </c>
      <c r="D513" t="s">
        <v>9</v>
      </c>
      <c r="E513" s="3">
        <v>635</v>
      </c>
      <c r="F513" s="3">
        <v>435.25213275300001</v>
      </c>
      <c r="G513" s="3">
        <v>370.05444885600002</v>
      </c>
    </row>
    <row r="514" spans="1:7" x14ac:dyDescent="0.25">
      <c r="A514">
        <v>10</v>
      </c>
      <c r="B514" t="s">
        <v>35</v>
      </c>
      <c r="C514" t="s">
        <v>22</v>
      </c>
      <c r="D514" t="s">
        <v>10</v>
      </c>
      <c r="E514" s="3">
        <v>483</v>
      </c>
      <c r="F514" s="3">
        <v>279.80727481500003</v>
      </c>
      <c r="G514" s="3">
        <v>201.923241507</v>
      </c>
    </row>
    <row r="515" spans="1:7" x14ac:dyDescent="0.25">
      <c r="A515">
        <v>10</v>
      </c>
      <c r="B515" t="s">
        <v>35</v>
      </c>
      <c r="C515" t="s">
        <v>22</v>
      </c>
      <c r="D515" t="s">
        <v>16</v>
      </c>
      <c r="E515" s="3">
        <v>87</v>
      </c>
      <c r="F515" s="3">
        <v>31.828489268999999</v>
      </c>
      <c r="G515" s="3">
        <v>28.878073428899999</v>
      </c>
    </row>
    <row r="516" spans="1:7" x14ac:dyDescent="0.25">
      <c r="A516">
        <v>10</v>
      </c>
      <c r="B516" t="s">
        <v>35</v>
      </c>
      <c r="C516" t="s">
        <v>22</v>
      </c>
      <c r="D516" t="s">
        <v>17</v>
      </c>
      <c r="E516" s="3">
        <v>7551</v>
      </c>
      <c r="F516" s="3">
        <v>4063.2816790000002</v>
      </c>
      <c r="G516" s="3">
        <v>3064.7600935</v>
      </c>
    </row>
    <row r="517" spans="1:7" x14ac:dyDescent="0.25">
      <c r="A517">
        <v>10</v>
      </c>
      <c r="B517" t="s">
        <v>35</v>
      </c>
      <c r="C517" t="s">
        <v>23</v>
      </c>
      <c r="D517" t="s">
        <v>17</v>
      </c>
      <c r="E517" s="3">
        <v>204</v>
      </c>
      <c r="F517" s="3">
        <v>97.796729380299993</v>
      </c>
      <c r="G517" s="3">
        <v>72.068637673400005</v>
      </c>
    </row>
    <row r="518" spans="1:7" x14ac:dyDescent="0.25">
      <c r="A518">
        <v>10</v>
      </c>
      <c r="B518" t="s">
        <v>35</v>
      </c>
      <c r="C518" t="s">
        <v>24</v>
      </c>
      <c r="D518" t="s">
        <v>17</v>
      </c>
      <c r="E518" s="3">
        <v>0</v>
      </c>
      <c r="F518" s="3">
        <v>1E-4</v>
      </c>
      <c r="G518" s="3">
        <v>1E-4</v>
      </c>
    </row>
    <row r="519" spans="1:7" x14ac:dyDescent="0.25">
      <c r="A519">
        <v>10</v>
      </c>
      <c r="B519" t="s">
        <v>35</v>
      </c>
      <c r="C519" t="s">
        <v>25</v>
      </c>
      <c r="D519" t="s">
        <v>14</v>
      </c>
      <c r="E519" s="3">
        <v>446</v>
      </c>
      <c r="F519" s="3">
        <v>482.83100000000002</v>
      </c>
      <c r="G519" s="3">
        <v>1052.2916</v>
      </c>
    </row>
    <row r="520" spans="1:7" x14ac:dyDescent="0.25">
      <c r="A520">
        <v>10</v>
      </c>
      <c r="B520" t="s">
        <v>35</v>
      </c>
      <c r="C520" t="s">
        <v>25</v>
      </c>
      <c r="D520" t="s">
        <v>12</v>
      </c>
      <c r="E520" s="3">
        <v>75</v>
      </c>
      <c r="F520" s="3">
        <v>31.729199999999999</v>
      </c>
      <c r="G520" s="3">
        <v>76.445899999999995</v>
      </c>
    </row>
    <row r="521" spans="1:7" x14ac:dyDescent="0.25">
      <c r="A521">
        <v>10</v>
      </c>
      <c r="B521" t="s">
        <v>35</v>
      </c>
      <c r="C521" t="s">
        <v>25</v>
      </c>
      <c r="D521" t="s">
        <v>15</v>
      </c>
      <c r="E521" s="3">
        <v>3480</v>
      </c>
      <c r="F521" s="3">
        <v>1009.5503</v>
      </c>
      <c r="G521" s="3">
        <v>1069.7801999999999</v>
      </c>
    </row>
    <row r="522" spans="1:7" x14ac:dyDescent="0.25">
      <c r="A522">
        <v>10</v>
      </c>
      <c r="B522" t="s">
        <v>35</v>
      </c>
      <c r="C522" t="s">
        <v>25</v>
      </c>
      <c r="D522" t="s">
        <v>9</v>
      </c>
      <c r="E522" s="3">
        <v>813</v>
      </c>
      <c r="F522" s="3">
        <v>239.6181</v>
      </c>
      <c r="G522" s="3">
        <v>241.7542</v>
      </c>
    </row>
    <row r="523" spans="1:7" x14ac:dyDescent="0.25">
      <c r="A523">
        <v>10</v>
      </c>
      <c r="B523" t="s">
        <v>35</v>
      </c>
      <c r="C523" t="s">
        <v>25</v>
      </c>
      <c r="D523" t="s">
        <v>10</v>
      </c>
      <c r="E523" s="3">
        <v>807</v>
      </c>
      <c r="F523" s="3">
        <v>122.0928</v>
      </c>
      <c r="G523" s="3">
        <v>123.3938</v>
      </c>
    </row>
    <row r="524" spans="1:7" x14ac:dyDescent="0.25">
      <c r="A524">
        <v>10</v>
      </c>
      <c r="B524" t="s">
        <v>35</v>
      </c>
      <c r="C524" t="s">
        <v>25</v>
      </c>
      <c r="D524" t="s">
        <v>16</v>
      </c>
      <c r="E524" s="3">
        <v>10508</v>
      </c>
      <c r="F524" s="3">
        <v>863.03200000000004</v>
      </c>
      <c r="G524" s="3">
        <v>863.05399999999997</v>
      </c>
    </row>
    <row r="525" spans="1:7" x14ac:dyDescent="0.25">
      <c r="A525">
        <v>10</v>
      </c>
      <c r="B525" t="s">
        <v>35</v>
      </c>
      <c r="C525" t="s">
        <v>25</v>
      </c>
      <c r="D525" t="s">
        <v>17</v>
      </c>
      <c r="E525" s="3">
        <v>76</v>
      </c>
      <c r="F525" s="3">
        <v>18.383099999999999</v>
      </c>
      <c r="G525" s="3">
        <v>32.372</v>
      </c>
    </row>
    <row r="526" spans="1:7" x14ac:dyDescent="0.25">
      <c r="A526">
        <v>10</v>
      </c>
      <c r="B526" t="s">
        <v>35</v>
      </c>
      <c r="C526" t="s">
        <v>26</v>
      </c>
      <c r="D526" t="s">
        <v>14</v>
      </c>
      <c r="E526" s="3">
        <v>45</v>
      </c>
      <c r="F526" s="3">
        <v>6.1078000000000001</v>
      </c>
      <c r="G526" s="3">
        <v>6.0949999999999998</v>
      </c>
    </row>
    <row r="527" spans="1:7" x14ac:dyDescent="0.25">
      <c r="A527">
        <v>10</v>
      </c>
      <c r="B527" t="s">
        <v>35</v>
      </c>
      <c r="C527" t="s">
        <v>26</v>
      </c>
      <c r="D527" t="s">
        <v>12</v>
      </c>
      <c r="E527" s="3">
        <v>4</v>
      </c>
      <c r="F527" s="3">
        <v>0.47699999999999998</v>
      </c>
      <c r="G527" s="3">
        <v>0.47599999999999998</v>
      </c>
    </row>
    <row r="528" spans="1:7" x14ac:dyDescent="0.25">
      <c r="A528">
        <v>10</v>
      </c>
      <c r="B528" t="s">
        <v>35</v>
      </c>
      <c r="C528" t="s">
        <v>26</v>
      </c>
      <c r="D528" t="s">
        <v>15</v>
      </c>
      <c r="E528" s="3">
        <v>132</v>
      </c>
      <c r="F528" s="3">
        <v>5.5502000000000002</v>
      </c>
      <c r="G528" s="3">
        <v>5.5385999999999997</v>
      </c>
    </row>
    <row r="529" spans="1:7" x14ac:dyDescent="0.25">
      <c r="A529">
        <v>10</v>
      </c>
      <c r="B529" t="s">
        <v>35</v>
      </c>
      <c r="C529" t="s">
        <v>26</v>
      </c>
      <c r="D529" t="s">
        <v>9</v>
      </c>
      <c r="E529" s="3">
        <v>4</v>
      </c>
      <c r="F529" s="3">
        <v>2.3099999999999999E-2</v>
      </c>
      <c r="G529" s="3">
        <v>2.3E-2</v>
      </c>
    </row>
    <row r="530" spans="1:7" x14ac:dyDescent="0.25">
      <c r="A530">
        <v>10</v>
      </c>
      <c r="B530" t="s">
        <v>35</v>
      </c>
      <c r="C530" t="s">
        <v>26</v>
      </c>
      <c r="D530" t="s">
        <v>10</v>
      </c>
      <c r="E530" s="3">
        <v>4</v>
      </c>
      <c r="F530" s="3">
        <v>1.41E-2</v>
      </c>
      <c r="G530" s="3">
        <v>1.41E-2</v>
      </c>
    </row>
    <row r="531" spans="1:7" x14ac:dyDescent="0.25">
      <c r="A531">
        <v>10</v>
      </c>
      <c r="B531" t="s">
        <v>35</v>
      </c>
      <c r="C531" t="s">
        <v>26</v>
      </c>
      <c r="D531" t="s">
        <v>16</v>
      </c>
      <c r="E531" s="3">
        <v>56</v>
      </c>
      <c r="F531" s="3">
        <v>0</v>
      </c>
      <c r="G531" s="3">
        <v>0</v>
      </c>
    </row>
    <row r="532" spans="1:7" x14ac:dyDescent="0.25">
      <c r="A532">
        <v>10</v>
      </c>
      <c r="B532" t="s">
        <v>35</v>
      </c>
      <c r="C532" t="s">
        <v>26</v>
      </c>
      <c r="D532" t="s">
        <v>17</v>
      </c>
      <c r="E532" s="3">
        <v>6</v>
      </c>
      <c r="F532" s="3">
        <v>0.1527</v>
      </c>
      <c r="G532" s="3">
        <v>0.15240000000000001</v>
      </c>
    </row>
    <row r="533" spans="1:7" x14ac:dyDescent="0.25">
      <c r="A533">
        <v>10</v>
      </c>
      <c r="B533" t="s">
        <v>35</v>
      </c>
      <c r="C533" t="s">
        <v>27</v>
      </c>
      <c r="D533" t="s">
        <v>14</v>
      </c>
      <c r="E533" s="3">
        <v>7380</v>
      </c>
      <c r="F533" s="3">
        <v>7380.1465740479998</v>
      </c>
      <c r="G533" s="3">
        <v>7380.1465740479998</v>
      </c>
    </row>
    <row r="534" spans="1:7" x14ac:dyDescent="0.25">
      <c r="A534">
        <v>10</v>
      </c>
      <c r="B534" t="s">
        <v>35</v>
      </c>
      <c r="C534" t="s">
        <v>27</v>
      </c>
      <c r="D534" t="s">
        <v>12</v>
      </c>
      <c r="E534" s="3">
        <v>120</v>
      </c>
      <c r="F534" s="3">
        <v>120.0429180229</v>
      </c>
      <c r="G534" s="3">
        <v>120.0429180229</v>
      </c>
    </row>
    <row r="535" spans="1:7" x14ac:dyDescent="0.25">
      <c r="A535">
        <v>10</v>
      </c>
      <c r="B535" t="s">
        <v>35</v>
      </c>
      <c r="C535" t="s">
        <v>27</v>
      </c>
      <c r="D535" t="s">
        <v>15</v>
      </c>
      <c r="E535" s="3">
        <v>45</v>
      </c>
      <c r="F535" s="3">
        <v>44.875552106999898</v>
      </c>
      <c r="G535" s="3">
        <v>44.875552106999898</v>
      </c>
    </row>
    <row r="536" spans="1:7" x14ac:dyDescent="0.25">
      <c r="A536">
        <v>10</v>
      </c>
      <c r="B536" t="s">
        <v>35</v>
      </c>
      <c r="C536" t="s">
        <v>27</v>
      </c>
      <c r="D536" t="s">
        <v>9</v>
      </c>
      <c r="E536" s="3">
        <v>701</v>
      </c>
      <c r="F536" s="3">
        <v>700.91993979430003</v>
      </c>
      <c r="G536" s="3">
        <v>700.91993979430003</v>
      </c>
    </row>
    <row r="537" spans="1:7" x14ac:dyDescent="0.25">
      <c r="A537">
        <v>10</v>
      </c>
      <c r="B537" t="s">
        <v>35</v>
      </c>
      <c r="C537" t="s">
        <v>27</v>
      </c>
      <c r="D537" t="s">
        <v>10</v>
      </c>
      <c r="E537" s="3">
        <v>594</v>
      </c>
      <c r="F537" s="3">
        <v>593.99994804890002</v>
      </c>
      <c r="G537" s="3">
        <v>593.99994804890002</v>
      </c>
    </row>
    <row r="538" spans="1:7" x14ac:dyDescent="0.25">
      <c r="A538">
        <v>10</v>
      </c>
      <c r="B538" t="s">
        <v>35</v>
      </c>
      <c r="C538" t="s">
        <v>27</v>
      </c>
      <c r="D538" t="s">
        <v>16</v>
      </c>
      <c r="E538" s="3">
        <v>38</v>
      </c>
      <c r="F538" s="3">
        <v>38.391169353599899</v>
      </c>
      <c r="G538" s="3">
        <v>38.391169353599899</v>
      </c>
    </row>
    <row r="539" spans="1:7" x14ac:dyDescent="0.25">
      <c r="A539">
        <v>10</v>
      </c>
      <c r="B539" t="s">
        <v>35</v>
      </c>
      <c r="C539" t="s">
        <v>27</v>
      </c>
      <c r="D539" t="s">
        <v>17</v>
      </c>
      <c r="E539" s="3">
        <v>1726</v>
      </c>
      <c r="F539" s="3">
        <v>1725.6172473014899</v>
      </c>
      <c r="G539" s="3">
        <v>1725.6172473014899</v>
      </c>
    </row>
    <row r="540" spans="1:7" x14ac:dyDescent="0.25">
      <c r="A540">
        <v>10</v>
      </c>
      <c r="B540" t="s">
        <v>35</v>
      </c>
      <c r="C540" t="s">
        <v>28</v>
      </c>
      <c r="D540" t="s">
        <v>14</v>
      </c>
      <c r="E540" s="3">
        <v>4587</v>
      </c>
      <c r="F540" s="3">
        <v>4660.2421000000004</v>
      </c>
      <c r="G540" s="3">
        <v>4706.0938999999998</v>
      </c>
    </row>
    <row r="541" spans="1:7" x14ac:dyDescent="0.25">
      <c r="A541">
        <v>10</v>
      </c>
      <c r="B541" t="s">
        <v>35</v>
      </c>
      <c r="C541" t="s">
        <v>28</v>
      </c>
      <c r="D541" t="s">
        <v>12</v>
      </c>
      <c r="E541" s="3">
        <v>79</v>
      </c>
      <c r="F541" s="3">
        <v>78.607100000000003</v>
      </c>
      <c r="G541" s="3">
        <v>78.552999999999997</v>
      </c>
    </row>
    <row r="542" spans="1:7" x14ac:dyDescent="0.25">
      <c r="A542">
        <v>10</v>
      </c>
      <c r="B542" t="s">
        <v>35</v>
      </c>
      <c r="C542" t="s">
        <v>28</v>
      </c>
      <c r="D542" t="s">
        <v>15</v>
      </c>
      <c r="E542" s="3">
        <v>2016</v>
      </c>
      <c r="F542" s="3">
        <v>2019.9164000000001</v>
      </c>
      <c r="G542" s="3">
        <v>2020.8362</v>
      </c>
    </row>
    <row r="543" spans="1:7" x14ac:dyDescent="0.25">
      <c r="A543">
        <v>10</v>
      </c>
      <c r="B543" t="s">
        <v>35</v>
      </c>
      <c r="C543" t="s">
        <v>28</v>
      </c>
      <c r="D543" t="s">
        <v>9</v>
      </c>
      <c r="E543" s="3">
        <v>658</v>
      </c>
      <c r="F543" s="3">
        <v>658.41930000000002</v>
      </c>
      <c r="G543" s="3">
        <v>653.48910000000001</v>
      </c>
    </row>
    <row r="544" spans="1:7" x14ac:dyDescent="0.25">
      <c r="A544">
        <v>10</v>
      </c>
      <c r="B544" t="s">
        <v>35</v>
      </c>
      <c r="C544" t="s">
        <v>28</v>
      </c>
      <c r="D544" t="s">
        <v>10</v>
      </c>
      <c r="E544" s="3">
        <v>574</v>
      </c>
      <c r="F544" s="3">
        <v>573.42610000000002</v>
      </c>
      <c r="G544" s="3">
        <v>568.27359999999999</v>
      </c>
    </row>
    <row r="545" spans="1:7" x14ac:dyDescent="0.25">
      <c r="A545">
        <v>10</v>
      </c>
      <c r="B545" t="s">
        <v>35</v>
      </c>
      <c r="C545" t="s">
        <v>28</v>
      </c>
      <c r="D545" t="s">
        <v>16</v>
      </c>
      <c r="E545" s="3">
        <v>926</v>
      </c>
      <c r="F545" s="3">
        <v>923.60810000000004</v>
      </c>
      <c r="G545" s="3">
        <v>911.09090000000003</v>
      </c>
    </row>
    <row r="546" spans="1:7" x14ac:dyDescent="0.25">
      <c r="A546">
        <v>10</v>
      </c>
      <c r="B546" t="s">
        <v>35</v>
      </c>
      <c r="C546" t="s">
        <v>28</v>
      </c>
      <c r="D546" t="s">
        <v>17</v>
      </c>
      <c r="E546" s="3">
        <v>1453</v>
      </c>
      <c r="F546" s="3">
        <v>1450.1079999999999</v>
      </c>
      <c r="G546" s="3">
        <v>1432.6478</v>
      </c>
    </row>
    <row r="547" spans="1:7" x14ac:dyDescent="0.25">
      <c r="A547">
        <v>10</v>
      </c>
      <c r="B547" t="s">
        <v>35</v>
      </c>
      <c r="C547" t="s">
        <v>29</v>
      </c>
      <c r="D547" t="s">
        <v>14</v>
      </c>
      <c r="E547" s="3">
        <v>6687</v>
      </c>
      <c r="F547" s="3">
        <v>6859.1905999999999</v>
      </c>
      <c r="G547" s="3">
        <v>7072.7542000000003</v>
      </c>
    </row>
    <row r="548" spans="1:7" x14ac:dyDescent="0.25">
      <c r="A548">
        <v>10</v>
      </c>
      <c r="B548" t="s">
        <v>35</v>
      </c>
      <c r="C548" t="s">
        <v>29</v>
      </c>
      <c r="D548" t="s">
        <v>12</v>
      </c>
      <c r="E548" s="3">
        <v>57</v>
      </c>
      <c r="F548" s="3">
        <v>58.842199999999998</v>
      </c>
      <c r="G548" s="3">
        <v>61.378</v>
      </c>
    </row>
    <row r="549" spans="1:7" x14ac:dyDescent="0.25">
      <c r="A549">
        <v>10</v>
      </c>
      <c r="B549" t="s">
        <v>35</v>
      </c>
      <c r="C549" t="s">
        <v>29</v>
      </c>
      <c r="D549" t="s">
        <v>15</v>
      </c>
      <c r="E549" s="3">
        <v>108</v>
      </c>
      <c r="F549" s="3">
        <v>119.8439</v>
      </c>
      <c r="G549" s="3">
        <v>133.0557</v>
      </c>
    </row>
    <row r="550" spans="1:7" x14ac:dyDescent="0.25">
      <c r="A550">
        <v>10</v>
      </c>
      <c r="B550" t="s">
        <v>35</v>
      </c>
      <c r="C550" t="s">
        <v>29</v>
      </c>
      <c r="D550" t="s">
        <v>9</v>
      </c>
      <c r="E550" s="3">
        <v>963</v>
      </c>
      <c r="F550" s="3">
        <v>981.92690000000005</v>
      </c>
      <c r="G550" s="3">
        <v>1005.5581</v>
      </c>
    </row>
    <row r="551" spans="1:7" x14ac:dyDescent="0.25">
      <c r="A551">
        <v>10</v>
      </c>
      <c r="B551" t="s">
        <v>35</v>
      </c>
      <c r="C551" t="s">
        <v>29</v>
      </c>
      <c r="D551" t="s">
        <v>10</v>
      </c>
      <c r="E551" s="3">
        <v>963</v>
      </c>
      <c r="F551" s="3">
        <v>981.36879999999996</v>
      </c>
      <c r="G551" s="3">
        <v>1004.9598999999999</v>
      </c>
    </row>
    <row r="552" spans="1:7" x14ac:dyDescent="0.25">
      <c r="A552">
        <v>10</v>
      </c>
      <c r="B552" t="s">
        <v>35</v>
      </c>
      <c r="C552" t="s">
        <v>29</v>
      </c>
      <c r="D552" t="s">
        <v>16</v>
      </c>
      <c r="E552" s="3">
        <v>18</v>
      </c>
      <c r="F552" s="3">
        <v>19.424299999999999</v>
      </c>
      <c r="G552" s="3">
        <v>21.478300000000001</v>
      </c>
    </row>
    <row r="553" spans="1:7" x14ac:dyDescent="0.25">
      <c r="A553">
        <v>10</v>
      </c>
      <c r="B553" t="s">
        <v>35</v>
      </c>
      <c r="C553" t="s">
        <v>29</v>
      </c>
      <c r="D553" t="s">
        <v>17</v>
      </c>
      <c r="E553" s="3">
        <v>1201</v>
      </c>
      <c r="F553" s="3">
        <v>1194.1898000000001</v>
      </c>
      <c r="G553" s="3">
        <v>1187.2592999999999</v>
      </c>
    </row>
    <row r="554" spans="1:7" x14ac:dyDescent="0.25">
      <c r="A554">
        <v>11</v>
      </c>
      <c r="B554" t="s">
        <v>36</v>
      </c>
      <c r="C554" t="s">
        <v>8</v>
      </c>
      <c r="D554" t="s">
        <v>9</v>
      </c>
      <c r="E554" s="3">
        <v>519</v>
      </c>
      <c r="F554" s="3">
        <v>518.90950181599999</v>
      </c>
      <c r="G554" s="3">
        <v>518.90952827599995</v>
      </c>
    </row>
    <row r="555" spans="1:7" x14ac:dyDescent="0.25">
      <c r="A555">
        <v>11</v>
      </c>
      <c r="B555" t="s">
        <v>36</v>
      </c>
      <c r="C555" t="s">
        <v>8</v>
      </c>
      <c r="D555" t="s">
        <v>10</v>
      </c>
      <c r="E555" s="3">
        <v>83</v>
      </c>
      <c r="F555" s="3">
        <v>82.993792848799998</v>
      </c>
      <c r="G555" s="3">
        <v>82.993795689999999</v>
      </c>
    </row>
    <row r="556" spans="1:7" x14ac:dyDescent="0.25">
      <c r="A556">
        <v>11</v>
      </c>
      <c r="B556" t="s">
        <v>36</v>
      </c>
      <c r="C556" t="s">
        <v>13</v>
      </c>
      <c r="D556" t="s">
        <v>14</v>
      </c>
      <c r="E556" s="3">
        <v>27</v>
      </c>
      <c r="F556" s="3">
        <v>30.8813</v>
      </c>
      <c r="G556" s="3">
        <v>34.195700000000002</v>
      </c>
    </row>
    <row r="557" spans="1:7" x14ac:dyDescent="0.25">
      <c r="A557">
        <v>11</v>
      </c>
      <c r="B557" t="s">
        <v>36</v>
      </c>
      <c r="C557" t="s">
        <v>13</v>
      </c>
      <c r="D557" t="s">
        <v>12</v>
      </c>
      <c r="E557" s="3">
        <v>0</v>
      </c>
      <c r="F557" s="3">
        <v>8.5900000000000004E-2</v>
      </c>
      <c r="G557" s="3">
        <v>8.5900000000000004E-2</v>
      </c>
    </row>
    <row r="558" spans="1:7" x14ac:dyDescent="0.25">
      <c r="A558">
        <v>11</v>
      </c>
      <c r="B558" t="s">
        <v>36</v>
      </c>
      <c r="C558" t="s">
        <v>13</v>
      </c>
      <c r="D558" t="s">
        <v>15</v>
      </c>
      <c r="E558" s="3">
        <v>188</v>
      </c>
      <c r="F558" s="3">
        <v>154.2028</v>
      </c>
      <c r="G558" s="3">
        <v>117.11539999999999</v>
      </c>
    </row>
    <row r="559" spans="1:7" x14ac:dyDescent="0.25">
      <c r="A559">
        <v>11</v>
      </c>
      <c r="B559" t="s">
        <v>36</v>
      </c>
      <c r="C559" t="s">
        <v>13</v>
      </c>
      <c r="D559" t="s">
        <v>9</v>
      </c>
      <c r="E559" s="3">
        <v>6</v>
      </c>
      <c r="F559" s="3">
        <v>4.3064999999999998</v>
      </c>
      <c r="G559" s="3">
        <v>2.9009999999999998</v>
      </c>
    </row>
    <row r="560" spans="1:7" x14ac:dyDescent="0.25">
      <c r="A560">
        <v>11</v>
      </c>
      <c r="B560" t="s">
        <v>36</v>
      </c>
      <c r="C560" t="s">
        <v>13</v>
      </c>
      <c r="D560" t="s">
        <v>10</v>
      </c>
      <c r="E560" s="3">
        <v>6</v>
      </c>
      <c r="F560" s="3">
        <v>3.9281999999999999</v>
      </c>
      <c r="G560" s="3">
        <v>2.6554000000000002</v>
      </c>
    </row>
    <row r="561" spans="1:7" x14ac:dyDescent="0.25">
      <c r="A561">
        <v>11</v>
      </c>
      <c r="B561" t="s">
        <v>36</v>
      </c>
      <c r="C561" t="s">
        <v>13</v>
      </c>
      <c r="D561" t="s">
        <v>16</v>
      </c>
      <c r="E561" s="3">
        <v>2</v>
      </c>
      <c r="F561" s="3">
        <v>6.2100000000000002E-2</v>
      </c>
      <c r="G561" s="3">
        <v>6.6900000000000001E-2</v>
      </c>
    </row>
    <row r="562" spans="1:7" x14ac:dyDescent="0.25">
      <c r="A562">
        <v>11</v>
      </c>
      <c r="B562" t="s">
        <v>36</v>
      </c>
      <c r="C562" t="s">
        <v>13</v>
      </c>
      <c r="D562" t="s">
        <v>17</v>
      </c>
      <c r="E562" s="3">
        <v>9</v>
      </c>
      <c r="F562" s="3">
        <v>5.7850000000000001</v>
      </c>
      <c r="G562" s="3">
        <v>4.0290999999999997</v>
      </c>
    </row>
    <row r="563" spans="1:7" x14ac:dyDescent="0.25">
      <c r="A563">
        <v>11</v>
      </c>
      <c r="B563" t="s">
        <v>36</v>
      </c>
      <c r="C563" t="s">
        <v>18</v>
      </c>
      <c r="D563" t="s">
        <v>14</v>
      </c>
      <c r="E563" s="3">
        <v>0</v>
      </c>
      <c r="F563" s="3">
        <v>0.17860000000000001</v>
      </c>
      <c r="G563" s="3">
        <v>0.24310000000000001</v>
      </c>
    </row>
    <row r="564" spans="1:7" x14ac:dyDescent="0.25">
      <c r="A564">
        <v>11</v>
      </c>
      <c r="B564" t="s">
        <v>36</v>
      </c>
      <c r="C564" t="s">
        <v>18</v>
      </c>
      <c r="D564" t="s">
        <v>15</v>
      </c>
      <c r="E564" s="3">
        <v>1</v>
      </c>
      <c r="F564" s="3">
        <v>1.5563</v>
      </c>
      <c r="G564" s="3">
        <v>1.2967</v>
      </c>
    </row>
    <row r="565" spans="1:7" x14ac:dyDescent="0.25">
      <c r="A565">
        <v>11</v>
      </c>
      <c r="B565" t="s">
        <v>36</v>
      </c>
      <c r="C565" t="s">
        <v>18</v>
      </c>
      <c r="D565" t="s">
        <v>9</v>
      </c>
      <c r="E565" s="3">
        <v>0</v>
      </c>
      <c r="F565" s="3">
        <v>2.4299999999999999E-2</v>
      </c>
      <c r="G565" s="3">
        <v>3.3099999999999997E-2</v>
      </c>
    </row>
    <row r="566" spans="1:7" x14ac:dyDescent="0.25">
      <c r="A566">
        <v>11</v>
      </c>
      <c r="B566" t="s">
        <v>36</v>
      </c>
      <c r="C566" t="s">
        <v>18</v>
      </c>
      <c r="D566" t="s">
        <v>10</v>
      </c>
      <c r="E566" s="3">
        <v>0</v>
      </c>
      <c r="F566" s="3">
        <v>2.2200000000000001E-2</v>
      </c>
      <c r="G566" s="3">
        <v>3.0200000000000001E-2</v>
      </c>
    </row>
    <row r="567" spans="1:7" x14ac:dyDescent="0.25">
      <c r="A567">
        <v>11</v>
      </c>
      <c r="B567" t="s">
        <v>36</v>
      </c>
      <c r="C567" t="s">
        <v>18</v>
      </c>
      <c r="D567" t="s">
        <v>16</v>
      </c>
      <c r="E567" s="3">
        <v>0</v>
      </c>
      <c r="F567" s="3">
        <v>4.7300000000000002E-2</v>
      </c>
      <c r="G567" s="3">
        <v>6.4399999999999999E-2</v>
      </c>
    </row>
    <row r="568" spans="1:7" x14ac:dyDescent="0.25">
      <c r="A568">
        <v>11</v>
      </c>
      <c r="B568" t="s">
        <v>36</v>
      </c>
      <c r="C568" t="s">
        <v>18</v>
      </c>
      <c r="D568" t="s">
        <v>17</v>
      </c>
      <c r="E568" s="3">
        <v>0</v>
      </c>
      <c r="F568" s="3">
        <v>7.5800000000000006E-2</v>
      </c>
      <c r="G568" s="3">
        <v>0.1032</v>
      </c>
    </row>
    <row r="569" spans="1:7" x14ac:dyDescent="0.25">
      <c r="A569">
        <v>11</v>
      </c>
      <c r="B569" t="s">
        <v>36</v>
      </c>
      <c r="C569" t="s">
        <v>19</v>
      </c>
      <c r="D569" t="s">
        <v>14</v>
      </c>
      <c r="E569" s="3">
        <v>852</v>
      </c>
      <c r="F569" s="3">
        <v>833.26419999999996</v>
      </c>
      <c r="G569" s="3">
        <v>833.26419999999996</v>
      </c>
    </row>
    <row r="570" spans="1:7" x14ac:dyDescent="0.25">
      <c r="A570">
        <v>11</v>
      </c>
      <c r="B570" t="s">
        <v>36</v>
      </c>
      <c r="C570" t="s">
        <v>19</v>
      </c>
      <c r="D570" t="s">
        <v>12</v>
      </c>
      <c r="E570" s="3">
        <v>149</v>
      </c>
      <c r="F570" s="3">
        <v>149.29089999999999</v>
      </c>
      <c r="G570" s="3">
        <v>149.29089999999999</v>
      </c>
    </row>
    <row r="571" spans="1:7" x14ac:dyDescent="0.25">
      <c r="A571">
        <v>11</v>
      </c>
      <c r="B571" t="s">
        <v>36</v>
      </c>
      <c r="C571" t="s">
        <v>19</v>
      </c>
      <c r="D571" t="s">
        <v>15</v>
      </c>
      <c r="E571" s="3">
        <v>1358</v>
      </c>
      <c r="F571" s="3">
        <v>1352.0601999999999</v>
      </c>
      <c r="G571" s="3">
        <v>1352.0601999999999</v>
      </c>
    </row>
    <row r="572" spans="1:7" x14ac:dyDescent="0.25">
      <c r="A572">
        <v>11</v>
      </c>
      <c r="B572" t="s">
        <v>36</v>
      </c>
      <c r="C572" t="s">
        <v>19</v>
      </c>
      <c r="D572" t="s">
        <v>9</v>
      </c>
      <c r="E572" s="3">
        <v>183</v>
      </c>
      <c r="F572" s="3">
        <v>182.208</v>
      </c>
      <c r="G572" s="3">
        <v>182.208</v>
      </c>
    </row>
    <row r="573" spans="1:7" x14ac:dyDescent="0.25">
      <c r="A573">
        <v>11</v>
      </c>
      <c r="B573" t="s">
        <v>36</v>
      </c>
      <c r="C573" t="s">
        <v>19</v>
      </c>
      <c r="D573" t="s">
        <v>10</v>
      </c>
      <c r="E573" s="3">
        <v>168</v>
      </c>
      <c r="F573" s="3">
        <v>167.32069999999999</v>
      </c>
      <c r="G573" s="3">
        <v>167.32069999999999</v>
      </c>
    </row>
    <row r="574" spans="1:7" x14ac:dyDescent="0.25">
      <c r="A574">
        <v>11</v>
      </c>
      <c r="B574" t="s">
        <v>36</v>
      </c>
      <c r="C574" t="s">
        <v>19</v>
      </c>
      <c r="D574" t="s">
        <v>16</v>
      </c>
      <c r="E574" s="3">
        <v>981</v>
      </c>
      <c r="F574" s="3">
        <v>943.27520000000004</v>
      </c>
      <c r="G574" s="3">
        <v>943.27520000000004</v>
      </c>
    </row>
    <row r="575" spans="1:7" x14ac:dyDescent="0.25">
      <c r="A575">
        <v>11</v>
      </c>
      <c r="B575" t="s">
        <v>36</v>
      </c>
      <c r="C575" t="s">
        <v>19</v>
      </c>
      <c r="D575" t="s">
        <v>17</v>
      </c>
      <c r="E575" s="3">
        <v>3873</v>
      </c>
      <c r="F575" s="3">
        <v>3799.4475000000002</v>
      </c>
      <c r="G575" s="3">
        <v>3794.0535</v>
      </c>
    </row>
    <row r="576" spans="1:7" x14ac:dyDescent="0.25">
      <c r="A576">
        <v>11</v>
      </c>
      <c r="B576" t="s">
        <v>36</v>
      </c>
      <c r="C576" t="s">
        <v>20</v>
      </c>
      <c r="D576" t="s">
        <v>14</v>
      </c>
      <c r="E576" s="3">
        <v>12050</v>
      </c>
      <c r="F576" s="3">
        <v>10721.490299999999</v>
      </c>
      <c r="G576" s="3">
        <v>11186.239600000001</v>
      </c>
    </row>
    <row r="577" spans="1:7" x14ac:dyDescent="0.25">
      <c r="A577">
        <v>11</v>
      </c>
      <c r="B577" t="s">
        <v>36</v>
      </c>
      <c r="C577" t="s">
        <v>20</v>
      </c>
      <c r="D577" t="s">
        <v>12</v>
      </c>
      <c r="E577" s="3">
        <v>3</v>
      </c>
      <c r="F577" s="3">
        <v>3.2324000000000002</v>
      </c>
      <c r="G577" s="3">
        <v>3.6345999999999998</v>
      </c>
    </row>
    <row r="578" spans="1:7" x14ac:dyDescent="0.25">
      <c r="A578">
        <v>11</v>
      </c>
      <c r="B578" t="s">
        <v>36</v>
      </c>
      <c r="C578" t="s">
        <v>20</v>
      </c>
      <c r="D578" t="s">
        <v>15</v>
      </c>
      <c r="E578" s="3">
        <v>2345</v>
      </c>
      <c r="F578" s="3">
        <v>1386.7238</v>
      </c>
      <c r="G578" s="3">
        <v>952.30370000000005</v>
      </c>
    </row>
    <row r="579" spans="1:7" x14ac:dyDescent="0.25">
      <c r="A579">
        <v>11</v>
      </c>
      <c r="B579" t="s">
        <v>36</v>
      </c>
      <c r="C579" t="s">
        <v>20</v>
      </c>
      <c r="D579" t="s">
        <v>9</v>
      </c>
      <c r="E579" s="3">
        <v>210</v>
      </c>
      <c r="F579" s="3">
        <v>125.0693</v>
      </c>
      <c r="G579" s="3">
        <v>74.706500000000005</v>
      </c>
    </row>
    <row r="580" spans="1:7" x14ac:dyDescent="0.25">
      <c r="A580">
        <v>11</v>
      </c>
      <c r="B580" t="s">
        <v>36</v>
      </c>
      <c r="C580" t="s">
        <v>20</v>
      </c>
      <c r="D580" t="s">
        <v>10</v>
      </c>
      <c r="E580" s="3">
        <v>202</v>
      </c>
      <c r="F580" s="3">
        <v>119.9277</v>
      </c>
      <c r="G580" s="3">
        <v>71.032700000000006</v>
      </c>
    </row>
    <row r="581" spans="1:7" x14ac:dyDescent="0.25">
      <c r="A581">
        <v>11</v>
      </c>
      <c r="B581" t="s">
        <v>36</v>
      </c>
      <c r="C581" t="s">
        <v>20</v>
      </c>
      <c r="D581" t="s">
        <v>16</v>
      </c>
      <c r="E581" s="3">
        <v>6</v>
      </c>
      <c r="F581" s="3">
        <v>2.3224999999999998</v>
      </c>
      <c r="G581" s="3">
        <v>3.0678000000000001</v>
      </c>
    </row>
    <row r="582" spans="1:7" x14ac:dyDescent="0.25">
      <c r="A582">
        <v>11</v>
      </c>
      <c r="B582" t="s">
        <v>36</v>
      </c>
      <c r="C582" t="s">
        <v>20</v>
      </c>
      <c r="D582" t="s">
        <v>17</v>
      </c>
      <c r="E582" s="3">
        <v>1262</v>
      </c>
      <c r="F582" s="3">
        <v>830.54849999999999</v>
      </c>
      <c r="G582" s="3">
        <v>762.84</v>
      </c>
    </row>
    <row r="583" spans="1:7" x14ac:dyDescent="0.25">
      <c r="A583">
        <v>11</v>
      </c>
      <c r="B583" t="s">
        <v>36</v>
      </c>
      <c r="C583" t="s">
        <v>22</v>
      </c>
      <c r="D583" t="s">
        <v>14</v>
      </c>
      <c r="E583" s="3">
        <v>27138</v>
      </c>
      <c r="F583" s="3">
        <v>19227.9413551</v>
      </c>
      <c r="G583" s="3">
        <v>15300.357793900001</v>
      </c>
    </row>
    <row r="584" spans="1:7" x14ac:dyDescent="0.25">
      <c r="A584">
        <v>11</v>
      </c>
      <c r="B584" t="s">
        <v>36</v>
      </c>
      <c r="C584" t="s">
        <v>22</v>
      </c>
      <c r="D584" t="s">
        <v>12</v>
      </c>
      <c r="E584" s="3">
        <v>156</v>
      </c>
      <c r="F584" s="3">
        <v>112.462091876</v>
      </c>
      <c r="G584" s="3">
        <v>113.215787224</v>
      </c>
    </row>
    <row r="585" spans="1:7" x14ac:dyDescent="0.25">
      <c r="A585">
        <v>11</v>
      </c>
      <c r="B585" t="s">
        <v>36</v>
      </c>
      <c r="C585" t="s">
        <v>22</v>
      </c>
      <c r="D585" t="s">
        <v>15</v>
      </c>
      <c r="E585" s="3">
        <v>4910</v>
      </c>
      <c r="F585" s="3">
        <v>2138.6796089899999</v>
      </c>
      <c r="G585" s="3">
        <v>1236.1267754999999</v>
      </c>
    </row>
    <row r="586" spans="1:7" x14ac:dyDescent="0.25">
      <c r="A586">
        <v>11</v>
      </c>
      <c r="B586" t="s">
        <v>36</v>
      </c>
      <c r="C586" t="s">
        <v>22</v>
      </c>
      <c r="D586" t="s">
        <v>9</v>
      </c>
      <c r="E586" s="3">
        <v>360</v>
      </c>
      <c r="F586" s="3">
        <v>291.17562432300002</v>
      </c>
      <c r="G586" s="3">
        <v>279.00526779900002</v>
      </c>
    </row>
    <row r="587" spans="1:7" x14ac:dyDescent="0.25">
      <c r="A587">
        <v>11</v>
      </c>
      <c r="B587" t="s">
        <v>36</v>
      </c>
      <c r="C587" t="s">
        <v>22</v>
      </c>
      <c r="D587" t="s">
        <v>10</v>
      </c>
      <c r="E587" s="3">
        <v>221</v>
      </c>
      <c r="F587" s="3">
        <v>146.221732105</v>
      </c>
      <c r="G587" s="3">
        <v>120.02829628400001</v>
      </c>
    </row>
    <row r="588" spans="1:7" x14ac:dyDescent="0.25">
      <c r="A588">
        <v>11</v>
      </c>
      <c r="B588" t="s">
        <v>36</v>
      </c>
      <c r="C588" t="s">
        <v>22</v>
      </c>
      <c r="D588" t="s">
        <v>16</v>
      </c>
      <c r="E588" s="3">
        <v>45</v>
      </c>
      <c r="F588" s="3">
        <v>15.619346095099999</v>
      </c>
      <c r="G588" s="3">
        <v>14.113004200900001</v>
      </c>
    </row>
    <row r="589" spans="1:7" x14ac:dyDescent="0.25">
      <c r="A589">
        <v>11</v>
      </c>
      <c r="B589" t="s">
        <v>36</v>
      </c>
      <c r="C589" t="s">
        <v>22</v>
      </c>
      <c r="D589" t="s">
        <v>17</v>
      </c>
      <c r="E589" s="3">
        <v>2299</v>
      </c>
      <c r="F589" s="3">
        <v>1179.26693454</v>
      </c>
      <c r="G589" s="3">
        <v>976.67563427499999</v>
      </c>
    </row>
    <row r="590" spans="1:7" x14ac:dyDescent="0.25">
      <c r="A590">
        <v>11</v>
      </c>
      <c r="B590" t="s">
        <v>36</v>
      </c>
      <c r="C590" t="s">
        <v>23</v>
      </c>
      <c r="D590" t="s">
        <v>17</v>
      </c>
      <c r="E590" s="3">
        <v>48</v>
      </c>
      <c r="F590" s="3">
        <v>31.554188186299999</v>
      </c>
      <c r="G590" s="3">
        <v>26.555702257299998</v>
      </c>
    </row>
    <row r="591" spans="1:7" x14ac:dyDescent="0.25">
      <c r="A591">
        <v>11</v>
      </c>
      <c r="B591" t="s">
        <v>36</v>
      </c>
      <c r="C591" t="s">
        <v>25</v>
      </c>
      <c r="D591" t="s">
        <v>14</v>
      </c>
    </row>
    <row r="592" spans="1:7" x14ac:dyDescent="0.25">
      <c r="A592">
        <v>11</v>
      </c>
      <c r="B592" t="s">
        <v>36</v>
      </c>
      <c r="C592" t="s">
        <v>25</v>
      </c>
      <c r="D592" t="s">
        <v>12</v>
      </c>
    </row>
    <row r="593" spans="1:7" x14ac:dyDescent="0.25">
      <c r="A593">
        <v>11</v>
      </c>
      <c r="B593" t="s">
        <v>36</v>
      </c>
      <c r="C593" t="s">
        <v>25</v>
      </c>
      <c r="D593" t="s">
        <v>15</v>
      </c>
    </row>
    <row r="594" spans="1:7" x14ac:dyDescent="0.25">
      <c r="A594">
        <v>11</v>
      </c>
      <c r="B594" t="s">
        <v>36</v>
      </c>
      <c r="C594" t="s">
        <v>25</v>
      </c>
      <c r="D594" t="s">
        <v>9</v>
      </c>
    </row>
    <row r="595" spans="1:7" x14ac:dyDescent="0.25">
      <c r="A595">
        <v>11</v>
      </c>
      <c r="B595" t="s">
        <v>36</v>
      </c>
      <c r="C595" t="s">
        <v>25</v>
      </c>
      <c r="D595" t="s">
        <v>10</v>
      </c>
    </row>
    <row r="596" spans="1:7" x14ac:dyDescent="0.25">
      <c r="A596">
        <v>11</v>
      </c>
      <c r="B596" t="s">
        <v>36</v>
      </c>
      <c r="C596" t="s">
        <v>25</v>
      </c>
      <c r="D596" t="s">
        <v>16</v>
      </c>
    </row>
    <row r="597" spans="1:7" x14ac:dyDescent="0.25">
      <c r="A597">
        <v>11</v>
      </c>
      <c r="B597" t="s">
        <v>36</v>
      </c>
      <c r="C597" t="s">
        <v>25</v>
      </c>
      <c r="D597" t="s">
        <v>17</v>
      </c>
    </row>
    <row r="598" spans="1:7" x14ac:dyDescent="0.25">
      <c r="A598">
        <v>11</v>
      </c>
      <c r="B598" t="s">
        <v>36</v>
      </c>
      <c r="C598" t="s">
        <v>26</v>
      </c>
      <c r="D598" t="s">
        <v>15</v>
      </c>
      <c r="E598" s="3">
        <v>204</v>
      </c>
    </row>
    <row r="599" spans="1:7" x14ac:dyDescent="0.25">
      <c r="A599">
        <v>11</v>
      </c>
      <c r="B599" t="s">
        <v>36</v>
      </c>
      <c r="C599" t="s">
        <v>26</v>
      </c>
      <c r="D599" t="s">
        <v>16</v>
      </c>
      <c r="E599" s="3">
        <v>723</v>
      </c>
    </row>
    <row r="600" spans="1:7" x14ac:dyDescent="0.25">
      <c r="A600">
        <v>11</v>
      </c>
      <c r="B600" t="s">
        <v>36</v>
      </c>
      <c r="C600" t="s">
        <v>28</v>
      </c>
      <c r="D600" t="s">
        <v>14</v>
      </c>
      <c r="E600" s="3">
        <v>417</v>
      </c>
      <c r="F600" s="3">
        <v>408.98770000000002</v>
      </c>
      <c r="G600" s="3">
        <v>409.1386</v>
      </c>
    </row>
    <row r="601" spans="1:7" x14ac:dyDescent="0.25">
      <c r="A601">
        <v>11</v>
      </c>
      <c r="B601" t="s">
        <v>36</v>
      </c>
      <c r="C601" t="s">
        <v>28</v>
      </c>
      <c r="D601" t="s">
        <v>12</v>
      </c>
      <c r="E601" s="3">
        <v>0</v>
      </c>
      <c r="F601" s="3">
        <v>9.6100000000000005E-2</v>
      </c>
      <c r="G601" s="3">
        <v>9.6100000000000005E-2</v>
      </c>
    </row>
    <row r="602" spans="1:7" x14ac:dyDescent="0.25">
      <c r="A602">
        <v>11</v>
      </c>
      <c r="B602" t="s">
        <v>36</v>
      </c>
      <c r="C602" t="s">
        <v>28</v>
      </c>
      <c r="D602" t="s">
        <v>15</v>
      </c>
      <c r="E602" s="3">
        <v>488</v>
      </c>
      <c r="F602" s="3">
        <v>487.78710000000001</v>
      </c>
      <c r="G602" s="3">
        <v>487.79020000000003</v>
      </c>
    </row>
    <row r="603" spans="1:7" x14ac:dyDescent="0.25">
      <c r="A603">
        <v>11</v>
      </c>
      <c r="B603" t="s">
        <v>36</v>
      </c>
      <c r="C603" t="s">
        <v>28</v>
      </c>
      <c r="D603" t="s">
        <v>9</v>
      </c>
      <c r="E603" s="3">
        <v>35</v>
      </c>
      <c r="F603" s="3">
        <v>33.736499999999999</v>
      </c>
      <c r="G603" s="3">
        <v>33.74</v>
      </c>
    </row>
    <row r="604" spans="1:7" x14ac:dyDescent="0.25">
      <c r="A604">
        <v>11</v>
      </c>
      <c r="B604" t="s">
        <v>36</v>
      </c>
      <c r="C604" t="s">
        <v>28</v>
      </c>
      <c r="D604" t="s">
        <v>10</v>
      </c>
      <c r="E604" s="3">
        <v>35</v>
      </c>
      <c r="F604" s="3">
        <v>32.943300000000001</v>
      </c>
      <c r="G604" s="3">
        <v>32.946399999999997</v>
      </c>
    </row>
    <row r="605" spans="1:7" x14ac:dyDescent="0.25">
      <c r="A605">
        <v>11</v>
      </c>
      <c r="B605" t="s">
        <v>36</v>
      </c>
      <c r="C605" t="s">
        <v>28</v>
      </c>
      <c r="D605" t="s">
        <v>16</v>
      </c>
      <c r="E605" s="3">
        <v>64</v>
      </c>
      <c r="F605" s="3">
        <v>21.511399999999998</v>
      </c>
      <c r="G605" s="3">
        <v>21.512</v>
      </c>
    </row>
    <row r="606" spans="1:7" x14ac:dyDescent="0.25">
      <c r="A606">
        <v>11</v>
      </c>
      <c r="B606" t="s">
        <v>36</v>
      </c>
      <c r="C606" t="s">
        <v>28</v>
      </c>
      <c r="D606" t="s">
        <v>17</v>
      </c>
      <c r="E606" s="3">
        <v>68</v>
      </c>
      <c r="F606" s="3">
        <v>67.697100000000006</v>
      </c>
      <c r="G606" s="3">
        <v>67.704300000000003</v>
      </c>
    </row>
    <row r="607" spans="1:7" x14ac:dyDescent="0.25">
      <c r="A607">
        <v>11</v>
      </c>
      <c r="B607" t="s">
        <v>36</v>
      </c>
      <c r="C607" t="s">
        <v>29</v>
      </c>
      <c r="D607" t="s">
        <v>14</v>
      </c>
      <c r="E607" s="3">
        <v>4354</v>
      </c>
      <c r="F607" s="3">
        <v>4425.6786000000002</v>
      </c>
      <c r="G607" s="3">
        <v>4499.9339</v>
      </c>
    </row>
    <row r="608" spans="1:7" x14ac:dyDescent="0.25">
      <c r="A608">
        <v>11</v>
      </c>
      <c r="B608" t="s">
        <v>36</v>
      </c>
      <c r="C608" t="s">
        <v>29</v>
      </c>
      <c r="D608" t="s">
        <v>12</v>
      </c>
      <c r="E608" s="3">
        <v>40</v>
      </c>
      <c r="F608" s="3">
        <v>40.825899999999997</v>
      </c>
      <c r="G608" s="3">
        <v>41.949100000000001</v>
      </c>
    </row>
    <row r="609" spans="1:7" x14ac:dyDescent="0.25">
      <c r="A609">
        <v>11</v>
      </c>
      <c r="B609" t="s">
        <v>36</v>
      </c>
      <c r="C609" t="s">
        <v>29</v>
      </c>
      <c r="D609" t="s">
        <v>15</v>
      </c>
      <c r="E609" s="3">
        <v>69</v>
      </c>
      <c r="F609" s="3">
        <v>71.865899999999996</v>
      </c>
      <c r="G609" s="3">
        <v>74.760900000000007</v>
      </c>
    </row>
    <row r="610" spans="1:7" x14ac:dyDescent="0.25">
      <c r="A610">
        <v>11</v>
      </c>
      <c r="B610" t="s">
        <v>36</v>
      </c>
      <c r="C610" t="s">
        <v>29</v>
      </c>
      <c r="D610" t="s">
        <v>9</v>
      </c>
      <c r="E610" s="3">
        <v>642</v>
      </c>
      <c r="F610" s="3">
        <v>649.65599999999995</v>
      </c>
      <c r="G610" s="3">
        <v>657.27670000000001</v>
      </c>
    </row>
    <row r="611" spans="1:7" x14ac:dyDescent="0.25">
      <c r="A611">
        <v>11</v>
      </c>
      <c r="B611" t="s">
        <v>36</v>
      </c>
      <c r="C611" t="s">
        <v>29</v>
      </c>
      <c r="D611" t="s">
        <v>10</v>
      </c>
      <c r="E611" s="3">
        <v>641</v>
      </c>
      <c r="F611" s="3">
        <v>649.0204</v>
      </c>
      <c r="G611" s="3">
        <v>656.59540000000004</v>
      </c>
    </row>
    <row r="612" spans="1:7" x14ac:dyDescent="0.25">
      <c r="A612">
        <v>11</v>
      </c>
      <c r="B612" t="s">
        <v>36</v>
      </c>
      <c r="C612" t="s">
        <v>29</v>
      </c>
      <c r="D612" t="s">
        <v>16</v>
      </c>
      <c r="E612" s="3">
        <v>10</v>
      </c>
      <c r="F612" s="3">
        <v>10.3512</v>
      </c>
      <c r="G612" s="3">
        <v>10.8063</v>
      </c>
    </row>
    <row r="613" spans="1:7" x14ac:dyDescent="0.25">
      <c r="A613">
        <v>11</v>
      </c>
      <c r="B613" t="s">
        <v>36</v>
      </c>
      <c r="C613" t="s">
        <v>29</v>
      </c>
      <c r="D613" t="s">
        <v>17</v>
      </c>
      <c r="E613" s="3">
        <v>755</v>
      </c>
      <c r="F613" s="3">
        <v>746.47529999999995</v>
      </c>
      <c r="G613" s="3">
        <v>735.6268</v>
      </c>
    </row>
    <row r="614" spans="1:7" x14ac:dyDescent="0.25">
      <c r="A614">
        <v>12</v>
      </c>
      <c r="B614" t="s">
        <v>37</v>
      </c>
      <c r="C614" t="s">
        <v>8</v>
      </c>
      <c r="D614" t="s">
        <v>9</v>
      </c>
      <c r="E614" s="3">
        <v>111780</v>
      </c>
      <c r="F614" s="3">
        <v>111803.034988</v>
      </c>
      <c r="G614" s="3">
        <v>111856.223319</v>
      </c>
    </row>
    <row r="615" spans="1:7" x14ac:dyDescent="0.25">
      <c r="A615">
        <v>12</v>
      </c>
      <c r="B615" t="s">
        <v>37</v>
      </c>
      <c r="C615" t="s">
        <v>8</v>
      </c>
      <c r="D615" t="s">
        <v>10</v>
      </c>
      <c r="E615" s="3">
        <v>15304</v>
      </c>
      <c r="F615" s="3">
        <v>15308.1504843</v>
      </c>
      <c r="G615" s="3">
        <v>15318.785254799999</v>
      </c>
    </row>
    <row r="616" spans="1:7" x14ac:dyDescent="0.25">
      <c r="A616">
        <v>12</v>
      </c>
      <c r="B616" t="s">
        <v>37</v>
      </c>
      <c r="C616" t="s">
        <v>11</v>
      </c>
      <c r="D616" t="s">
        <v>12</v>
      </c>
      <c r="E616" s="3">
        <v>37911</v>
      </c>
      <c r="F616" s="3">
        <v>38763.832600000002</v>
      </c>
      <c r="G616" s="3">
        <v>39456.554499999998</v>
      </c>
    </row>
    <row r="617" spans="1:7" x14ac:dyDescent="0.25">
      <c r="A617">
        <v>12</v>
      </c>
      <c r="B617" t="s">
        <v>37</v>
      </c>
      <c r="C617" t="s">
        <v>13</v>
      </c>
      <c r="D617" t="s">
        <v>14</v>
      </c>
      <c r="E617" s="3">
        <v>3157</v>
      </c>
      <c r="F617" s="3">
        <v>3225.2550999999999</v>
      </c>
      <c r="G617" s="3">
        <v>3369.4452999999999</v>
      </c>
    </row>
    <row r="618" spans="1:7" x14ac:dyDescent="0.25">
      <c r="A618">
        <v>12</v>
      </c>
      <c r="B618" t="s">
        <v>37</v>
      </c>
      <c r="C618" t="s">
        <v>13</v>
      </c>
      <c r="D618" t="s">
        <v>12</v>
      </c>
      <c r="E618" s="3">
        <v>8</v>
      </c>
      <c r="F618" s="3">
        <v>8.1743000000000006</v>
      </c>
      <c r="G618" s="3">
        <v>8.1654</v>
      </c>
    </row>
    <row r="619" spans="1:7" x14ac:dyDescent="0.25">
      <c r="A619">
        <v>12</v>
      </c>
      <c r="B619" t="s">
        <v>37</v>
      </c>
      <c r="C619" t="s">
        <v>13</v>
      </c>
      <c r="D619" t="s">
        <v>15</v>
      </c>
      <c r="E619" s="3">
        <v>18308</v>
      </c>
      <c r="F619" s="3">
        <v>14809.373</v>
      </c>
      <c r="G619" s="3">
        <v>11158.3567</v>
      </c>
    </row>
    <row r="620" spans="1:7" x14ac:dyDescent="0.25">
      <c r="A620">
        <v>12</v>
      </c>
      <c r="B620" t="s">
        <v>37</v>
      </c>
      <c r="C620" t="s">
        <v>13</v>
      </c>
      <c r="D620" t="s">
        <v>9</v>
      </c>
      <c r="E620" s="3">
        <v>593</v>
      </c>
      <c r="F620" s="3">
        <v>414.29759999999999</v>
      </c>
      <c r="G620" s="3">
        <v>300.43520000000001</v>
      </c>
    </row>
    <row r="621" spans="1:7" x14ac:dyDescent="0.25">
      <c r="A621">
        <v>12</v>
      </c>
      <c r="B621" t="s">
        <v>37</v>
      </c>
      <c r="C621" t="s">
        <v>13</v>
      </c>
      <c r="D621" t="s">
        <v>10</v>
      </c>
      <c r="E621" s="3">
        <v>562</v>
      </c>
      <c r="F621" s="3">
        <v>387.9239</v>
      </c>
      <c r="G621" s="3">
        <v>280.5102</v>
      </c>
    </row>
    <row r="622" spans="1:7" x14ac:dyDescent="0.25">
      <c r="A622">
        <v>12</v>
      </c>
      <c r="B622" t="s">
        <v>37</v>
      </c>
      <c r="C622" t="s">
        <v>13</v>
      </c>
      <c r="D622" t="s">
        <v>16</v>
      </c>
      <c r="E622" s="3">
        <v>202</v>
      </c>
      <c r="F622" s="3">
        <v>17.598199999999999</v>
      </c>
      <c r="G622" s="3">
        <v>9.0576000000000008</v>
      </c>
    </row>
    <row r="623" spans="1:7" x14ac:dyDescent="0.25">
      <c r="A623">
        <v>12</v>
      </c>
      <c r="B623" t="s">
        <v>37</v>
      </c>
      <c r="C623" t="s">
        <v>13</v>
      </c>
      <c r="D623" t="s">
        <v>17</v>
      </c>
      <c r="E623" s="3">
        <v>622</v>
      </c>
      <c r="F623" s="3">
        <v>446.82510000000002</v>
      </c>
      <c r="G623" s="3">
        <v>330.32749999999999</v>
      </c>
    </row>
    <row r="624" spans="1:7" x14ac:dyDescent="0.25">
      <c r="A624">
        <v>12</v>
      </c>
      <c r="B624" t="s">
        <v>37</v>
      </c>
      <c r="C624" t="s">
        <v>18</v>
      </c>
      <c r="D624" t="s">
        <v>14</v>
      </c>
      <c r="E624" s="3">
        <v>2096</v>
      </c>
      <c r="F624" s="3">
        <v>2809.6464000000001</v>
      </c>
      <c r="G624" s="3">
        <v>3771.3429999999998</v>
      </c>
    </row>
    <row r="625" spans="1:7" x14ac:dyDescent="0.25">
      <c r="A625">
        <v>12</v>
      </c>
      <c r="B625" t="s">
        <v>37</v>
      </c>
      <c r="C625" t="s">
        <v>18</v>
      </c>
      <c r="D625" t="s">
        <v>15</v>
      </c>
      <c r="E625" s="3">
        <v>23329</v>
      </c>
      <c r="F625" s="3">
        <v>24553.899000000001</v>
      </c>
      <c r="G625" s="3">
        <v>20196.891500000002</v>
      </c>
    </row>
    <row r="626" spans="1:7" x14ac:dyDescent="0.25">
      <c r="A626">
        <v>12</v>
      </c>
      <c r="B626" t="s">
        <v>37</v>
      </c>
      <c r="C626" t="s">
        <v>18</v>
      </c>
      <c r="D626" t="s">
        <v>9</v>
      </c>
      <c r="E626" s="3">
        <v>801</v>
      </c>
      <c r="F626" s="3">
        <v>439.47089999999997</v>
      </c>
      <c r="G626" s="3">
        <v>590.67139999999995</v>
      </c>
    </row>
    <row r="627" spans="1:7" x14ac:dyDescent="0.25">
      <c r="A627">
        <v>12</v>
      </c>
      <c r="B627" t="s">
        <v>37</v>
      </c>
      <c r="C627" t="s">
        <v>18</v>
      </c>
      <c r="D627" t="s">
        <v>10</v>
      </c>
      <c r="E627" s="3">
        <v>731</v>
      </c>
      <c r="F627" s="3">
        <v>401.38339999999999</v>
      </c>
      <c r="G627" s="3">
        <v>539.50170000000003</v>
      </c>
    </row>
    <row r="628" spans="1:7" x14ac:dyDescent="0.25">
      <c r="A628">
        <v>12</v>
      </c>
      <c r="B628" t="s">
        <v>37</v>
      </c>
      <c r="C628" t="s">
        <v>18</v>
      </c>
      <c r="D628" t="s">
        <v>16</v>
      </c>
      <c r="E628" s="3">
        <v>7154</v>
      </c>
      <c r="F628" s="3">
        <v>961.27909999999997</v>
      </c>
      <c r="G628" s="3">
        <v>1293.2686000000001</v>
      </c>
    </row>
    <row r="629" spans="1:7" x14ac:dyDescent="0.25">
      <c r="A629">
        <v>12</v>
      </c>
      <c r="B629" t="s">
        <v>37</v>
      </c>
      <c r="C629" t="s">
        <v>18</v>
      </c>
      <c r="D629" t="s">
        <v>17</v>
      </c>
      <c r="E629" s="3">
        <v>823</v>
      </c>
      <c r="F629" s="3">
        <v>1102.1301000000001</v>
      </c>
      <c r="G629" s="3">
        <v>1478.3358000000001</v>
      </c>
    </row>
    <row r="630" spans="1:7" x14ac:dyDescent="0.25">
      <c r="A630">
        <v>12</v>
      </c>
      <c r="B630" t="s">
        <v>37</v>
      </c>
      <c r="C630" t="s">
        <v>19</v>
      </c>
      <c r="D630" t="s">
        <v>14</v>
      </c>
      <c r="E630" s="3">
        <v>94783</v>
      </c>
      <c r="F630" s="3">
        <v>94636.2785</v>
      </c>
      <c r="G630" s="3">
        <v>94636.2785</v>
      </c>
    </row>
    <row r="631" spans="1:7" x14ac:dyDescent="0.25">
      <c r="A631">
        <v>12</v>
      </c>
      <c r="B631" t="s">
        <v>37</v>
      </c>
      <c r="C631" t="s">
        <v>19</v>
      </c>
      <c r="D631" t="s">
        <v>12</v>
      </c>
      <c r="E631" s="3">
        <v>599</v>
      </c>
      <c r="F631" s="3">
        <v>598.63969999999995</v>
      </c>
      <c r="G631" s="3">
        <v>598.63969999999995</v>
      </c>
    </row>
    <row r="632" spans="1:7" x14ac:dyDescent="0.25">
      <c r="A632">
        <v>12</v>
      </c>
      <c r="B632" t="s">
        <v>37</v>
      </c>
      <c r="C632" t="s">
        <v>19</v>
      </c>
      <c r="D632" t="s">
        <v>15</v>
      </c>
      <c r="E632" s="3">
        <v>24607</v>
      </c>
      <c r="F632" s="3">
        <v>24577.995299999999</v>
      </c>
      <c r="G632" s="3">
        <v>24577.995299999999</v>
      </c>
    </row>
    <row r="633" spans="1:7" x14ac:dyDescent="0.25">
      <c r="A633">
        <v>12</v>
      </c>
      <c r="B633" t="s">
        <v>37</v>
      </c>
      <c r="C633" t="s">
        <v>19</v>
      </c>
      <c r="D633" t="s">
        <v>9</v>
      </c>
      <c r="E633" s="3">
        <v>44745</v>
      </c>
      <c r="F633" s="3">
        <v>44726.45</v>
      </c>
      <c r="G633" s="3">
        <v>44726.45</v>
      </c>
    </row>
    <row r="634" spans="1:7" x14ac:dyDescent="0.25">
      <c r="A634">
        <v>12</v>
      </c>
      <c r="B634" t="s">
        <v>37</v>
      </c>
      <c r="C634" t="s">
        <v>19</v>
      </c>
      <c r="D634" t="s">
        <v>10</v>
      </c>
      <c r="E634" s="3">
        <v>35202</v>
      </c>
      <c r="F634" s="3">
        <v>35184.474000000002</v>
      </c>
      <c r="G634" s="3">
        <v>35184.474000000002</v>
      </c>
    </row>
    <row r="635" spans="1:7" x14ac:dyDescent="0.25">
      <c r="A635">
        <v>12</v>
      </c>
      <c r="B635" t="s">
        <v>37</v>
      </c>
      <c r="C635" t="s">
        <v>19</v>
      </c>
      <c r="D635" t="s">
        <v>16</v>
      </c>
      <c r="E635" s="3">
        <v>21146</v>
      </c>
      <c r="F635" s="3">
        <v>21145.970099999999</v>
      </c>
      <c r="G635" s="3">
        <v>21145.970099999999</v>
      </c>
    </row>
    <row r="636" spans="1:7" x14ac:dyDescent="0.25">
      <c r="A636">
        <v>12</v>
      </c>
      <c r="B636" t="s">
        <v>37</v>
      </c>
      <c r="C636" t="s">
        <v>19</v>
      </c>
      <c r="D636" t="s">
        <v>17</v>
      </c>
      <c r="E636" s="3">
        <v>253939</v>
      </c>
      <c r="F636" s="3">
        <v>231925.62609999999</v>
      </c>
      <c r="G636" s="3">
        <v>223516.68210000001</v>
      </c>
    </row>
    <row r="637" spans="1:7" x14ac:dyDescent="0.25">
      <c r="A637">
        <v>12</v>
      </c>
      <c r="B637" t="s">
        <v>37</v>
      </c>
      <c r="C637" t="s">
        <v>20</v>
      </c>
      <c r="D637" t="s">
        <v>14</v>
      </c>
      <c r="E637" s="3">
        <v>1082298</v>
      </c>
      <c r="F637" s="3">
        <v>991835.70889999997</v>
      </c>
      <c r="G637" s="3">
        <v>1045158.9215000001</v>
      </c>
    </row>
    <row r="638" spans="1:7" x14ac:dyDescent="0.25">
      <c r="A638">
        <v>12</v>
      </c>
      <c r="B638" t="s">
        <v>37</v>
      </c>
      <c r="C638" t="s">
        <v>20</v>
      </c>
      <c r="D638" t="s">
        <v>12</v>
      </c>
      <c r="E638" s="3">
        <v>142</v>
      </c>
      <c r="F638" s="3">
        <v>158.67400000000001</v>
      </c>
      <c r="G638" s="3">
        <v>176.02930000000001</v>
      </c>
    </row>
    <row r="639" spans="1:7" x14ac:dyDescent="0.25">
      <c r="A639">
        <v>12</v>
      </c>
      <c r="B639" t="s">
        <v>37</v>
      </c>
      <c r="C639" t="s">
        <v>20</v>
      </c>
      <c r="D639" t="s">
        <v>15</v>
      </c>
      <c r="E639" s="3">
        <v>98322</v>
      </c>
      <c r="F639" s="3">
        <v>66437.179300000003</v>
      </c>
      <c r="G639" s="3">
        <v>51460.310100000002</v>
      </c>
    </row>
    <row r="640" spans="1:7" x14ac:dyDescent="0.25">
      <c r="A640">
        <v>12</v>
      </c>
      <c r="B640" t="s">
        <v>37</v>
      </c>
      <c r="C640" t="s">
        <v>20</v>
      </c>
      <c r="D640" t="s">
        <v>9</v>
      </c>
      <c r="E640" s="3">
        <v>10095</v>
      </c>
      <c r="F640" s="3">
        <v>6838.2094999999999</v>
      </c>
      <c r="G640" s="3">
        <v>5137.2407000000003</v>
      </c>
    </row>
    <row r="641" spans="1:7" x14ac:dyDescent="0.25">
      <c r="A641">
        <v>12</v>
      </c>
      <c r="B641" t="s">
        <v>37</v>
      </c>
      <c r="C641" t="s">
        <v>20</v>
      </c>
      <c r="D641" t="s">
        <v>10</v>
      </c>
      <c r="E641" s="3">
        <v>9595</v>
      </c>
      <c r="F641" s="3">
        <v>6464.5933000000005</v>
      </c>
      <c r="G641" s="3">
        <v>4817.2676000000001</v>
      </c>
    </row>
    <row r="642" spans="1:7" x14ac:dyDescent="0.25">
      <c r="A642">
        <v>12</v>
      </c>
      <c r="B642" t="s">
        <v>37</v>
      </c>
      <c r="C642" t="s">
        <v>20</v>
      </c>
      <c r="D642" t="s">
        <v>16</v>
      </c>
      <c r="E642" s="3">
        <v>275</v>
      </c>
      <c r="F642" s="3">
        <v>118.1983</v>
      </c>
      <c r="G642" s="3">
        <v>195.26130000000001</v>
      </c>
    </row>
    <row r="643" spans="1:7" x14ac:dyDescent="0.25">
      <c r="A643">
        <v>12</v>
      </c>
      <c r="B643" t="s">
        <v>37</v>
      </c>
      <c r="C643" t="s">
        <v>20</v>
      </c>
      <c r="D643" t="s">
        <v>17</v>
      </c>
      <c r="E643" s="3">
        <v>165776</v>
      </c>
      <c r="F643" s="3">
        <v>107140.27190000001</v>
      </c>
      <c r="G643" s="3">
        <v>87729.267600000006</v>
      </c>
    </row>
    <row r="644" spans="1:7" x14ac:dyDescent="0.25">
      <c r="A644">
        <v>12</v>
      </c>
      <c r="B644" t="s">
        <v>37</v>
      </c>
      <c r="C644" t="s">
        <v>21</v>
      </c>
      <c r="D644" t="s">
        <v>14</v>
      </c>
      <c r="E644" s="3">
        <v>79</v>
      </c>
      <c r="F644" s="3">
        <v>103.30459999999999</v>
      </c>
      <c r="G644" s="3">
        <v>119.2127</v>
      </c>
    </row>
    <row r="645" spans="1:7" x14ac:dyDescent="0.25">
      <c r="A645">
        <v>12</v>
      </c>
      <c r="B645" t="s">
        <v>37</v>
      </c>
      <c r="C645" t="s">
        <v>21</v>
      </c>
      <c r="D645" t="s">
        <v>15</v>
      </c>
      <c r="E645" s="3">
        <v>67</v>
      </c>
      <c r="F645" s="3">
        <v>89.551299999999998</v>
      </c>
      <c r="G645" s="3">
        <v>102.10590000000001</v>
      </c>
    </row>
    <row r="646" spans="1:7" x14ac:dyDescent="0.25">
      <c r="A646">
        <v>12</v>
      </c>
      <c r="B646" t="s">
        <v>37</v>
      </c>
      <c r="C646" t="s">
        <v>21</v>
      </c>
      <c r="D646" t="s">
        <v>9</v>
      </c>
      <c r="E646" s="3">
        <v>2</v>
      </c>
      <c r="F646" s="3">
        <v>2.7513000000000001</v>
      </c>
      <c r="G646" s="3">
        <v>3.0305</v>
      </c>
    </row>
    <row r="647" spans="1:7" x14ac:dyDescent="0.25">
      <c r="A647">
        <v>12</v>
      </c>
      <c r="B647" t="s">
        <v>37</v>
      </c>
      <c r="C647" t="s">
        <v>21</v>
      </c>
      <c r="D647" t="s">
        <v>10</v>
      </c>
      <c r="E647" s="3">
        <v>2</v>
      </c>
      <c r="F647" s="3">
        <v>2.7322000000000002</v>
      </c>
      <c r="G647" s="3">
        <v>3.0091000000000001</v>
      </c>
    </row>
    <row r="648" spans="1:7" x14ac:dyDescent="0.25">
      <c r="A648">
        <v>12</v>
      </c>
      <c r="B648" t="s">
        <v>37</v>
      </c>
      <c r="C648" t="s">
        <v>21</v>
      </c>
      <c r="D648" t="s">
        <v>16</v>
      </c>
      <c r="E648" s="3">
        <v>1</v>
      </c>
      <c r="F648" s="3">
        <v>2.4983</v>
      </c>
      <c r="G648" s="3">
        <v>2.3681999999999999</v>
      </c>
    </row>
    <row r="649" spans="1:7" x14ac:dyDescent="0.25">
      <c r="A649">
        <v>12</v>
      </c>
      <c r="B649" t="s">
        <v>37</v>
      </c>
      <c r="C649" t="s">
        <v>21</v>
      </c>
      <c r="D649" t="s">
        <v>17</v>
      </c>
      <c r="E649" s="3">
        <v>3036</v>
      </c>
      <c r="F649" s="3">
        <v>3588.9225999999999</v>
      </c>
      <c r="G649" s="3">
        <v>3788.7791000000002</v>
      </c>
    </row>
    <row r="650" spans="1:7" x14ac:dyDescent="0.25">
      <c r="A650">
        <v>12</v>
      </c>
      <c r="B650" t="s">
        <v>37</v>
      </c>
      <c r="C650" t="s">
        <v>22</v>
      </c>
      <c r="D650" t="s">
        <v>14</v>
      </c>
      <c r="E650" s="3">
        <v>1621581</v>
      </c>
      <c r="F650" s="3">
        <v>1044442.02211</v>
      </c>
      <c r="G650" s="3">
        <v>789773.28944900003</v>
      </c>
    </row>
    <row r="651" spans="1:7" x14ac:dyDescent="0.25">
      <c r="A651">
        <v>12</v>
      </c>
      <c r="B651" t="s">
        <v>37</v>
      </c>
      <c r="C651" t="s">
        <v>22</v>
      </c>
      <c r="D651" t="s">
        <v>12</v>
      </c>
      <c r="E651" s="3">
        <v>7313</v>
      </c>
      <c r="F651" s="3">
        <v>5216.5970385299997</v>
      </c>
      <c r="G651" s="3">
        <v>5158.1375167799997</v>
      </c>
    </row>
    <row r="652" spans="1:7" x14ac:dyDescent="0.25">
      <c r="A652">
        <v>12</v>
      </c>
      <c r="B652" t="s">
        <v>37</v>
      </c>
      <c r="C652" t="s">
        <v>22</v>
      </c>
      <c r="D652" t="s">
        <v>15</v>
      </c>
      <c r="E652" s="3">
        <v>311431</v>
      </c>
      <c r="F652" s="3">
        <v>136703.32605599999</v>
      </c>
      <c r="G652" s="3">
        <v>70716.750221399998</v>
      </c>
    </row>
    <row r="653" spans="1:7" x14ac:dyDescent="0.25">
      <c r="A653">
        <v>12</v>
      </c>
      <c r="B653" t="s">
        <v>37</v>
      </c>
      <c r="C653" t="s">
        <v>22</v>
      </c>
      <c r="D653" t="s">
        <v>9</v>
      </c>
      <c r="E653" s="3">
        <v>16126</v>
      </c>
      <c r="F653" s="3">
        <v>12533.264824399999</v>
      </c>
      <c r="G653" s="3">
        <v>11383.8037881</v>
      </c>
    </row>
    <row r="654" spans="1:7" x14ac:dyDescent="0.25">
      <c r="A654">
        <v>12</v>
      </c>
      <c r="B654" t="s">
        <v>37</v>
      </c>
      <c r="C654" t="s">
        <v>22</v>
      </c>
      <c r="D654" t="s">
        <v>10</v>
      </c>
      <c r="E654" s="3">
        <v>10381</v>
      </c>
      <c r="F654" s="3">
        <v>6501.7956608200002</v>
      </c>
      <c r="G654" s="3">
        <v>4774.97104838</v>
      </c>
    </row>
    <row r="655" spans="1:7" x14ac:dyDescent="0.25">
      <c r="A655">
        <v>12</v>
      </c>
      <c r="B655" t="s">
        <v>37</v>
      </c>
      <c r="C655" t="s">
        <v>22</v>
      </c>
      <c r="D655" t="s">
        <v>16</v>
      </c>
      <c r="E655" s="3">
        <v>2075</v>
      </c>
      <c r="F655" s="3">
        <v>760.17869840799995</v>
      </c>
      <c r="G655" s="3">
        <v>686.60284066600002</v>
      </c>
    </row>
    <row r="656" spans="1:7" x14ac:dyDescent="0.25">
      <c r="A656">
        <v>12</v>
      </c>
      <c r="B656" t="s">
        <v>37</v>
      </c>
      <c r="C656" t="s">
        <v>22</v>
      </c>
      <c r="D656" t="s">
        <v>17</v>
      </c>
      <c r="E656" s="3">
        <v>184279</v>
      </c>
      <c r="F656" s="3">
        <v>92381.022828800007</v>
      </c>
      <c r="G656" s="3">
        <v>72156.681828300003</v>
      </c>
    </row>
    <row r="657" spans="1:7" x14ac:dyDescent="0.25">
      <c r="A657">
        <v>12</v>
      </c>
      <c r="B657" t="s">
        <v>37</v>
      </c>
      <c r="C657" t="s">
        <v>23</v>
      </c>
      <c r="D657" t="s">
        <v>17</v>
      </c>
      <c r="E657" s="3">
        <v>11233</v>
      </c>
      <c r="F657" s="3">
        <v>5038.2045368400004</v>
      </c>
      <c r="G657" s="3">
        <v>3433.4656745299999</v>
      </c>
    </row>
    <row r="658" spans="1:7" x14ac:dyDescent="0.25">
      <c r="A658">
        <v>12</v>
      </c>
      <c r="B658" t="s">
        <v>37</v>
      </c>
      <c r="C658" t="s">
        <v>24</v>
      </c>
      <c r="D658" t="s">
        <v>14</v>
      </c>
      <c r="E658" s="3">
        <v>93</v>
      </c>
      <c r="F658" s="3">
        <v>122.5401</v>
      </c>
      <c r="G658" s="3">
        <v>141.3314</v>
      </c>
    </row>
    <row r="659" spans="1:7" x14ac:dyDescent="0.25">
      <c r="A659">
        <v>12</v>
      </c>
      <c r="B659" t="s">
        <v>37</v>
      </c>
      <c r="C659" t="s">
        <v>24</v>
      </c>
      <c r="D659" t="s">
        <v>15</v>
      </c>
      <c r="E659" s="3">
        <v>112</v>
      </c>
      <c r="F659" s="3">
        <v>147.74019999999999</v>
      </c>
      <c r="G659" s="3">
        <v>170.34289999999999</v>
      </c>
    </row>
    <row r="660" spans="1:7" x14ac:dyDescent="0.25">
      <c r="A660">
        <v>12</v>
      </c>
      <c r="B660" t="s">
        <v>37</v>
      </c>
      <c r="C660" t="s">
        <v>24</v>
      </c>
      <c r="D660" t="s">
        <v>9</v>
      </c>
      <c r="E660" s="3">
        <v>18</v>
      </c>
      <c r="F660" s="3">
        <v>23.885300000000001</v>
      </c>
      <c r="G660" s="3">
        <v>27.353300000000001</v>
      </c>
    </row>
    <row r="661" spans="1:7" x14ac:dyDescent="0.25">
      <c r="A661">
        <v>12</v>
      </c>
      <c r="B661" t="s">
        <v>37</v>
      </c>
      <c r="C661" t="s">
        <v>24</v>
      </c>
      <c r="D661" t="s">
        <v>10</v>
      </c>
      <c r="E661" s="3">
        <v>17</v>
      </c>
      <c r="F661" s="3">
        <v>23.03</v>
      </c>
      <c r="G661" s="3">
        <v>26.3368</v>
      </c>
    </row>
    <row r="662" spans="1:7" x14ac:dyDescent="0.25">
      <c r="A662">
        <v>12</v>
      </c>
      <c r="B662" t="s">
        <v>37</v>
      </c>
      <c r="C662" t="s">
        <v>24</v>
      </c>
      <c r="D662" t="s">
        <v>16</v>
      </c>
      <c r="E662" s="3">
        <v>8</v>
      </c>
      <c r="F662" s="3">
        <v>10.6348</v>
      </c>
      <c r="G662" s="3">
        <v>12.476800000000001</v>
      </c>
    </row>
    <row r="663" spans="1:7" x14ac:dyDescent="0.25">
      <c r="A663">
        <v>12</v>
      </c>
      <c r="B663" t="s">
        <v>37</v>
      </c>
      <c r="C663" t="s">
        <v>24</v>
      </c>
      <c r="D663" t="s">
        <v>17</v>
      </c>
      <c r="E663" s="3">
        <v>143</v>
      </c>
      <c r="F663" s="3">
        <v>251.10480000000001</v>
      </c>
      <c r="G663" s="3">
        <v>243.3836</v>
      </c>
    </row>
    <row r="664" spans="1:7" x14ac:dyDescent="0.25">
      <c r="A664">
        <v>12</v>
      </c>
      <c r="B664" t="s">
        <v>37</v>
      </c>
      <c r="C664" t="s">
        <v>25</v>
      </c>
      <c r="D664" t="s">
        <v>14</v>
      </c>
      <c r="E664" s="3">
        <v>30475</v>
      </c>
      <c r="F664" s="3">
        <v>69274.741099999999</v>
      </c>
      <c r="G664" s="3">
        <v>75314.024699999994</v>
      </c>
    </row>
    <row r="665" spans="1:7" x14ac:dyDescent="0.25">
      <c r="A665">
        <v>12</v>
      </c>
      <c r="B665" t="s">
        <v>37</v>
      </c>
      <c r="C665" t="s">
        <v>25</v>
      </c>
      <c r="D665" t="s">
        <v>12</v>
      </c>
      <c r="E665" s="3">
        <v>2801</v>
      </c>
      <c r="F665" s="3">
        <v>4082.9209999999998</v>
      </c>
      <c r="G665" s="3">
        <v>4501.6498000000001</v>
      </c>
    </row>
    <row r="666" spans="1:7" x14ac:dyDescent="0.25">
      <c r="A666">
        <v>12</v>
      </c>
      <c r="B666" t="s">
        <v>37</v>
      </c>
      <c r="C666" t="s">
        <v>25</v>
      </c>
      <c r="D666" t="s">
        <v>15</v>
      </c>
      <c r="E666" s="3">
        <v>59893</v>
      </c>
      <c r="F666" s="3">
        <v>49715.589099999997</v>
      </c>
      <c r="G666" s="3">
        <v>51600.315699999999</v>
      </c>
    </row>
    <row r="667" spans="1:7" x14ac:dyDescent="0.25">
      <c r="A667">
        <v>12</v>
      </c>
      <c r="B667" t="s">
        <v>37</v>
      </c>
      <c r="C667" t="s">
        <v>25</v>
      </c>
      <c r="D667" t="s">
        <v>9</v>
      </c>
      <c r="E667" s="3">
        <v>10946</v>
      </c>
      <c r="F667" s="3">
        <v>13872.060299999999</v>
      </c>
      <c r="G667" s="3">
        <v>15031.972299999999</v>
      </c>
    </row>
    <row r="668" spans="1:7" x14ac:dyDescent="0.25">
      <c r="A668">
        <v>12</v>
      </c>
      <c r="B668" t="s">
        <v>37</v>
      </c>
      <c r="C668" t="s">
        <v>25</v>
      </c>
      <c r="D668" t="s">
        <v>10</v>
      </c>
      <c r="E668" s="3">
        <v>8991</v>
      </c>
      <c r="F668" s="3">
        <v>8894.8081000000002</v>
      </c>
      <c r="G668" s="3">
        <v>9659.3824000000004</v>
      </c>
    </row>
    <row r="669" spans="1:7" x14ac:dyDescent="0.25">
      <c r="A669">
        <v>12</v>
      </c>
      <c r="B669" t="s">
        <v>37</v>
      </c>
      <c r="C669" t="s">
        <v>25</v>
      </c>
      <c r="D669" t="s">
        <v>16</v>
      </c>
      <c r="E669" s="3">
        <v>93530</v>
      </c>
      <c r="F669" s="3">
        <v>70592.406199999998</v>
      </c>
      <c r="G669" s="3">
        <v>70047.274699999994</v>
      </c>
    </row>
    <row r="670" spans="1:7" x14ac:dyDescent="0.25">
      <c r="A670">
        <v>12</v>
      </c>
      <c r="B670" t="s">
        <v>37</v>
      </c>
      <c r="C670" t="s">
        <v>25</v>
      </c>
      <c r="D670" t="s">
        <v>17</v>
      </c>
      <c r="E670" s="3">
        <v>1641</v>
      </c>
      <c r="F670" s="3">
        <v>2077.8528999999999</v>
      </c>
      <c r="G670" s="3">
        <v>2213.0661</v>
      </c>
    </row>
    <row r="671" spans="1:7" x14ac:dyDescent="0.25">
      <c r="A671">
        <v>12</v>
      </c>
      <c r="B671" t="s">
        <v>37</v>
      </c>
      <c r="C671" t="s">
        <v>26</v>
      </c>
      <c r="D671" t="s">
        <v>14</v>
      </c>
      <c r="E671" s="3">
        <v>235</v>
      </c>
      <c r="F671" s="3">
        <v>320.6388</v>
      </c>
      <c r="G671" s="3">
        <v>341.9015</v>
      </c>
    </row>
    <row r="672" spans="1:7" x14ac:dyDescent="0.25">
      <c r="A672">
        <v>12</v>
      </c>
      <c r="B672" t="s">
        <v>37</v>
      </c>
      <c r="C672" t="s">
        <v>26</v>
      </c>
      <c r="D672" t="s">
        <v>12</v>
      </c>
      <c r="E672" s="3">
        <v>36</v>
      </c>
      <c r="F672" s="3">
        <v>27.468900000000001</v>
      </c>
      <c r="G672" s="3">
        <v>28.941099999999999</v>
      </c>
    </row>
    <row r="673" spans="1:7" x14ac:dyDescent="0.25">
      <c r="A673">
        <v>12</v>
      </c>
      <c r="B673" t="s">
        <v>37</v>
      </c>
      <c r="C673" t="s">
        <v>26</v>
      </c>
      <c r="D673" t="s">
        <v>15</v>
      </c>
      <c r="E673" s="3">
        <v>1294</v>
      </c>
      <c r="F673" s="3">
        <v>312.47320000000002</v>
      </c>
      <c r="G673" s="3">
        <v>303.32369999999997</v>
      </c>
    </row>
    <row r="674" spans="1:7" x14ac:dyDescent="0.25">
      <c r="A674">
        <v>12</v>
      </c>
      <c r="B674" t="s">
        <v>37</v>
      </c>
      <c r="C674" t="s">
        <v>26</v>
      </c>
      <c r="D674" t="s">
        <v>9</v>
      </c>
      <c r="E674" s="3">
        <v>96</v>
      </c>
      <c r="F674" s="3">
        <v>2.4470000000000001</v>
      </c>
      <c r="G674" s="3">
        <v>1.8334999999999999</v>
      </c>
    </row>
    <row r="675" spans="1:7" x14ac:dyDescent="0.25">
      <c r="A675">
        <v>12</v>
      </c>
      <c r="B675" t="s">
        <v>37</v>
      </c>
      <c r="C675" t="s">
        <v>26</v>
      </c>
      <c r="D675" t="s">
        <v>10</v>
      </c>
      <c r="E675" s="3">
        <v>87</v>
      </c>
      <c r="F675" s="3">
        <v>1.9979</v>
      </c>
      <c r="G675" s="3">
        <v>1.3337000000000001</v>
      </c>
    </row>
    <row r="676" spans="1:7" x14ac:dyDescent="0.25">
      <c r="A676">
        <v>12</v>
      </c>
      <c r="B676" t="s">
        <v>37</v>
      </c>
      <c r="C676" t="s">
        <v>26</v>
      </c>
      <c r="D676" t="s">
        <v>16</v>
      </c>
      <c r="E676" s="3">
        <v>1677</v>
      </c>
      <c r="F676" s="3">
        <v>0</v>
      </c>
      <c r="G676" s="3">
        <v>0</v>
      </c>
    </row>
    <row r="677" spans="1:7" x14ac:dyDescent="0.25">
      <c r="A677">
        <v>12</v>
      </c>
      <c r="B677" t="s">
        <v>37</v>
      </c>
      <c r="C677" t="s">
        <v>26</v>
      </c>
      <c r="D677" t="s">
        <v>17</v>
      </c>
      <c r="E677" s="3">
        <v>33</v>
      </c>
      <c r="F677" s="3">
        <v>10.1951</v>
      </c>
      <c r="G677" s="3">
        <v>8.5640000000000001</v>
      </c>
    </row>
    <row r="678" spans="1:7" x14ac:dyDescent="0.25">
      <c r="A678">
        <v>12</v>
      </c>
      <c r="B678" t="s">
        <v>37</v>
      </c>
      <c r="C678" t="s">
        <v>27</v>
      </c>
      <c r="D678" t="s">
        <v>14</v>
      </c>
      <c r="E678" s="3">
        <v>960080</v>
      </c>
      <c r="F678" s="3">
        <v>960189.47228220501</v>
      </c>
      <c r="G678" s="3">
        <v>960189.47228220501</v>
      </c>
    </row>
    <row r="679" spans="1:7" x14ac:dyDescent="0.25">
      <c r="A679">
        <v>12</v>
      </c>
      <c r="B679" t="s">
        <v>37</v>
      </c>
      <c r="C679" t="s">
        <v>27</v>
      </c>
      <c r="D679" t="s">
        <v>12</v>
      </c>
      <c r="E679" s="3">
        <v>15916</v>
      </c>
      <c r="F679" s="3">
        <v>15917.9776087673</v>
      </c>
      <c r="G679" s="3">
        <v>15917.9776087673</v>
      </c>
    </row>
    <row r="680" spans="1:7" x14ac:dyDescent="0.25">
      <c r="A680">
        <v>12</v>
      </c>
      <c r="B680" t="s">
        <v>37</v>
      </c>
      <c r="C680" t="s">
        <v>27</v>
      </c>
      <c r="D680" t="s">
        <v>15</v>
      </c>
      <c r="E680" s="3">
        <v>21277</v>
      </c>
      <c r="F680" s="3">
        <v>21279.2312748775</v>
      </c>
      <c r="G680" s="3">
        <v>21279.2312748775</v>
      </c>
    </row>
    <row r="681" spans="1:7" x14ac:dyDescent="0.25">
      <c r="A681">
        <v>12</v>
      </c>
      <c r="B681" t="s">
        <v>37</v>
      </c>
      <c r="C681" t="s">
        <v>27</v>
      </c>
      <c r="D681" t="s">
        <v>9</v>
      </c>
      <c r="E681" s="3">
        <v>104971</v>
      </c>
      <c r="F681" s="3">
        <v>104982.182593677</v>
      </c>
      <c r="G681" s="3">
        <v>104982.182593677</v>
      </c>
    </row>
    <row r="682" spans="1:7" x14ac:dyDescent="0.25">
      <c r="A682">
        <v>12</v>
      </c>
      <c r="B682" t="s">
        <v>37</v>
      </c>
      <c r="C682" t="s">
        <v>27</v>
      </c>
      <c r="D682" t="s">
        <v>10</v>
      </c>
      <c r="E682" s="3">
        <v>88959</v>
      </c>
      <c r="F682" s="3">
        <v>88967.940886745302</v>
      </c>
      <c r="G682" s="3">
        <v>88967.940886745302</v>
      </c>
    </row>
    <row r="683" spans="1:7" x14ac:dyDescent="0.25">
      <c r="A683">
        <v>12</v>
      </c>
      <c r="B683" t="s">
        <v>37</v>
      </c>
      <c r="C683" t="s">
        <v>27</v>
      </c>
      <c r="D683" t="s">
        <v>16</v>
      </c>
      <c r="E683" s="3">
        <v>9715</v>
      </c>
      <c r="F683" s="3">
        <v>9716.3056187780894</v>
      </c>
      <c r="G683" s="3">
        <v>9716.3056187780894</v>
      </c>
    </row>
    <row r="684" spans="1:7" x14ac:dyDescent="0.25">
      <c r="A684">
        <v>12</v>
      </c>
      <c r="B684" t="s">
        <v>37</v>
      </c>
      <c r="C684" t="s">
        <v>27</v>
      </c>
      <c r="D684" t="s">
        <v>17</v>
      </c>
      <c r="E684" s="3">
        <v>228822</v>
      </c>
      <c r="F684" s="3">
        <v>228821.72801955801</v>
      </c>
      <c r="G684" s="3">
        <v>228821.72801955801</v>
      </c>
    </row>
    <row r="685" spans="1:7" x14ac:dyDescent="0.25">
      <c r="A685">
        <v>12</v>
      </c>
      <c r="B685" t="s">
        <v>37</v>
      </c>
      <c r="C685" t="s">
        <v>28</v>
      </c>
      <c r="D685" t="s">
        <v>14</v>
      </c>
      <c r="E685" s="3">
        <v>98603</v>
      </c>
      <c r="F685" s="3">
        <v>63266.570699999997</v>
      </c>
      <c r="G685" s="3">
        <v>67661.721099999995</v>
      </c>
    </row>
    <row r="686" spans="1:7" x14ac:dyDescent="0.25">
      <c r="A686">
        <v>12</v>
      </c>
      <c r="B686" t="s">
        <v>37</v>
      </c>
      <c r="C686" t="s">
        <v>28</v>
      </c>
      <c r="D686" t="s">
        <v>12</v>
      </c>
      <c r="E686" s="3">
        <v>3017</v>
      </c>
      <c r="F686" s="3">
        <v>2873.6563000000001</v>
      </c>
      <c r="G686" s="3">
        <v>2873.6161000000002</v>
      </c>
    </row>
    <row r="687" spans="1:7" x14ac:dyDescent="0.25">
      <c r="A687">
        <v>12</v>
      </c>
      <c r="B687" t="s">
        <v>37</v>
      </c>
      <c r="C687" t="s">
        <v>28</v>
      </c>
      <c r="D687" t="s">
        <v>15</v>
      </c>
      <c r="E687" s="3">
        <v>50146</v>
      </c>
      <c r="F687" s="3">
        <v>52036.363299999997</v>
      </c>
      <c r="G687" s="3">
        <v>55609.828399999999</v>
      </c>
    </row>
    <row r="688" spans="1:7" x14ac:dyDescent="0.25">
      <c r="A688">
        <v>12</v>
      </c>
      <c r="B688" t="s">
        <v>37</v>
      </c>
      <c r="C688" t="s">
        <v>28</v>
      </c>
      <c r="D688" t="s">
        <v>9</v>
      </c>
      <c r="E688" s="3">
        <v>15837</v>
      </c>
      <c r="F688" s="3">
        <v>9249.3693999999996</v>
      </c>
      <c r="G688" s="3">
        <v>9323.7340999999997</v>
      </c>
    </row>
    <row r="689" spans="1:7" x14ac:dyDescent="0.25">
      <c r="A689">
        <v>12</v>
      </c>
      <c r="B689" t="s">
        <v>37</v>
      </c>
      <c r="C689" t="s">
        <v>28</v>
      </c>
      <c r="D689" t="s">
        <v>10</v>
      </c>
      <c r="E689" s="3">
        <v>13252</v>
      </c>
      <c r="F689" s="3">
        <v>7222.3054000000002</v>
      </c>
      <c r="G689" s="3">
        <v>7286.6994999999997</v>
      </c>
    </row>
    <row r="690" spans="1:7" x14ac:dyDescent="0.25">
      <c r="A690">
        <v>12</v>
      </c>
      <c r="B690" t="s">
        <v>37</v>
      </c>
      <c r="C690" t="s">
        <v>28</v>
      </c>
      <c r="D690" t="s">
        <v>16</v>
      </c>
      <c r="E690" s="3">
        <v>38245</v>
      </c>
      <c r="F690" s="3">
        <v>24194.021400000001</v>
      </c>
      <c r="G690" s="3">
        <v>24767.142899999999</v>
      </c>
    </row>
    <row r="691" spans="1:7" x14ac:dyDescent="0.25">
      <c r="A691">
        <v>12</v>
      </c>
      <c r="B691" t="s">
        <v>37</v>
      </c>
      <c r="C691" t="s">
        <v>28</v>
      </c>
      <c r="D691" t="s">
        <v>17</v>
      </c>
      <c r="E691" s="3">
        <v>27778</v>
      </c>
      <c r="F691" s="3">
        <v>24832.4463</v>
      </c>
      <c r="G691" s="3">
        <v>25014.358400000001</v>
      </c>
    </row>
    <row r="692" spans="1:7" x14ac:dyDescent="0.25">
      <c r="A692">
        <v>12</v>
      </c>
      <c r="B692" t="s">
        <v>37</v>
      </c>
      <c r="C692" t="s">
        <v>29</v>
      </c>
      <c r="D692" t="s">
        <v>14</v>
      </c>
      <c r="E692" s="3">
        <v>24605</v>
      </c>
      <c r="F692" s="3">
        <v>25160.722699999998</v>
      </c>
      <c r="G692" s="3">
        <v>25750.6561</v>
      </c>
    </row>
    <row r="693" spans="1:7" x14ac:dyDescent="0.25">
      <c r="A693">
        <v>12</v>
      </c>
      <c r="B693" t="s">
        <v>37</v>
      </c>
      <c r="C693" t="s">
        <v>29</v>
      </c>
      <c r="D693" t="s">
        <v>12</v>
      </c>
      <c r="E693" s="3">
        <v>215</v>
      </c>
      <c r="F693" s="3">
        <v>221.81610000000001</v>
      </c>
      <c r="G693" s="3">
        <v>228.72730000000001</v>
      </c>
    </row>
    <row r="694" spans="1:7" x14ac:dyDescent="0.25">
      <c r="A694">
        <v>12</v>
      </c>
      <c r="B694" t="s">
        <v>37</v>
      </c>
      <c r="C694" t="s">
        <v>29</v>
      </c>
      <c r="D694" t="s">
        <v>15</v>
      </c>
      <c r="E694" s="3">
        <v>407</v>
      </c>
      <c r="F694" s="3">
        <v>425.05599999999998</v>
      </c>
      <c r="G694" s="3">
        <v>445.25</v>
      </c>
    </row>
    <row r="695" spans="1:7" x14ac:dyDescent="0.25">
      <c r="A695">
        <v>12</v>
      </c>
      <c r="B695" t="s">
        <v>37</v>
      </c>
      <c r="C695" t="s">
        <v>29</v>
      </c>
      <c r="D695" t="s">
        <v>9</v>
      </c>
      <c r="E695" s="3">
        <v>3633</v>
      </c>
      <c r="F695" s="3">
        <v>3694.8294000000001</v>
      </c>
      <c r="G695" s="3">
        <v>3756.7343000000001</v>
      </c>
    </row>
    <row r="696" spans="1:7" x14ac:dyDescent="0.25">
      <c r="A696">
        <v>12</v>
      </c>
      <c r="B696" t="s">
        <v>37</v>
      </c>
      <c r="C696" t="s">
        <v>29</v>
      </c>
      <c r="D696" t="s">
        <v>10</v>
      </c>
      <c r="E696" s="3">
        <v>3627</v>
      </c>
      <c r="F696" s="3">
        <v>3687.9654999999998</v>
      </c>
      <c r="G696" s="3">
        <v>3749.3773999999999</v>
      </c>
    </row>
    <row r="697" spans="1:7" x14ac:dyDescent="0.25">
      <c r="A697">
        <v>12</v>
      </c>
      <c r="B697" t="s">
        <v>37</v>
      </c>
      <c r="C697" t="s">
        <v>29</v>
      </c>
      <c r="D697" t="s">
        <v>16</v>
      </c>
      <c r="E697" s="3">
        <v>54</v>
      </c>
      <c r="F697" s="3">
        <v>56.178600000000003</v>
      </c>
      <c r="G697" s="3">
        <v>58.805999999999997</v>
      </c>
    </row>
    <row r="698" spans="1:7" x14ac:dyDescent="0.25">
      <c r="A698">
        <v>12</v>
      </c>
      <c r="B698" t="s">
        <v>37</v>
      </c>
      <c r="C698" t="s">
        <v>29</v>
      </c>
      <c r="D698" t="s">
        <v>17</v>
      </c>
      <c r="E698" s="3">
        <v>4422</v>
      </c>
      <c r="F698" s="3">
        <v>4416.5562</v>
      </c>
      <c r="G698" s="3">
        <v>4403.7912999999999</v>
      </c>
    </row>
    <row r="699" spans="1:7" x14ac:dyDescent="0.25">
      <c r="A699">
        <v>13</v>
      </c>
      <c r="B699" t="s">
        <v>38</v>
      </c>
      <c r="C699" t="s">
        <v>8</v>
      </c>
      <c r="D699" t="s">
        <v>9</v>
      </c>
      <c r="E699" s="3">
        <v>139834</v>
      </c>
      <c r="F699" s="3">
        <v>139989.70185099999</v>
      </c>
      <c r="G699" s="3">
        <v>140448.93812599999</v>
      </c>
    </row>
    <row r="700" spans="1:7" x14ac:dyDescent="0.25">
      <c r="A700">
        <v>13</v>
      </c>
      <c r="B700" t="s">
        <v>38</v>
      </c>
      <c r="C700" t="s">
        <v>8</v>
      </c>
      <c r="D700" t="s">
        <v>10</v>
      </c>
      <c r="E700" s="3">
        <v>18014</v>
      </c>
      <c r="F700" s="3">
        <v>18046.160970600002</v>
      </c>
      <c r="G700" s="3">
        <v>18135.672716900001</v>
      </c>
    </row>
    <row r="701" spans="1:7" x14ac:dyDescent="0.25">
      <c r="A701">
        <v>13</v>
      </c>
      <c r="B701" t="s">
        <v>38</v>
      </c>
      <c r="C701" t="s">
        <v>11</v>
      </c>
      <c r="D701" t="s">
        <v>12</v>
      </c>
      <c r="E701" s="3">
        <v>90963</v>
      </c>
      <c r="F701" s="3">
        <v>96830.467300000004</v>
      </c>
      <c r="G701" s="3">
        <v>99795.967099999994</v>
      </c>
    </row>
    <row r="702" spans="1:7" x14ac:dyDescent="0.25">
      <c r="A702">
        <v>13</v>
      </c>
      <c r="B702" t="s">
        <v>38</v>
      </c>
      <c r="C702" t="s">
        <v>13</v>
      </c>
      <c r="D702" t="s">
        <v>14</v>
      </c>
      <c r="E702" s="3">
        <v>3049</v>
      </c>
      <c r="F702" s="3">
        <v>3436.4422</v>
      </c>
      <c r="G702" s="3">
        <v>3819.3162000000002</v>
      </c>
    </row>
    <row r="703" spans="1:7" x14ac:dyDescent="0.25">
      <c r="A703">
        <v>13</v>
      </c>
      <c r="B703" t="s">
        <v>38</v>
      </c>
      <c r="C703" t="s">
        <v>13</v>
      </c>
      <c r="D703" t="s">
        <v>12</v>
      </c>
      <c r="E703" s="3">
        <v>9</v>
      </c>
      <c r="F703" s="3">
        <v>9.5974000000000004</v>
      </c>
      <c r="G703" s="3">
        <v>9.5963999999999992</v>
      </c>
    </row>
    <row r="704" spans="1:7" x14ac:dyDescent="0.25">
      <c r="A704">
        <v>13</v>
      </c>
      <c r="B704" t="s">
        <v>38</v>
      </c>
      <c r="C704" t="s">
        <v>13</v>
      </c>
      <c r="D704" t="s">
        <v>15</v>
      </c>
      <c r="E704" s="3">
        <v>20660</v>
      </c>
      <c r="F704" s="3">
        <v>17261.546900000001</v>
      </c>
      <c r="G704" s="3">
        <v>13493.2536</v>
      </c>
    </row>
    <row r="705" spans="1:7" x14ac:dyDescent="0.25">
      <c r="A705">
        <v>13</v>
      </c>
      <c r="B705" t="s">
        <v>38</v>
      </c>
      <c r="C705" t="s">
        <v>13</v>
      </c>
      <c r="D705" t="s">
        <v>9</v>
      </c>
      <c r="E705" s="3">
        <v>706</v>
      </c>
      <c r="F705" s="3">
        <v>492.84739999999999</v>
      </c>
      <c r="G705" s="3">
        <v>343.78809999999999</v>
      </c>
    </row>
    <row r="706" spans="1:7" x14ac:dyDescent="0.25">
      <c r="A706">
        <v>13</v>
      </c>
      <c r="B706" t="s">
        <v>38</v>
      </c>
      <c r="C706" t="s">
        <v>13</v>
      </c>
      <c r="D706" t="s">
        <v>10</v>
      </c>
      <c r="E706" s="3">
        <v>651</v>
      </c>
      <c r="F706" s="3">
        <v>448.44389999999999</v>
      </c>
      <c r="G706" s="3">
        <v>311.31150000000002</v>
      </c>
    </row>
    <row r="707" spans="1:7" x14ac:dyDescent="0.25">
      <c r="A707">
        <v>13</v>
      </c>
      <c r="B707" t="s">
        <v>38</v>
      </c>
      <c r="C707" t="s">
        <v>13</v>
      </c>
      <c r="D707" t="s">
        <v>16</v>
      </c>
      <c r="E707" s="3">
        <v>214</v>
      </c>
      <c r="F707" s="3">
        <v>9.7601999999999993</v>
      </c>
      <c r="G707" s="3">
        <v>9.7758000000000003</v>
      </c>
    </row>
    <row r="708" spans="1:7" x14ac:dyDescent="0.25">
      <c r="A708">
        <v>13</v>
      </c>
      <c r="B708" t="s">
        <v>38</v>
      </c>
      <c r="C708" t="s">
        <v>13</v>
      </c>
      <c r="D708" t="s">
        <v>17</v>
      </c>
      <c r="E708" s="3">
        <v>1042</v>
      </c>
      <c r="F708" s="3">
        <v>671.60990000000004</v>
      </c>
      <c r="G708" s="3">
        <v>494.226</v>
      </c>
    </row>
    <row r="709" spans="1:7" x14ac:dyDescent="0.25">
      <c r="A709">
        <v>13</v>
      </c>
      <c r="B709" t="s">
        <v>38</v>
      </c>
      <c r="C709" t="s">
        <v>18</v>
      </c>
      <c r="D709" t="s">
        <v>14</v>
      </c>
      <c r="E709" s="3">
        <v>189</v>
      </c>
      <c r="F709" s="3">
        <v>257.07400000000001</v>
      </c>
      <c r="G709" s="3">
        <v>349.85219999999998</v>
      </c>
    </row>
    <row r="710" spans="1:7" x14ac:dyDescent="0.25">
      <c r="A710">
        <v>13</v>
      </c>
      <c r="B710" t="s">
        <v>38</v>
      </c>
      <c r="C710" t="s">
        <v>18</v>
      </c>
      <c r="D710" t="s">
        <v>15</v>
      </c>
      <c r="E710" s="3">
        <v>1967</v>
      </c>
      <c r="F710" s="3">
        <v>2100.4850000000001</v>
      </c>
      <c r="G710" s="3">
        <v>1750.1241</v>
      </c>
    </row>
    <row r="711" spans="1:7" x14ac:dyDescent="0.25">
      <c r="A711">
        <v>13</v>
      </c>
      <c r="B711" t="s">
        <v>38</v>
      </c>
      <c r="C711" t="s">
        <v>18</v>
      </c>
      <c r="D711" t="s">
        <v>9</v>
      </c>
      <c r="E711" s="3">
        <v>62</v>
      </c>
      <c r="F711" s="3">
        <v>34.691499999999998</v>
      </c>
      <c r="G711" s="3">
        <v>47.2117</v>
      </c>
    </row>
    <row r="712" spans="1:7" x14ac:dyDescent="0.25">
      <c r="A712">
        <v>13</v>
      </c>
      <c r="B712" t="s">
        <v>38</v>
      </c>
      <c r="C712" t="s">
        <v>18</v>
      </c>
      <c r="D712" t="s">
        <v>10</v>
      </c>
      <c r="E712" s="3">
        <v>57</v>
      </c>
      <c r="F712" s="3">
        <v>31.699000000000002</v>
      </c>
      <c r="G712" s="3">
        <v>43.139200000000002</v>
      </c>
    </row>
    <row r="713" spans="1:7" x14ac:dyDescent="0.25">
      <c r="A713">
        <v>13</v>
      </c>
      <c r="B713" t="s">
        <v>38</v>
      </c>
      <c r="C713" t="s">
        <v>18</v>
      </c>
      <c r="D713" t="s">
        <v>16</v>
      </c>
      <c r="E713" s="3">
        <v>641</v>
      </c>
      <c r="F713" s="3">
        <v>87.247299999999996</v>
      </c>
      <c r="G713" s="3">
        <v>118.73480000000001</v>
      </c>
    </row>
    <row r="714" spans="1:7" x14ac:dyDescent="0.25">
      <c r="A714">
        <v>13</v>
      </c>
      <c r="B714" t="s">
        <v>38</v>
      </c>
      <c r="C714" t="s">
        <v>18</v>
      </c>
      <c r="D714" t="s">
        <v>17</v>
      </c>
      <c r="E714" s="3">
        <v>83</v>
      </c>
      <c r="F714" s="3">
        <v>113.5116</v>
      </c>
      <c r="G714" s="3">
        <v>154.47829999999999</v>
      </c>
    </row>
    <row r="715" spans="1:7" x14ac:dyDescent="0.25">
      <c r="A715">
        <v>13</v>
      </c>
      <c r="B715" t="s">
        <v>38</v>
      </c>
      <c r="C715" t="s">
        <v>19</v>
      </c>
      <c r="D715" t="s">
        <v>14</v>
      </c>
      <c r="E715" s="3">
        <v>272956</v>
      </c>
      <c r="F715" s="3">
        <v>272803.66399999999</v>
      </c>
      <c r="G715" s="3">
        <v>272803.66399999999</v>
      </c>
    </row>
    <row r="716" spans="1:7" x14ac:dyDescent="0.25">
      <c r="A716">
        <v>13</v>
      </c>
      <c r="B716" t="s">
        <v>38</v>
      </c>
      <c r="C716" t="s">
        <v>19</v>
      </c>
      <c r="D716" t="s">
        <v>12</v>
      </c>
      <c r="E716" s="3">
        <v>1263</v>
      </c>
      <c r="F716" s="3">
        <v>1263.0980999999999</v>
      </c>
      <c r="G716" s="3">
        <v>1263.0980999999999</v>
      </c>
    </row>
    <row r="717" spans="1:7" x14ac:dyDescent="0.25">
      <c r="A717">
        <v>13</v>
      </c>
      <c r="B717" t="s">
        <v>38</v>
      </c>
      <c r="C717" t="s">
        <v>19</v>
      </c>
      <c r="D717" t="s">
        <v>15</v>
      </c>
      <c r="E717" s="3">
        <v>18814</v>
      </c>
      <c r="F717" s="3">
        <v>19926.011600000002</v>
      </c>
      <c r="G717" s="3">
        <v>19926.011600000002</v>
      </c>
    </row>
    <row r="718" spans="1:7" x14ac:dyDescent="0.25">
      <c r="A718">
        <v>13</v>
      </c>
      <c r="B718" t="s">
        <v>38</v>
      </c>
      <c r="C718" t="s">
        <v>19</v>
      </c>
      <c r="D718" t="s">
        <v>9</v>
      </c>
      <c r="E718" s="3">
        <v>36382</v>
      </c>
      <c r="F718" s="3">
        <v>36384.197</v>
      </c>
      <c r="G718" s="3">
        <v>36384.197</v>
      </c>
    </row>
    <row r="719" spans="1:7" x14ac:dyDescent="0.25">
      <c r="A719">
        <v>13</v>
      </c>
      <c r="B719" t="s">
        <v>38</v>
      </c>
      <c r="C719" t="s">
        <v>19</v>
      </c>
      <c r="D719" t="s">
        <v>10</v>
      </c>
      <c r="E719" s="3">
        <v>33015</v>
      </c>
      <c r="F719" s="3">
        <v>33015.878100000002</v>
      </c>
      <c r="G719" s="3">
        <v>33015.878100000002</v>
      </c>
    </row>
    <row r="720" spans="1:7" x14ac:dyDescent="0.25">
      <c r="A720">
        <v>13</v>
      </c>
      <c r="B720" t="s">
        <v>38</v>
      </c>
      <c r="C720" t="s">
        <v>19</v>
      </c>
      <c r="D720" t="s">
        <v>16</v>
      </c>
      <c r="E720" s="3">
        <v>5122</v>
      </c>
      <c r="F720" s="3">
        <v>5613.0308000000005</v>
      </c>
      <c r="G720" s="3">
        <v>5613.0308000000005</v>
      </c>
    </row>
    <row r="721" spans="1:7" x14ac:dyDescent="0.25">
      <c r="A721">
        <v>13</v>
      </c>
      <c r="B721" t="s">
        <v>38</v>
      </c>
      <c r="C721" t="s">
        <v>19</v>
      </c>
      <c r="D721" t="s">
        <v>17</v>
      </c>
      <c r="E721" s="3">
        <v>140063</v>
      </c>
      <c r="F721" s="3">
        <v>133435.19140000001</v>
      </c>
      <c r="G721" s="3">
        <v>130698.4433</v>
      </c>
    </row>
    <row r="722" spans="1:7" x14ac:dyDescent="0.25">
      <c r="A722">
        <v>13</v>
      </c>
      <c r="B722" t="s">
        <v>38</v>
      </c>
      <c r="C722" t="s">
        <v>20</v>
      </c>
      <c r="D722" t="s">
        <v>14</v>
      </c>
      <c r="E722" s="3">
        <v>452767</v>
      </c>
      <c r="F722" s="3">
        <v>413612.69439999998</v>
      </c>
      <c r="G722" s="3">
        <v>439284.32650000002</v>
      </c>
    </row>
    <row r="723" spans="1:7" x14ac:dyDescent="0.25">
      <c r="A723">
        <v>13</v>
      </c>
      <c r="B723" t="s">
        <v>38</v>
      </c>
      <c r="C723" t="s">
        <v>20</v>
      </c>
      <c r="D723" t="s">
        <v>12</v>
      </c>
      <c r="E723" s="3">
        <v>60</v>
      </c>
      <c r="F723" s="3">
        <v>67.855000000000004</v>
      </c>
      <c r="G723" s="3">
        <v>75.413499999999999</v>
      </c>
    </row>
    <row r="724" spans="1:7" x14ac:dyDescent="0.25">
      <c r="A724">
        <v>13</v>
      </c>
      <c r="B724" t="s">
        <v>38</v>
      </c>
      <c r="C724" t="s">
        <v>20</v>
      </c>
      <c r="D724" t="s">
        <v>15</v>
      </c>
      <c r="E724" s="3">
        <v>44168</v>
      </c>
      <c r="F724" s="3">
        <v>27852.614799999999</v>
      </c>
      <c r="G724" s="3">
        <v>20969.7222</v>
      </c>
    </row>
    <row r="725" spans="1:7" x14ac:dyDescent="0.25">
      <c r="A725">
        <v>13</v>
      </c>
      <c r="B725" t="s">
        <v>38</v>
      </c>
      <c r="C725" t="s">
        <v>20</v>
      </c>
      <c r="D725" t="s">
        <v>9</v>
      </c>
      <c r="E725" s="3">
        <v>4710</v>
      </c>
      <c r="F725" s="3">
        <v>3192.1206999999999</v>
      </c>
      <c r="G725" s="3">
        <v>2430.4881</v>
      </c>
    </row>
    <row r="726" spans="1:7" x14ac:dyDescent="0.25">
      <c r="A726">
        <v>13</v>
      </c>
      <c r="B726" t="s">
        <v>38</v>
      </c>
      <c r="C726" t="s">
        <v>20</v>
      </c>
      <c r="D726" t="s">
        <v>10</v>
      </c>
      <c r="E726" s="3">
        <v>4481</v>
      </c>
      <c r="F726" s="3">
        <v>3018.6669000000002</v>
      </c>
      <c r="G726" s="3">
        <v>2279.7824000000001</v>
      </c>
    </row>
    <row r="727" spans="1:7" x14ac:dyDescent="0.25">
      <c r="A727">
        <v>13</v>
      </c>
      <c r="B727" t="s">
        <v>38</v>
      </c>
      <c r="C727" t="s">
        <v>20</v>
      </c>
      <c r="D727" t="s">
        <v>16</v>
      </c>
      <c r="E727" s="3">
        <v>124</v>
      </c>
      <c r="F727" s="3">
        <v>53.807600000000001</v>
      </c>
      <c r="G727" s="3">
        <v>84.206299999999999</v>
      </c>
    </row>
    <row r="728" spans="1:7" x14ac:dyDescent="0.25">
      <c r="A728">
        <v>13</v>
      </c>
      <c r="B728" t="s">
        <v>38</v>
      </c>
      <c r="C728" t="s">
        <v>20</v>
      </c>
      <c r="D728" t="s">
        <v>17</v>
      </c>
      <c r="E728" s="3">
        <v>59215</v>
      </c>
      <c r="F728" s="3">
        <v>40269.5219</v>
      </c>
      <c r="G728" s="3">
        <v>35529.294199999997</v>
      </c>
    </row>
    <row r="729" spans="1:7" x14ac:dyDescent="0.25">
      <c r="A729">
        <v>13</v>
      </c>
      <c r="B729" t="s">
        <v>38</v>
      </c>
      <c r="C729" t="s">
        <v>21</v>
      </c>
      <c r="D729" t="s">
        <v>17</v>
      </c>
      <c r="E729" s="3">
        <v>2</v>
      </c>
      <c r="F729" s="3">
        <v>2.5219</v>
      </c>
      <c r="G729" s="3">
        <v>3.2231000000000001</v>
      </c>
    </row>
    <row r="730" spans="1:7" x14ac:dyDescent="0.25">
      <c r="A730">
        <v>13</v>
      </c>
      <c r="B730" t="s">
        <v>38</v>
      </c>
      <c r="C730" t="s">
        <v>22</v>
      </c>
      <c r="D730" t="s">
        <v>14</v>
      </c>
      <c r="E730" s="3">
        <v>1044413</v>
      </c>
      <c r="F730" s="3">
        <v>652310.88</v>
      </c>
      <c r="G730" s="3">
        <v>448317.777588</v>
      </c>
    </row>
    <row r="731" spans="1:7" x14ac:dyDescent="0.25">
      <c r="A731">
        <v>13</v>
      </c>
      <c r="B731" t="s">
        <v>38</v>
      </c>
      <c r="C731" t="s">
        <v>22</v>
      </c>
      <c r="D731" t="s">
        <v>12</v>
      </c>
      <c r="E731" s="3">
        <v>4382</v>
      </c>
      <c r="F731" s="3">
        <v>3144.5402221600002</v>
      </c>
      <c r="G731" s="3">
        <v>3026.0460419400001</v>
      </c>
    </row>
    <row r="732" spans="1:7" x14ac:dyDescent="0.25">
      <c r="A732">
        <v>13</v>
      </c>
      <c r="B732" t="s">
        <v>38</v>
      </c>
      <c r="C732" t="s">
        <v>22</v>
      </c>
      <c r="D732" t="s">
        <v>15</v>
      </c>
      <c r="E732" s="3">
        <v>236649</v>
      </c>
      <c r="F732" s="3">
        <v>111462.877268</v>
      </c>
      <c r="G732" s="3">
        <v>56771.328826600002</v>
      </c>
    </row>
    <row r="733" spans="1:7" x14ac:dyDescent="0.25">
      <c r="A733">
        <v>13</v>
      </c>
      <c r="B733" t="s">
        <v>38</v>
      </c>
      <c r="C733" t="s">
        <v>22</v>
      </c>
      <c r="D733" t="s">
        <v>9</v>
      </c>
      <c r="E733" s="3">
        <v>11093</v>
      </c>
      <c r="F733" s="3">
        <v>7876.6547602099999</v>
      </c>
      <c r="G733" s="3">
        <v>6258.1060466400004</v>
      </c>
    </row>
    <row r="734" spans="1:7" x14ac:dyDescent="0.25">
      <c r="A734">
        <v>13</v>
      </c>
      <c r="B734" t="s">
        <v>38</v>
      </c>
      <c r="C734" t="s">
        <v>22</v>
      </c>
      <c r="D734" t="s">
        <v>10</v>
      </c>
      <c r="E734" s="3">
        <v>8290</v>
      </c>
      <c r="F734" s="3">
        <v>4961.7569210000001</v>
      </c>
      <c r="G734" s="3">
        <v>3181.6009171199998</v>
      </c>
    </row>
    <row r="735" spans="1:7" x14ac:dyDescent="0.25">
      <c r="A735">
        <v>13</v>
      </c>
      <c r="B735" t="s">
        <v>38</v>
      </c>
      <c r="C735" t="s">
        <v>22</v>
      </c>
      <c r="D735" t="s">
        <v>16</v>
      </c>
      <c r="E735" s="3">
        <v>1117</v>
      </c>
      <c r="F735" s="3">
        <v>458.61562589499999</v>
      </c>
      <c r="G735" s="3">
        <v>413.65042502099999</v>
      </c>
    </row>
    <row r="736" spans="1:7" x14ac:dyDescent="0.25">
      <c r="A736">
        <v>13</v>
      </c>
      <c r="B736" t="s">
        <v>38</v>
      </c>
      <c r="C736" t="s">
        <v>22</v>
      </c>
      <c r="D736" t="s">
        <v>17</v>
      </c>
      <c r="E736" s="3">
        <v>111997</v>
      </c>
      <c r="F736" s="3">
        <v>55512.336130199998</v>
      </c>
      <c r="G736" s="3">
        <v>39354.042955500001</v>
      </c>
    </row>
    <row r="737" spans="1:7" x14ac:dyDescent="0.25">
      <c r="A737">
        <v>13</v>
      </c>
      <c r="B737" t="s">
        <v>38</v>
      </c>
      <c r="C737" t="s">
        <v>23</v>
      </c>
      <c r="D737" t="s">
        <v>17</v>
      </c>
      <c r="E737" s="3">
        <v>7406</v>
      </c>
      <c r="F737" s="3">
        <v>4050.7728666200001</v>
      </c>
      <c r="G737" s="3">
        <v>2395.2344915600002</v>
      </c>
    </row>
    <row r="738" spans="1:7" x14ac:dyDescent="0.25">
      <c r="A738">
        <v>13</v>
      </c>
      <c r="B738" t="s">
        <v>38</v>
      </c>
      <c r="C738" t="s">
        <v>24</v>
      </c>
      <c r="D738" t="s">
        <v>15</v>
      </c>
      <c r="E738" s="3">
        <v>16</v>
      </c>
      <c r="F738" s="3">
        <v>24.641999999999999</v>
      </c>
      <c r="G738" s="3">
        <v>31.491900000000001</v>
      </c>
    </row>
    <row r="739" spans="1:7" x14ac:dyDescent="0.25">
      <c r="A739">
        <v>13</v>
      </c>
      <c r="B739" t="s">
        <v>38</v>
      </c>
      <c r="C739" t="s">
        <v>24</v>
      </c>
      <c r="D739" t="s">
        <v>9</v>
      </c>
      <c r="E739" s="3">
        <v>2</v>
      </c>
      <c r="F739" s="3">
        <v>3.7338</v>
      </c>
      <c r="G739" s="3">
        <v>4.7717999999999998</v>
      </c>
    </row>
    <row r="740" spans="1:7" x14ac:dyDescent="0.25">
      <c r="A740">
        <v>13</v>
      </c>
      <c r="B740" t="s">
        <v>38</v>
      </c>
      <c r="C740" t="s">
        <v>24</v>
      </c>
      <c r="D740" t="s">
        <v>10</v>
      </c>
      <c r="E740" s="3">
        <v>2</v>
      </c>
      <c r="F740" s="3">
        <v>3.7338</v>
      </c>
      <c r="G740" s="3">
        <v>4.7717999999999998</v>
      </c>
    </row>
    <row r="741" spans="1:7" x14ac:dyDescent="0.25">
      <c r="A741">
        <v>13</v>
      </c>
      <c r="B741" t="s">
        <v>38</v>
      </c>
      <c r="C741" t="s">
        <v>24</v>
      </c>
      <c r="D741" t="s">
        <v>17</v>
      </c>
      <c r="E741" s="3">
        <v>1</v>
      </c>
      <c r="F741" s="3">
        <v>1.3551</v>
      </c>
      <c r="G741" s="3">
        <v>1.7318</v>
      </c>
    </row>
    <row r="742" spans="1:7" x14ac:dyDescent="0.25">
      <c r="A742">
        <v>13</v>
      </c>
      <c r="B742" t="s">
        <v>38</v>
      </c>
      <c r="C742" t="s">
        <v>25</v>
      </c>
      <c r="D742" t="s">
        <v>14</v>
      </c>
      <c r="E742" s="3">
        <v>11860</v>
      </c>
      <c r="F742" s="3">
        <v>27575.164400000001</v>
      </c>
      <c r="G742" s="3">
        <v>38028.004500000003</v>
      </c>
    </row>
    <row r="743" spans="1:7" x14ac:dyDescent="0.25">
      <c r="A743">
        <v>13</v>
      </c>
      <c r="B743" t="s">
        <v>38</v>
      </c>
      <c r="C743" t="s">
        <v>25</v>
      </c>
      <c r="D743" t="s">
        <v>12</v>
      </c>
      <c r="E743" s="3">
        <v>897</v>
      </c>
      <c r="F743" s="3">
        <v>1457.1293000000001</v>
      </c>
      <c r="G743" s="3">
        <v>1672.5107</v>
      </c>
    </row>
    <row r="744" spans="1:7" x14ac:dyDescent="0.25">
      <c r="A744">
        <v>13</v>
      </c>
      <c r="B744" t="s">
        <v>38</v>
      </c>
      <c r="C744" t="s">
        <v>25</v>
      </c>
      <c r="D744" t="s">
        <v>15</v>
      </c>
      <c r="E744" s="3">
        <v>53421</v>
      </c>
      <c r="F744" s="3">
        <v>28461.279200000001</v>
      </c>
      <c r="G744" s="3">
        <v>32060.920699999999</v>
      </c>
    </row>
    <row r="745" spans="1:7" x14ac:dyDescent="0.25">
      <c r="A745">
        <v>13</v>
      </c>
      <c r="B745" t="s">
        <v>38</v>
      </c>
      <c r="C745" t="s">
        <v>25</v>
      </c>
      <c r="D745" t="s">
        <v>9</v>
      </c>
      <c r="E745" s="3">
        <v>8781</v>
      </c>
      <c r="F745" s="3">
        <v>7916.4871999999996</v>
      </c>
      <c r="G745" s="3">
        <v>9432.3827000000001</v>
      </c>
    </row>
    <row r="746" spans="1:7" x14ac:dyDescent="0.25">
      <c r="A746">
        <v>13</v>
      </c>
      <c r="B746" t="s">
        <v>38</v>
      </c>
      <c r="C746" t="s">
        <v>25</v>
      </c>
      <c r="D746" t="s">
        <v>10</v>
      </c>
      <c r="E746" s="3">
        <v>6054</v>
      </c>
      <c r="F746" s="3">
        <v>6889.5950999999995</v>
      </c>
      <c r="G746" s="3">
        <v>8196.1435999999994</v>
      </c>
    </row>
    <row r="747" spans="1:7" x14ac:dyDescent="0.25">
      <c r="A747">
        <v>13</v>
      </c>
      <c r="B747" t="s">
        <v>38</v>
      </c>
      <c r="C747" t="s">
        <v>25</v>
      </c>
      <c r="D747" t="s">
        <v>16</v>
      </c>
      <c r="E747" s="3">
        <v>185575</v>
      </c>
      <c r="F747" s="3">
        <v>31167.489600000001</v>
      </c>
      <c r="G747" s="3">
        <v>36832.607300000003</v>
      </c>
    </row>
    <row r="748" spans="1:7" x14ac:dyDescent="0.25">
      <c r="A748">
        <v>13</v>
      </c>
      <c r="B748" t="s">
        <v>38</v>
      </c>
      <c r="C748" t="s">
        <v>25</v>
      </c>
      <c r="D748" t="s">
        <v>17</v>
      </c>
      <c r="E748" s="3">
        <v>1100</v>
      </c>
      <c r="F748" s="3">
        <v>1268.7813000000001</v>
      </c>
      <c r="G748" s="3">
        <v>1627.1594</v>
      </c>
    </row>
    <row r="749" spans="1:7" x14ac:dyDescent="0.25">
      <c r="A749">
        <v>13</v>
      </c>
      <c r="B749" t="s">
        <v>38</v>
      </c>
      <c r="C749" t="s">
        <v>26</v>
      </c>
      <c r="D749" t="s">
        <v>14</v>
      </c>
      <c r="E749" s="3">
        <v>38</v>
      </c>
      <c r="F749" s="3">
        <v>251.5985</v>
      </c>
      <c r="G749" s="3">
        <v>548.92759999999998</v>
      </c>
    </row>
    <row r="750" spans="1:7" x14ac:dyDescent="0.25">
      <c r="A750">
        <v>13</v>
      </c>
      <c r="B750" t="s">
        <v>38</v>
      </c>
      <c r="C750" t="s">
        <v>26</v>
      </c>
      <c r="D750" t="s">
        <v>12</v>
      </c>
      <c r="E750" s="3">
        <v>1</v>
      </c>
      <c r="F750" s="3">
        <v>19.648599999999998</v>
      </c>
      <c r="G750" s="3">
        <v>42.868600000000001</v>
      </c>
    </row>
    <row r="751" spans="1:7" x14ac:dyDescent="0.25">
      <c r="A751">
        <v>13</v>
      </c>
      <c r="B751" t="s">
        <v>38</v>
      </c>
      <c r="C751" t="s">
        <v>26</v>
      </c>
      <c r="D751" t="s">
        <v>15</v>
      </c>
      <c r="E751" s="3">
        <v>829</v>
      </c>
      <c r="F751" s="3">
        <v>196.02539999999999</v>
      </c>
      <c r="G751" s="3">
        <v>443.91829999999999</v>
      </c>
    </row>
    <row r="752" spans="1:7" x14ac:dyDescent="0.25">
      <c r="A752">
        <v>13</v>
      </c>
      <c r="B752" t="s">
        <v>38</v>
      </c>
      <c r="C752" t="s">
        <v>26</v>
      </c>
      <c r="D752" t="s">
        <v>9</v>
      </c>
      <c r="E752" s="3">
        <v>24</v>
      </c>
      <c r="F752" s="3">
        <v>0.95069999999999999</v>
      </c>
      <c r="G752" s="3">
        <v>2.0741999999999998</v>
      </c>
    </row>
    <row r="753" spans="1:7" x14ac:dyDescent="0.25">
      <c r="A753">
        <v>13</v>
      </c>
      <c r="B753" t="s">
        <v>38</v>
      </c>
      <c r="C753" t="s">
        <v>26</v>
      </c>
      <c r="D753" t="s">
        <v>10</v>
      </c>
      <c r="E753" s="3">
        <v>19</v>
      </c>
      <c r="F753" s="3">
        <v>0.5827</v>
      </c>
      <c r="G753" s="3">
        <v>1.2713000000000001</v>
      </c>
    </row>
    <row r="754" spans="1:7" x14ac:dyDescent="0.25">
      <c r="A754">
        <v>13</v>
      </c>
      <c r="B754" t="s">
        <v>38</v>
      </c>
      <c r="C754" t="s">
        <v>26</v>
      </c>
      <c r="D754" t="s">
        <v>16</v>
      </c>
      <c r="E754" s="3">
        <v>1281</v>
      </c>
      <c r="F754" s="3">
        <v>0</v>
      </c>
      <c r="G754" s="3">
        <v>0</v>
      </c>
    </row>
    <row r="755" spans="1:7" x14ac:dyDescent="0.25">
      <c r="A755">
        <v>13</v>
      </c>
      <c r="B755" t="s">
        <v>38</v>
      </c>
      <c r="C755" t="s">
        <v>26</v>
      </c>
      <c r="D755" t="s">
        <v>17</v>
      </c>
      <c r="E755" s="3">
        <v>5</v>
      </c>
      <c r="F755" s="3">
        <v>6.29</v>
      </c>
      <c r="G755" s="3">
        <v>13.7232</v>
      </c>
    </row>
    <row r="756" spans="1:7" x14ac:dyDescent="0.25">
      <c r="A756">
        <v>13</v>
      </c>
      <c r="B756" t="s">
        <v>38</v>
      </c>
      <c r="C756" t="s">
        <v>27</v>
      </c>
      <c r="D756" t="s">
        <v>14</v>
      </c>
      <c r="E756" s="3">
        <v>980999</v>
      </c>
      <c r="F756" s="3">
        <v>981215.35793241696</v>
      </c>
      <c r="G756" s="3">
        <v>981215.35793241696</v>
      </c>
    </row>
    <row r="757" spans="1:7" x14ac:dyDescent="0.25">
      <c r="A757">
        <v>13</v>
      </c>
      <c r="B757" t="s">
        <v>38</v>
      </c>
      <c r="C757" t="s">
        <v>27</v>
      </c>
      <c r="D757" t="s">
        <v>12</v>
      </c>
      <c r="E757" s="3">
        <v>8152</v>
      </c>
      <c r="F757" s="3">
        <v>8153.8757733409602</v>
      </c>
      <c r="G757" s="3">
        <v>8153.8757733409602</v>
      </c>
    </row>
    <row r="758" spans="1:7" x14ac:dyDescent="0.25">
      <c r="A758">
        <v>13</v>
      </c>
      <c r="B758" t="s">
        <v>38</v>
      </c>
      <c r="C758" t="s">
        <v>27</v>
      </c>
      <c r="D758" t="s">
        <v>15</v>
      </c>
      <c r="E758" s="3">
        <v>38880</v>
      </c>
      <c r="F758" s="3">
        <v>38887.721874565003</v>
      </c>
      <c r="G758" s="3">
        <v>38887.721874565003</v>
      </c>
    </row>
    <row r="759" spans="1:7" x14ac:dyDescent="0.25">
      <c r="A759">
        <v>13</v>
      </c>
      <c r="B759" t="s">
        <v>38</v>
      </c>
      <c r="C759" t="s">
        <v>27</v>
      </c>
      <c r="D759" t="s">
        <v>9</v>
      </c>
      <c r="E759" s="3">
        <v>152812</v>
      </c>
    </row>
    <row r="760" spans="1:7" x14ac:dyDescent="0.25">
      <c r="A760">
        <v>13</v>
      </c>
      <c r="B760" t="s">
        <v>38</v>
      </c>
      <c r="C760" t="s">
        <v>27</v>
      </c>
      <c r="D760" t="s">
        <v>10</v>
      </c>
      <c r="E760" s="3">
        <v>132836</v>
      </c>
    </row>
    <row r="761" spans="1:7" x14ac:dyDescent="0.25">
      <c r="A761">
        <v>13</v>
      </c>
      <c r="B761" t="s">
        <v>38</v>
      </c>
      <c r="C761" t="s">
        <v>27</v>
      </c>
      <c r="D761" t="s">
        <v>16</v>
      </c>
      <c r="E761" s="3">
        <v>10661</v>
      </c>
      <c r="F761" s="3">
        <v>10662.7584048184</v>
      </c>
      <c r="G761" s="3">
        <v>10662.7584048184</v>
      </c>
    </row>
    <row r="762" spans="1:7" x14ac:dyDescent="0.25">
      <c r="A762">
        <v>13</v>
      </c>
      <c r="B762" t="s">
        <v>38</v>
      </c>
      <c r="C762" t="s">
        <v>27</v>
      </c>
      <c r="D762" t="s">
        <v>17</v>
      </c>
      <c r="E762" s="3">
        <v>74976</v>
      </c>
      <c r="F762" s="3">
        <v>74975.5208557203</v>
      </c>
      <c r="G762" s="3">
        <v>74975.5208557203</v>
      </c>
    </row>
    <row r="763" spans="1:7" x14ac:dyDescent="0.25">
      <c r="A763">
        <v>13</v>
      </c>
      <c r="B763" t="s">
        <v>38</v>
      </c>
      <c r="C763" t="s">
        <v>28</v>
      </c>
      <c r="D763" t="s">
        <v>14</v>
      </c>
      <c r="E763" s="3">
        <v>64798</v>
      </c>
      <c r="F763" s="3">
        <v>65890.056299999997</v>
      </c>
      <c r="G763" s="3">
        <v>67452.904999999999</v>
      </c>
    </row>
    <row r="764" spans="1:7" x14ac:dyDescent="0.25">
      <c r="A764">
        <v>13</v>
      </c>
      <c r="B764" t="s">
        <v>38</v>
      </c>
      <c r="C764" t="s">
        <v>28</v>
      </c>
      <c r="D764" t="s">
        <v>12</v>
      </c>
      <c r="E764" s="3">
        <v>5810</v>
      </c>
      <c r="F764" s="3">
        <v>5940.3702000000003</v>
      </c>
      <c r="G764" s="3">
        <v>5940.3011999999999</v>
      </c>
    </row>
    <row r="765" spans="1:7" x14ac:dyDescent="0.25">
      <c r="A765">
        <v>13</v>
      </c>
      <c r="B765" t="s">
        <v>38</v>
      </c>
      <c r="C765" t="s">
        <v>28</v>
      </c>
      <c r="D765" t="s">
        <v>15</v>
      </c>
      <c r="E765" s="3">
        <v>48879</v>
      </c>
      <c r="F765" s="3">
        <v>50499.602599999998</v>
      </c>
      <c r="G765" s="3">
        <v>51235.144399999997</v>
      </c>
    </row>
    <row r="766" spans="1:7" x14ac:dyDescent="0.25">
      <c r="A766">
        <v>13</v>
      </c>
      <c r="B766" t="s">
        <v>38</v>
      </c>
      <c r="C766" t="s">
        <v>28</v>
      </c>
      <c r="D766" t="s">
        <v>9</v>
      </c>
      <c r="E766" s="3">
        <v>15786</v>
      </c>
      <c r="F766" s="3">
        <v>15711.0946</v>
      </c>
      <c r="G766" s="3">
        <v>15735.6041</v>
      </c>
    </row>
    <row r="767" spans="1:7" x14ac:dyDescent="0.25">
      <c r="A767">
        <v>13</v>
      </c>
      <c r="B767" t="s">
        <v>38</v>
      </c>
      <c r="C767" t="s">
        <v>28</v>
      </c>
      <c r="D767" t="s">
        <v>10</v>
      </c>
      <c r="E767" s="3">
        <v>12578</v>
      </c>
      <c r="F767" s="3">
        <v>12504.6093</v>
      </c>
      <c r="G767" s="3">
        <v>12528.3084</v>
      </c>
    </row>
    <row r="768" spans="1:7" x14ac:dyDescent="0.25">
      <c r="A768">
        <v>13</v>
      </c>
      <c r="B768" t="s">
        <v>38</v>
      </c>
      <c r="C768" t="s">
        <v>28</v>
      </c>
      <c r="D768" t="s">
        <v>16</v>
      </c>
      <c r="E768" s="3">
        <v>29007</v>
      </c>
      <c r="F768" s="3">
        <v>26127.446400000001</v>
      </c>
      <c r="G768" s="3">
        <v>26220.780699999999</v>
      </c>
    </row>
    <row r="769" spans="1:7" x14ac:dyDescent="0.25">
      <c r="A769">
        <v>13</v>
      </c>
      <c r="B769" t="s">
        <v>38</v>
      </c>
      <c r="C769" t="s">
        <v>28</v>
      </c>
      <c r="D769" t="s">
        <v>17</v>
      </c>
      <c r="E769" s="3">
        <v>27456</v>
      </c>
      <c r="F769" s="3">
        <v>27325.224900000001</v>
      </c>
      <c r="G769" s="3">
        <v>27435.691999999999</v>
      </c>
    </row>
    <row r="770" spans="1:7" x14ac:dyDescent="0.25">
      <c r="A770">
        <v>13</v>
      </c>
      <c r="B770" t="s">
        <v>38</v>
      </c>
      <c r="C770" t="s">
        <v>29</v>
      </c>
      <c r="D770" t="s">
        <v>14</v>
      </c>
      <c r="E770" s="3">
        <v>14905</v>
      </c>
      <c r="F770" s="3">
        <v>15164.762000000001</v>
      </c>
      <c r="G770" s="3">
        <v>15436.104799999999</v>
      </c>
    </row>
    <row r="771" spans="1:7" x14ac:dyDescent="0.25">
      <c r="A771">
        <v>13</v>
      </c>
      <c r="B771" t="s">
        <v>38</v>
      </c>
      <c r="C771" t="s">
        <v>29</v>
      </c>
      <c r="D771" t="s">
        <v>12</v>
      </c>
      <c r="E771" s="3">
        <v>128</v>
      </c>
      <c r="F771" s="3">
        <v>131.73390000000001</v>
      </c>
      <c r="G771" s="3">
        <v>135.19</v>
      </c>
    </row>
    <row r="772" spans="1:7" x14ac:dyDescent="0.25">
      <c r="A772">
        <v>13</v>
      </c>
      <c r="B772" t="s">
        <v>38</v>
      </c>
      <c r="C772" t="s">
        <v>29</v>
      </c>
      <c r="D772" t="s">
        <v>15</v>
      </c>
      <c r="E772" s="3">
        <v>249</v>
      </c>
      <c r="F772" s="3">
        <v>260.6619</v>
      </c>
      <c r="G772" s="3">
        <v>273.34559999999999</v>
      </c>
    </row>
    <row r="773" spans="1:7" x14ac:dyDescent="0.25">
      <c r="A773">
        <v>13</v>
      </c>
      <c r="B773" t="s">
        <v>38</v>
      </c>
      <c r="C773" t="s">
        <v>29</v>
      </c>
      <c r="D773" t="s">
        <v>9</v>
      </c>
      <c r="E773" s="3">
        <v>2199</v>
      </c>
      <c r="F773" s="3">
        <v>2225.8141999999998</v>
      </c>
      <c r="G773" s="3">
        <v>2251.3310999999999</v>
      </c>
    </row>
    <row r="774" spans="1:7" x14ac:dyDescent="0.25">
      <c r="A774">
        <v>13</v>
      </c>
      <c r="B774" t="s">
        <v>38</v>
      </c>
      <c r="C774" t="s">
        <v>29</v>
      </c>
      <c r="D774" t="s">
        <v>10</v>
      </c>
      <c r="E774" s="3">
        <v>2195</v>
      </c>
      <c r="F774" s="3">
        <v>2221.2465000000002</v>
      </c>
      <c r="G774" s="3">
        <v>2246.4351999999999</v>
      </c>
    </row>
    <row r="775" spans="1:7" x14ac:dyDescent="0.25">
      <c r="A775">
        <v>13</v>
      </c>
      <c r="B775" t="s">
        <v>38</v>
      </c>
      <c r="C775" t="s">
        <v>29</v>
      </c>
      <c r="D775" t="s">
        <v>16</v>
      </c>
      <c r="E775" s="3">
        <v>32</v>
      </c>
      <c r="F775" s="3">
        <v>33.836199999999998</v>
      </c>
      <c r="G775" s="3">
        <v>35.386299999999999</v>
      </c>
    </row>
    <row r="776" spans="1:7" x14ac:dyDescent="0.25">
      <c r="A776">
        <v>13</v>
      </c>
      <c r="B776" t="s">
        <v>38</v>
      </c>
      <c r="C776" t="s">
        <v>29</v>
      </c>
      <c r="D776" t="s">
        <v>17</v>
      </c>
      <c r="E776" s="3">
        <v>2709</v>
      </c>
      <c r="F776" s="3">
        <v>2688.489</v>
      </c>
      <c r="G776" s="3">
        <v>2661.0437000000002</v>
      </c>
    </row>
    <row r="777" spans="1:7" x14ac:dyDescent="0.25">
      <c r="A777">
        <v>16</v>
      </c>
      <c r="B777" t="s">
        <v>39</v>
      </c>
      <c r="C777" t="s">
        <v>8</v>
      </c>
      <c r="D777" t="s">
        <v>9</v>
      </c>
      <c r="E777" s="3">
        <v>140236</v>
      </c>
      <c r="F777" s="3">
        <v>140528.40230799999</v>
      </c>
      <c r="G777" s="3">
        <v>141212.095397</v>
      </c>
    </row>
    <row r="778" spans="1:7" x14ac:dyDescent="0.25">
      <c r="A778">
        <v>16</v>
      </c>
      <c r="B778" t="s">
        <v>39</v>
      </c>
      <c r="C778" t="s">
        <v>8</v>
      </c>
      <c r="D778" t="s">
        <v>10</v>
      </c>
      <c r="E778" s="3">
        <v>16396</v>
      </c>
      <c r="F778" s="3">
        <v>16449.2423174</v>
      </c>
      <c r="G778" s="3">
        <v>16572.6189514</v>
      </c>
    </row>
    <row r="779" spans="1:7" x14ac:dyDescent="0.25">
      <c r="A779">
        <v>16</v>
      </c>
      <c r="B779" t="s">
        <v>39</v>
      </c>
      <c r="C779" t="s">
        <v>11</v>
      </c>
      <c r="D779" t="s">
        <v>12</v>
      </c>
      <c r="E779" s="3">
        <v>60668</v>
      </c>
      <c r="F779" s="3">
        <v>60640.121899999998</v>
      </c>
      <c r="G779" s="3">
        <v>61365.657700000003</v>
      </c>
    </row>
    <row r="780" spans="1:7" x14ac:dyDescent="0.25">
      <c r="A780">
        <v>16</v>
      </c>
      <c r="B780" t="s">
        <v>39</v>
      </c>
      <c r="C780" t="s">
        <v>13</v>
      </c>
      <c r="D780" t="s">
        <v>14</v>
      </c>
      <c r="E780" s="3">
        <v>1175</v>
      </c>
      <c r="F780" s="3">
        <v>1321.3462999999999</v>
      </c>
      <c r="G780" s="3">
        <v>1474.3661999999999</v>
      </c>
    </row>
    <row r="781" spans="1:7" x14ac:dyDescent="0.25">
      <c r="A781">
        <v>16</v>
      </c>
      <c r="B781" t="s">
        <v>39</v>
      </c>
      <c r="C781" t="s">
        <v>13</v>
      </c>
      <c r="D781" t="s">
        <v>12</v>
      </c>
      <c r="E781" s="3">
        <v>4</v>
      </c>
      <c r="F781" s="3">
        <v>3.7044000000000001</v>
      </c>
      <c r="G781" s="3">
        <v>3.7042000000000002</v>
      </c>
    </row>
    <row r="782" spans="1:7" x14ac:dyDescent="0.25">
      <c r="A782">
        <v>16</v>
      </c>
      <c r="B782" t="s">
        <v>39</v>
      </c>
      <c r="C782" t="s">
        <v>13</v>
      </c>
      <c r="D782" t="s">
        <v>15</v>
      </c>
      <c r="E782" s="3">
        <v>8154</v>
      </c>
      <c r="F782" s="3">
        <v>6813.2164000000002</v>
      </c>
      <c r="G782" s="3">
        <v>5366.2542999999996</v>
      </c>
    </row>
    <row r="783" spans="1:7" x14ac:dyDescent="0.25">
      <c r="A783">
        <v>16</v>
      </c>
      <c r="B783" t="s">
        <v>39</v>
      </c>
      <c r="C783" t="s">
        <v>13</v>
      </c>
      <c r="D783" t="s">
        <v>9</v>
      </c>
      <c r="E783" s="3">
        <v>272</v>
      </c>
      <c r="F783" s="3">
        <v>190.00579999999999</v>
      </c>
      <c r="G783" s="3">
        <v>133.32570000000001</v>
      </c>
    </row>
    <row r="784" spans="1:7" x14ac:dyDescent="0.25">
      <c r="A784">
        <v>16</v>
      </c>
      <c r="B784" t="s">
        <v>39</v>
      </c>
      <c r="C784" t="s">
        <v>13</v>
      </c>
      <c r="D784" t="s">
        <v>10</v>
      </c>
      <c r="E784" s="3">
        <v>250</v>
      </c>
      <c r="F784" s="3">
        <v>173.82320000000001</v>
      </c>
      <c r="G784" s="3">
        <v>121.73009999999999</v>
      </c>
    </row>
    <row r="785" spans="1:7" x14ac:dyDescent="0.25">
      <c r="A785">
        <v>16</v>
      </c>
      <c r="B785" t="s">
        <v>39</v>
      </c>
      <c r="C785" t="s">
        <v>13</v>
      </c>
      <c r="D785" t="s">
        <v>16</v>
      </c>
      <c r="E785" s="3">
        <v>83</v>
      </c>
      <c r="F785" s="3">
        <v>3.0371000000000001</v>
      </c>
      <c r="G785" s="3">
        <v>3.3410000000000002</v>
      </c>
    </row>
    <row r="786" spans="1:7" x14ac:dyDescent="0.25">
      <c r="A786">
        <v>16</v>
      </c>
      <c r="B786" t="s">
        <v>39</v>
      </c>
      <c r="C786" t="s">
        <v>13</v>
      </c>
      <c r="D786" t="s">
        <v>17</v>
      </c>
      <c r="E786" s="3">
        <v>406</v>
      </c>
      <c r="F786" s="3">
        <v>261.80360000000002</v>
      </c>
      <c r="G786" s="3">
        <v>195.19900000000001</v>
      </c>
    </row>
    <row r="787" spans="1:7" x14ac:dyDescent="0.25">
      <c r="A787">
        <v>16</v>
      </c>
      <c r="B787" t="s">
        <v>39</v>
      </c>
      <c r="C787" t="s">
        <v>19</v>
      </c>
      <c r="D787" t="s">
        <v>14</v>
      </c>
      <c r="E787" s="3">
        <v>22298</v>
      </c>
      <c r="F787" s="3">
        <v>22240.5586</v>
      </c>
      <c r="G787" s="3">
        <v>22240.5586</v>
      </c>
    </row>
    <row r="788" spans="1:7" x14ac:dyDescent="0.25">
      <c r="A788">
        <v>16</v>
      </c>
      <c r="B788" t="s">
        <v>39</v>
      </c>
      <c r="C788" t="s">
        <v>19</v>
      </c>
      <c r="D788" t="s">
        <v>12</v>
      </c>
      <c r="E788" s="3">
        <v>576</v>
      </c>
      <c r="F788" s="3">
        <v>576.33780000000002</v>
      </c>
      <c r="G788" s="3">
        <v>576.33780000000002</v>
      </c>
    </row>
    <row r="789" spans="1:7" x14ac:dyDescent="0.25">
      <c r="A789">
        <v>16</v>
      </c>
      <c r="B789" t="s">
        <v>39</v>
      </c>
      <c r="C789" t="s">
        <v>19</v>
      </c>
      <c r="D789" t="s">
        <v>15</v>
      </c>
      <c r="E789" s="3">
        <v>6079</v>
      </c>
      <c r="F789" s="3">
        <v>6066.643</v>
      </c>
      <c r="G789" s="3">
        <v>6066.643</v>
      </c>
    </row>
    <row r="790" spans="1:7" x14ac:dyDescent="0.25">
      <c r="A790">
        <v>16</v>
      </c>
      <c r="B790" t="s">
        <v>39</v>
      </c>
      <c r="C790" t="s">
        <v>19</v>
      </c>
      <c r="D790" t="s">
        <v>9</v>
      </c>
      <c r="E790" s="3">
        <v>6922</v>
      </c>
      <c r="F790" s="3">
        <v>6917.9831000000004</v>
      </c>
      <c r="G790" s="3">
        <v>6921.7822999999999</v>
      </c>
    </row>
    <row r="791" spans="1:7" x14ac:dyDescent="0.25">
      <c r="A791">
        <v>16</v>
      </c>
      <c r="B791" t="s">
        <v>39</v>
      </c>
      <c r="C791" t="s">
        <v>19</v>
      </c>
      <c r="D791" t="s">
        <v>10</v>
      </c>
      <c r="E791" s="3">
        <v>5642</v>
      </c>
      <c r="F791" s="3">
        <v>5636.5634</v>
      </c>
      <c r="G791" s="3">
        <v>5637.2093000000004</v>
      </c>
    </row>
    <row r="792" spans="1:7" x14ac:dyDescent="0.25">
      <c r="A792">
        <v>16</v>
      </c>
      <c r="B792" t="s">
        <v>39</v>
      </c>
      <c r="C792" t="s">
        <v>19</v>
      </c>
      <c r="D792" t="s">
        <v>16</v>
      </c>
      <c r="E792" s="3">
        <v>1726</v>
      </c>
      <c r="F792" s="3">
        <v>1725.7913000000001</v>
      </c>
      <c r="G792" s="3">
        <v>1725.7913000000001</v>
      </c>
    </row>
    <row r="793" spans="1:7" x14ac:dyDescent="0.25">
      <c r="A793">
        <v>16</v>
      </c>
      <c r="B793" t="s">
        <v>39</v>
      </c>
      <c r="C793" t="s">
        <v>19</v>
      </c>
      <c r="D793" t="s">
        <v>17</v>
      </c>
      <c r="E793" s="3">
        <v>38019</v>
      </c>
      <c r="F793" s="3">
        <v>36018.123099999997</v>
      </c>
      <c r="G793" s="3">
        <v>35493.316099999996</v>
      </c>
    </row>
    <row r="794" spans="1:7" x14ac:dyDescent="0.25">
      <c r="A794">
        <v>16</v>
      </c>
      <c r="B794" t="s">
        <v>39</v>
      </c>
      <c r="C794" t="s">
        <v>20</v>
      </c>
      <c r="D794" t="s">
        <v>14</v>
      </c>
      <c r="E794" s="3">
        <v>97594</v>
      </c>
      <c r="F794" s="3">
        <v>85569.518800000005</v>
      </c>
      <c r="G794" s="3">
        <v>87489.294399999999</v>
      </c>
    </row>
    <row r="795" spans="1:7" x14ac:dyDescent="0.25">
      <c r="A795">
        <v>16</v>
      </c>
      <c r="B795" t="s">
        <v>39</v>
      </c>
      <c r="C795" t="s">
        <v>20</v>
      </c>
      <c r="D795" t="s">
        <v>12</v>
      </c>
      <c r="E795" s="3">
        <v>17</v>
      </c>
      <c r="F795" s="3">
        <v>18.991599999999998</v>
      </c>
      <c r="G795" s="3">
        <v>20.894500000000001</v>
      </c>
    </row>
    <row r="796" spans="1:7" x14ac:dyDescent="0.25">
      <c r="A796">
        <v>16</v>
      </c>
      <c r="B796" t="s">
        <v>39</v>
      </c>
      <c r="C796" t="s">
        <v>20</v>
      </c>
      <c r="D796" t="s">
        <v>15</v>
      </c>
      <c r="E796" s="3">
        <v>12665</v>
      </c>
      <c r="F796" s="3">
        <v>8726.2911999999997</v>
      </c>
      <c r="G796" s="3">
        <v>6335.3527999999997</v>
      </c>
    </row>
    <row r="797" spans="1:7" x14ac:dyDescent="0.25">
      <c r="A797">
        <v>16</v>
      </c>
      <c r="B797" t="s">
        <v>39</v>
      </c>
      <c r="C797" t="s">
        <v>20</v>
      </c>
      <c r="D797" t="s">
        <v>9</v>
      </c>
      <c r="E797" s="3">
        <v>1462</v>
      </c>
      <c r="F797" s="3">
        <v>953.13310000000001</v>
      </c>
      <c r="G797" s="3">
        <v>660.80629999999996</v>
      </c>
    </row>
    <row r="798" spans="1:7" x14ac:dyDescent="0.25">
      <c r="A798">
        <v>16</v>
      </c>
      <c r="B798" t="s">
        <v>39</v>
      </c>
      <c r="C798" t="s">
        <v>20</v>
      </c>
      <c r="D798" t="s">
        <v>10</v>
      </c>
      <c r="E798" s="3">
        <v>1391</v>
      </c>
      <c r="F798" s="3">
        <v>902.80160000000001</v>
      </c>
      <c r="G798" s="3">
        <v>621.54309999999998</v>
      </c>
    </row>
    <row r="799" spans="1:7" x14ac:dyDescent="0.25">
      <c r="A799">
        <v>16</v>
      </c>
      <c r="B799" t="s">
        <v>39</v>
      </c>
      <c r="C799" t="s">
        <v>20</v>
      </c>
      <c r="D799" t="s">
        <v>16</v>
      </c>
      <c r="E799" s="3">
        <v>34</v>
      </c>
      <c r="F799" s="3">
        <v>13.678800000000001</v>
      </c>
      <c r="G799" s="3">
        <v>21.3521</v>
      </c>
    </row>
    <row r="800" spans="1:7" x14ac:dyDescent="0.25">
      <c r="A800">
        <v>16</v>
      </c>
      <c r="B800" t="s">
        <v>39</v>
      </c>
      <c r="C800" t="s">
        <v>20</v>
      </c>
      <c r="D800" t="s">
        <v>17</v>
      </c>
      <c r="E800" s="3">
        <v>19884</v>
      </c>
      <c r="F800" s="3">
        <v>13711.5789</v>
      </c>
      <c r="G800" s="3">
        <v>11579.339</v>
      </c>
    </row>
    <row r="801" spans="1:7" x14ac:dyDescent="0.25">
      <c r="A801">
        <v>16</v>
      </c>
      <c r="B801" t="s">
        <v>39</v>
      </c>
      <c r="C801" t="s">
        <v>22</v>
      </c>
      <c r="D801" t="s">
        <v>14</v>
      </c>
      <c r="E801" s="3">
        <v>228679</v>
      </c>
      <c r="F801" s="3">
        <v>138577.061526</v>
      </c>
      <c r="G801" s="3">
        <v>109180.553237</v>
      </c>
    </row>
    <row r="802" spans="1:7" x14ac:dyDescent="0.25">
      <c r="A802">
        <v>16</v>
      </c>
      <c r="B802" t="s">
        <v>39</v>
      </c>
      <c r="C802" t="s">
        <v>22</v>
      </c>
      <c r="D802" t="s">
        <v>12</v>
      </c>
      <c r="E802" s="3">
        <v>677</v>
      </c>
      <c r="F802" s="3">
        <v>514.54665234399999</v>
      </c>
      <c r="G802" s="3">
        <v>515.22942923899996</v>
      </c>
    </row>
    <row r="803" spans="1:7" x14ac:dyDescent="0.25">
      <c r="A803">
        <v>16</v>
      </c>
      <c r="B803" t="s">
        <v>39</v>
      </c>
      <c r="C803" t="s">
        <v>22</v>
      </c>
      <c r="D803" t="s">
        <v>15</v>
      </c>
      <c r="E803" s="3">
        <v>48027</v>
      </c>
      <c r="F803" s="3">
        <v>24678.225563700002</v>
      </c>
      <c r="G803" s="3">
        <v>13988.4843819</v>
      </c>
    </row>
    <row r="804" spans="1:7" x14ac:dyDescent="0.25">
      <c r="A804">
        <v>16</v>
      </c>
      <c r="B804" t="s">
        <v>39</v>
      </c>
      <c r="C804" t="s">
        <v>22</v>
      </c>
      <c r="D804" t="s">
        <v>9</v>
      </c>
      <c r="E804" s="3">
        <v>2047</v>
      </c>
      <c r="F804" s="3">
        <v>1380.8035904200001</v>
      </c>
      <c r="G804" s="3">
        <v>1062.2571181200001</v>
      </c>
    </row>
    <row r="805" spans="1:7" x14ac:dyDescent="0.25">
      <c r="A805">
        <v>16</v>
      </c>
      <c r="B805" t="s">
        <v>39</v>
      </c>
      <c r="C805" t="s">
        <v>22</v>
      </c>
      <c r="D805" t="s">
        <v>10</v>
      </c>
      <c r="E805" s="3">
        <v>1648</v>
      </c>
      <c r="F805" s="3">
        <v>973.59338940700002</v>
      </c>
      <c r="G805" s="3">
        <v>629.49431949799998</v>
      </c>
    </row>
    <row r="806" spans="1:7" x14ac:dyDescent="0.25">
      <c r="A806">
        <v>16</v>
      </c>
      <c r="B806" t="s">
        <v>39</v>
      </c>
      <c r="C806" t="s">
        <v>22</v>
      </c>
      <c r="D806" t="s">
        <v>16</v>
      </c>
      <c r="E806" s="3">
        <v>165</v>
      </c>
      <c r="F806" s="3">
        <v>73.720916273</v>
      </c>
      <c r="G806" s="3">
        <v>68.779499880900005</v>
      </c>
    </row>
    <row r="807" spans="1:7" x14ac:dyDescent="0.25">
      <c r="A807">
        <v>16</v>
      </c>
      <c r="B807" t="s">
        <v>39</v>
      </c>
      <c r="C807" t="s">
        <v>22</v>
      </c>
      <c r="D807" t="s">
        <v>17</v>
      </c>
      <c r="E807" s="3">
        <v>25253</v>
      </c>
      <c r="F807" s="3">
        <v>14099.1337215</v>
      </c>
      <c r="G807" s="3">
        <v>10392.2341468</v>
      </c>
    </row>
    <row r="808" spans="1:7" x14ac:dyDescent="0.25">
      <c r="A808">
        <v>16</v>
      </c>
      <c r="B808" t="s">
        <v>39</v>
      </c>
      <c r="C808" t="s">
        <v>23</v>
      </c>
      <c r="D808" t="s">
        <v>17</v>
      </c>
      <c r="E808" s="3">
        <v>1474</v>
      </c>
      <c r="F808" s="3">
        <v>837.61702985700003</v>
      </c>
      <c r="G808" s="3">
        <v>600.94302857299999</v>
      </c>
    </row>
    <row r="809" spans="1:7" x14ac:dyDescent="0.25">
      <c r="A809">
        <v>16</v>
      </c>
      <c r="B809" t="s">
        <v>39</v>
      </c>
      <c r="C809" t="s">
        <v>24</v>
      </c>
      <c r="D809" t="s">
        <v>17</v>
      </c>
      <c r="E809" s="3">
        <v>7</v>
      </c>
      <c r="F809" s="3">
        <v>8.6440999999999999</v>
      </c>
      <c r="G809" s="3">
        <v>8.5396999999999998</v>
      </c>
    </row>
    <row r="810" spans="1:7" x14ac:dyDescent="0.25">
      <c r="A810">
        <v>16</v>
      </c>
      <c r="B810" t="s">
        <v>39</v>
      </c>
      <c r="C810" t="s">
        <v>25</v>
      </c>
      <c r="D810" t="s">
        <v>14</v>
      </c>
      <c r="F810" s="3">
        <v>1614.0174</v>
      </c>
      <c r="G810" s="3">
        <v>1753.5383999999999</v>
      </c>
    </row>
    <row r="811" spans="1:7" x14ac:dyDescent="0.25">
      <c r="A811">
        <v>16</v>
      </c>
      <c r="B811" t="s">
        <v>39</v>
      </c>
      <c r="C811" t="s">
        <v>25</v>
      </c>
      <c r="D811" t="s">
        <v>15</v>
      </c>
      <c r="F811" s="3">
        <v>775.89940000000001</v>
      </c>
      <c r="G811" s="3">
        <v>874.05840000000001</v>
      </c>
    </row>
    <row r="812" spans="1:7" x14ac:dyDescent="0.25">
      <c r="A812">
        <v>16</v>
      </c>
      <c r="B812" t="s">
        <v>39</v>
      </c>
      <c r="C812" t="s">
        <v>25</v>
      </c>
      <c r="D812" t="s">
        <v>9</v>
      </c>
      <c r="F812" s="3">
        <v>27.883700000000001</v>
      </c>
      <c r="G812" s="3">
        <v>30.677099999999999</v>
      </c>
    </row>
    <row r="813" spans="1:7" x14ac:dyDescent="0.25">
      <c r="A813">
        <v>16</v>
      </c>
      <c r="B813" t="s">
        <v>39</v>
      </c>
      <c r="C813" t="s">
        <v>25</v>
      </c>
      <c r="D813" t="s">
        <v>10</v>
      </c>
      <c r="F813" s="3">
        <v>25.868200000000002</v>
      </c>
      <c r="G813" s="3">
        <v>28.493500000000001</v>
      </c>
    </row>
    <row r="814" spans="1:7" x14ac:dyDescent="0.25">
      <c r="A814">
        <v>16</v>
      </c>
      <c r="B814" t="s">
        <v>39</v>
      </c>
      <c r="C814" t="s">
        <v>25</v>
      </c>
      <c r="D814" t="s">
        <v>16</v>
      </c>
      <c r="F814" s="3">
        <v>139.01939999999999</v>
      </c>
      <c r="G814" s="3">
        <v>150.76660000000001</v>
      </c>
    </row>
    <row r="815" spans="1:7" x14ac:dyDescent="0.25">
      <c r="A815">
        <v>16</v>
      </c>
      <c r="B815" t="s">
        <v>39</v>
      </c>
      <c r="C815" t="s">
        <v>25</v>
      </c>
      <c r="D815" t="s">
        <v>17</v>
      </c>
      <c r="F815" s="3">
        <v>42.296500000000002</v>
      </c>
      <c r="G815" s="3">
        <v>45.987000000000002</v>
      </c>
    </row>
    <row r="816" spans="1:7" x14ac:dyDescent="0.25">
      <c r="A816">
        <v>16</v>
      </c>
      <c r="B816" t="s">
        <v>39</v>
      </c>
      <c r="C816" t="s">
        <v>27</v>
      </c>
      <c r="D816" t="s">
        <v>14</v>
      </c>
      <c r="E816" s="3">
        <v>734303</v>
      </c>
      <c r="F816" s="3">
        <v>732616.59136091103</v>
      </c>
      <c r="G816" s="3">
        <v>732616.59136091103</v>
      </c>
    </row>
    <row r="817" spans="1:7" x14ac:dyDescent="0.25">
      <c r="A817">
        <v>16</v>
      </c>
      <c r="B817" t="s">
        <v>39</v>
      </c>
      <c r="C817" t="s">
        <v>27</v>
      </c>
      <c r="D817" t="s">
        <v>12</v>
      </c>
      <c r="E817" s="3">
        <v>12014</v>
      </c>
      <c r="F817" s="3">
        <v>11986.2434787153</v>
      </c>
      <c r="G817" s="3">
        <v>11986.2434787153</v>
      </c>
    </row>
    <row r="818" spans="1:7" x14ac:dyDescent="0.25">
      <c r="A818">
        <v>16</v>
      </c>
      <c r="B818" t="s">
        <v>39</v>
      </c>
      <c r="C818" t="s">
        <v>27</v>
      </c>
      <c r="D818" t="s">
        <v>15</v>
      </c>
      <c r="E818" s="3">
        <v>8065</v>
      </c>
      <c r="F818" s="3">
        <v>8045.9219223166801</v>
      </c>
      <c r="G818" s="3">
        <v>8045.9219223166801</v>
      </c>
    </row>
    <row r="819" spans="1:7" x14ac:dyDescent="0.25">
      <c r="A819">
        <v>16</v>
      </c>
      <c r="B819" t="s">
        <v>39</v>
      </c>
      <c r="C819" t="s">
        <v>27</v>
      </c>
      <c r="D819" t="s">
        <v>9</v>
      </c>
      <c r="E819" s="3">
        <v>72956</v>
      </c>
      <c r="F819" s="3">
        <v>72786.431039774499</v>
      </c>
      <c r="G819" s="3">
        <v>72786.431039774499</v>
      </c>
    </row>
    <row r="820" spans="1:7" x14ac:dyDescent="0.25">
      <c r="A820">
        <v>16</v>
      </c>
      <c r="B820" t="s">
        <v>39</v>
      </c>
      <c r="C820" t="s">
        <v>27</v>
      </c>
      <c r="D820" t="s">
        <v>10</v>
      </c>
      <c r="E820" s="3">
        <v>61828</v>
      </c>
      <c r="F820" s="3">
        <v>61683.417845393</v>
      </c>
      <c r="G820" s="3">
        <v>61683.417845393</v>
      </c>
    </row>
    <row r="821" spans="1:7" x14ac:dyDescent="0.25">
      <c r="A821">
        <v>16</v>
      </c>
      <c r="B821" t="s">
        <v>39</v>
      </c>
      <c r="C821" t="s">
        <v>27</v>
      </c>
      <c r="D821" t="s">
        <v>16</v>
      </c>
      <c r="E821" s="3">
        <v>4920</v>
      </c>
      <c r="F821" s="3">
        <v>4909.1671426571902</v>
      </c>
      <c r="G821" s="3">
        <v>4909.1671426571902</v>
      </c>
    </row>
    <row r="822" spans="1:7" x14ac:dyDescent="0.25">
      <c r="A822">
        <v>16</v>
      </c>
      <c r="B822" t="s">
        <v>39</v>
      </c>
      <c r="C822" t="s">
        <v>27</v>
      </c>
      <c r="D822" t="s">
        <v>17</v>
      </c>
      <c r="E822" s="3">
        <v>172302</v>
      </c>
      <c r="F822" s="3">
        <v>172302.28889671201</v>
      </c>
      <c r="G822" s="3">
        <v>172302.28889671201</v>
      </c>
    </row>
    <row r="823" spans="1:7" x14ac:dyDescent="0.25">
      <c r="A823">
        <v>16</v>
      </c>
      <c r="B823" t="s">
        <v>39</v>
      </c>
      <c r="C823" t="s">
        <v>28</v>
      </c>
      <c r="D823" t="s">
        <v>14</v>
      </c>
      <c r="E823" s="3">
        <v>28616</v>
      </c>
      <c r="F823" s="3">
        <v>26214.908500000001</v>
      </c>
      <c r="G823" s="3">
        <v>26707.004000000001</v>
      </c>
    </row>
    <row r="824" spans="1:7" x14ac:dyDescent="0.25">
      <c r="A824">
        <v>16</v>
      </c>
      <c r="B824" t="s">
        <v>39</v>
      </c>
      <c r="C824" t="s">
        <v>28</v>
      </c>
      <c r="D824" t="s">
        <v>12</v>
      </c>
      <c r="E824" s="3">
        <v>1259</v>
      </c>
      <c r="F824" s="3">
        <v>1264.3864000000001</v>
      </c>
      <c r="G824" s="3">
        <v>1264.383</v>
      </c>
    </row>
    <row r="825" spans="1:7" x14ac:dyDescent="0.25">
      <c r="A825">
        <v>16</v>
      </c>
      <c r="B825" t="s">
        <v>39</v>
      </c>
      <c r="C825" t="s">
        <v>28</v>
      </c>
      <c r="D825" t="s">
        <v>15</v>
      </c>
      <c r="E825" s="3">
        <v>11589</v>
      </c>
      <c r="F825" s="3">
        <v>10773.5362</v>
      </c>
      <c r="G825" s="3">
        <v>10850.4269</v>
      </c>
    </row>
    <row r="826" spans="1:7" x14ac:dyDescent="0.25">
      <c r="A826">
        <v>16</v>
      </c>
      <c r="B826" t="s">
        <v>39</v>
      </c>
      <c r="C826" t="s">
        <v>28</v>
      </c>
      <c r="D826" t="s">
        <v>9</v>
      </c>
      <c r="E826" s="3">
        <v>784</v>
      </c>
      <c r="F826" s="3">
        <v>767.73400000000004</v>
      </c>
      <c r="G826" s="3">
        <v>797.24839999999995</v>
      </c>
    </row>
    <row r="827" spans="1:7" x14ac:dyDescent="0.25">
      <c r="A827">
        <v>16</v>
      </c>
      <c r="B827" t="s">
        <v>39</v>
      </c>
      <c r="C827" t="s">
        <v>28</v>
      </c>
      <c r="D827" t="s">
        <v>10</v>
      </c>
      <c r="E827" s="3">
        <v>621</v>
      </c>
      <c r="F827" s="3">
        <v>601.9203</v>
      </c>
      <c r="G827" s="3">
        <v>629.70979999999997</v>
      </c>
    </row>
    <row r="828" spans="1:7" x14ac:dyDescent="0.25">
      <c r="A828">
        <v>16</v>
      </c>
      <c r="B828" t="s">
        <v>39</v>
      </c>
      <c r="C828" t="s">
        <v>28</v>
      </c>
      <c r="D828" t="s">
        <v>16</v>
      </c>
      <c r="E828" s="3">
        <v>6927</v>
      </c>
      <c r="F828" s="3">
        <v>3719.0799000000002</v>
      </c>
      <c r="G828" s="3">
        <v>3770.7678999999998</v>
      </c>
    </row>
    <row r="829" spans="1:7" x14ac:dyDescent="0.25">
      <c r="A829">
        <v>16</v>
      </c>
      <c r="B829" t="s">
        <v>39</v>
      </c>
      <c r="C829" t="s">
        <v>28</v>
      </c>
      <c r="D829" t="s">
        <v>17</v>
      </c>
      <c r="E829" s="3">
        <v>1834</v>
      </c>
      <c r="F829" s="3">
        <v>1738.6695</v>
      </c>
      <c r="G829" s="3">
        <v>1754.8837000000001</v>
      </c>
    </row>
    <row r="830" spans="1:7" x14ac:dyDescent="0.25">
      <c r="A830">
        <v>16</v>
      </c>
      <c r="B830" t="s">
        <v>39</v>
      </c>
      <c r="C830" t="s">
        <v>29</v>
      </c>
      <c r="D830" t="s">
        <v>14</v>
      </c>
      <c r="E830" s="3">
        <v>31111</v>
      </c>
      <c r="F830" s="3">
        <v>32142.796699999999</v>
      </c>
      <c r="G830" s="3">
        <v>33355.054400000001</v>
      </c>
    </row>
    <row r="831" spans="1:7" x14ac:dyDescent="0.25">
      <c r="A831">
        <v>16</v>
      </c>
      <c r="B831" t="s">
        <v>39</v>
      </c>
      <c r="C831" t="s">
        <v>29</v>
      </c>
      <c r="D831" t="s">
        <v>12</v>
      </c>
      <c r="E831" s="3">
        <v>261</v>
      </c>
      <c r="F831" s="3">
        <v>271.83190000000002</v>
      </c>
      <c r="G831" s="3">
        <v>284.31369999999998</v>
      </c>
    </row>
    <row r="832" spans="1:7" x14ac:dyDescent="0.25">
      <c r="A832">
        <v>16</v>
      </c>
      <c r="B832" t="s">
        <v>39</v>
      </c>
      <c r="C832" t="s">
        <v>29</v>
      </c>
      <c r="D832" t="s">
        <v>15</v>
      </c>
      <c r="E832" s="3">
        <v>480</v>
      </c>
      <c r="F832" s="3">
        <v>525.48789999999997</v>
      </c>
      <c r="G832" s="3">
        <v>577.3193</v>
      </c>
    </row>
    <row r="833" spans="1:7" x14ac:dyDescent="0.25">
      <c r="A833">
        <v>16</v>
      </c>
      <c r="B833" t="s">
        <v>39</v>
      </c>
      <c r="C833" t="s">
        <v>29</v>
      </c>
      <c r="D833" t="s">
        <v>9</v>
      </c>
      <c r="E833" s="3">
        <v>4468</v>
      </c>
      <c r="F833" s="3">
        <v>4548.5213000000003</v>
      </c>
      <c r="G833" s="3">
        <v>4643.8220000000001</v>
      </c>
    </row>
    <row r="834" spans="1:7" x14ac:dyDescent="0.25">
      <c r="A834">
        <v>16</v>
      </c>
      <c r="B834" t="s">
        <v>39</v>
      </c>
      <c r="C834" t="s">
        <v>29</v>
      </c>
      <c r="D834" t="s">
        <v>10</v>
      </c>
      <c r="E834" s="3">
        <v>4468</v>
      </c>
      <c r="F834" s="3">
        <v>4548.5213000000003</v>
      </c>
      <c r="G834" s="3">
        <v>4643.8220000000001</v>
      </c>
    </row>
    <row r="835" spans="1:7" x14ac:dyDescent="0.25">
      <c r="A835">
        <v>16</v>
      </c>
      <c r="B835" t="s">
        <v>39</v>
      </c>
      <c r="C835" t="s">
        <v>29</v>
      </c>
      <c r="D835" t="s">
        <v>16</v>
      </c>
      <c r="E835" s="3">
        <v>79</v>
      </c>
      <c r="F835" s="3">
        <v>85.290300000000002</v>
      </c>
      <c r="G835" s="3">
        <v>93.434899999999999</v>
      </c>
    </row>
    <row r="836" spans="1:7" x14ac:dyDescent="0.25">
      <c r="A836">
        <v>16</v>
      </c>
      <c r="B836" t="s">
        <v>39</v>
      </c>
      <c r="C836" t="s">
        <v>29</v>
      </c>
      <c r="D836" t="s">
        <v>17</v>
      </c>
      <c r="E836" s="3">
        <v>5478</v>
      </c>
      <c r="F836" s="3">
        <v>5476.9107000000004</v>
      </c>
      <c r="G836" s="3">
        <v>5476.8396000000002</v>
      </c>
    </row>
    <row r="837" spans="1:7" x14ac:dyDescent="0.25">
      <c r="A837">
        <v>17</v>
      </c>
      <c r="B837" t="s">
        <v>40</v>
      </c>
      <c r="C837" t="s">
        <v>8</v>
      </c>
      <c r="D837" t="s">
        <v>9</v>
      </c>
      <c r="E837" s="3">
        <v>290859</v>
      </c>
      <c r="F837" s="3">
        <v>292077.41189799999</v>
      </c>
      <c r="G837" s="3">
        <v>294925.448875</v>
      </c>
    </row>
    <row r="838" spans="1:7" x14ac:dyDescent="0.25">
      <c r="A838">
        <v>17</v>
      </c>
      <c r="B838" t="s">
        <v>40</v>
      </c>
      <c r="C838" t="s">
        <v>8</v>
      </c>
      <c r="D838" t="s">
        <v>10</v>
      </c>
      <c r="E838" s="3">
        <v>47594</v>
      </c>
      <c r="F838" s="3">
        <v>47837.347525899997</v>
      </c>
      <c r="G838" s="3">
        <v>48406.565283700002</v>
      </c>
    </row>
    <row r="839" spans="1:7" x14ac:dyDescent="0.25">
      <c r="A839">
        <v>17</v>
      </c>
      <c r="B839" t="s">
        <v>40</v>
      </c>
      <c r="C839" t="s">
        <v>11</v>
      </c>
      <c r="D839" t="s">
        <v>12</v>
      </c>
      <c r="E839" s="3">
        <v>106978</v>
      </c>
      <c r="F839" s="3">
        <v>109961.6425</v>
      </c>
      <c r="G839" s="3">
        <v>113632.8803</v>
      </c>
    </row>
    <row r="840" spans="1:7" x14ac:dyDescent="0.25">
      <c r="A840">
        <v>17</v>
      </c>
      <c r="B840" t="s">
        <v>40</v>
      </c>
      <c r="C840" t="s">
        <v>13</v>
      </c>
      <c r="D840" t="s">
        <v>14</v>
      </c>
      <c r="E840" s="3">
        <v>7410</v>
      </c>
      <c r="F840" s="3">
        <v>8185.768</v>
      </c>
      <c r="G840" s="3">
        <v>8967.7754000000004</v>
      </c>
    </row>
    <row r="841" spans="1:7" x14ac:dyDescent="0.25">
      <c r="A841">
        <v>17</v>
      </c>
      <c r="B841" t="s">
        <v>40</v>
      </c>
      <c r="C841" t="s">
        <v>13</v>
      </c>
      <c r="D841" t="s">
        <v>12</v>
      </c>
      <c r="E841" s="3">
        <v>19</v>
      </c>
      <c r="F841" s="3">
        <v>19.4971</v>
      </c>
      <c r="G841" s="3">
        <v>19.4056</v>
      </c>
    </row>
    <row r="842" spans="1:7" x14ac:dyDescent="0.25">
      <c r="A842">
        <v>17</v>
      </c>
      <c r="B842" t="s">
        <v>40</v>
      </c>
      <c r="C842" t="s">
        <v>13</v>
      </c>
      <c r="D842" t="s">
        <v>15</v>
      </c>
      <c r="E842" s="3">
        <v>49417</v>
      </c>
      <c r="F842" s="3">
        <v>40948.5959</v>
      </c>
      <c r="G842" s="3">
        <v>31620.321800000002</v>
      </c>
    </row>
    <row r="843" spans="1:7" x14ac:dyDescent="0.25">
      <c r="A843">
        <v>17</v>
      </c>
      <c r="B843" t="s">
        <v>40</v>
      </c>
      <c r="C843" t="s">
        <v>13</v>
      </c>
      <c r="D843" t="s">
        <v>9</v>
      </c>
      <c r="E843" s="3">
        <v>1586</v>
      </c>
      <c r="F843" s="3">
        <v>1107.9833000000001</v>
      </c>
      <c r="G843" s="3">
        <v>775.65639999999996</v>
      </c>
    </row>
    <row r="844" spans="1:7" x14ac:dyDescent="0.25">
      <c r="A844">
        <v>17</v>
      </c>
      <c r="B844" t="s">
        <v>40</v>
      </c>
      <c r="C844" t="s">
        <v>13</v>
      </c>
      <c r="D844" t="s">
        <v>10</v>
      </c>
      <c r="E844" s="3">
        <v>1459</v>
      </c>
      <c r="F844" s="3">
        <v>1004.2809</v>
      </c>
      <c r="G844" s="3">
        <v>700.32899999999995</v>
      </c>
    </row>
    <row r="845" spans="1:7" x14ac:dyDescent="0.25">
      <c r="A845">
        <v>17</v>
      </c>
      <c r="B845" t="s">
        <v>40</v>
      </c>
      <c r="C845" t="s">
        <v>13</v>
      </c>
      <c r="D845" t="s">
        <v>16</v>
      </c>
      <c r="E845" s="3">
        <v>1132</v>
      </c>
      <c r="F845" s="3">
        <v>103.42529999999999</v>
      </c>
      <c r="G845" s="3">
        <v>62.325600000000001</v>
      </c>
    </row>
    <row r="846" spans="1:7" x14ac:dyDescent="0.25">
      <c r="A846">
        <v>17</v>
      </c>
      <c r="B846" t="s">
        <v>40</v>
      </c>
      <c r="C846" t="s">
        <v>13</v>
      </c>
      <c r="D846" t="s">
        <v>17</v>
      </c>
      <c r="E846" s="3">
        <v>2262</v>
      </c>
      <c r="F846" s="3">
        <v>1477.4889000000001</v>
      </c>
      <c r="G846" s="3">
        <v>1078.836</v>
      </c>
    </row>
    <row r="847" spans="1:7" x14ac:dyDescent="0.25">
      <c r="A847">
        <v>17</v>
      </c>
      <c r="B847" t="s">
        <v>40</v>
      </c>
      <c r="C847" t="s">
        <v>19</v>
      </c>
      <c r="D847" t="s">
        <v>14</v>
      </c>
      <c r="E847" s="3">
        <v>66183</v>
      </c>
      <c r="F847" s="3">
        <v>66458.365900000004</v>
      </c>
      <c r="G847" s="3">
        <v>66458.365900000004</v>
      </c>
    </row>
    <row r="848" spans="1:7" x14ac:dyDescent="0.25">
      <c r="A848">
        <v>17</v>
      </c>
      <c r="B848" t="s">
        <v>40</v>
      </c>
      <c r="C848" t="s">
        <v>19</v>
      </c>
      <c r="D848" t="s">
        <v>12</v>
      </c>
      <c r="E848" s="3">
        <v>4657</v>
      </c>
      <c r="F848" s="3">
        <v>4657.1656000000003</v>
      </c>
      <c r="G848" s="3">
        <v>4657.1656000000003</v>
      </c>
    </row>
    <row r="849" spans="1:7" x14ac:dyDescent="0.25">
      <c r="A849">
        <v>17</v>
      </c>
      <c r="B849" t="s">
        <v>40</v>
      </c>
      <c r="C849" t="s">
        <v>19</v>
      </c>
      <c r="D849" t="s">
        <v>15</v>
      </c>
      <c r="E849" s="3">
        <v>43323</v>
      </c>
      <c r="F849" s="3">
        <v>44402.330399999999</v>
      </c>
      <c r="G849" s="3">
        <v>44402.330399999999</v>
      </c>
    </row>
    <row r="850" spans="1:7" x14ac:dyDescent="0.25">
      <c r="A850">
        <v>17</v>
      </c>
      <c r="B850" t="s">
        <v>40</v>
      </c>
      <c r="C850" t="s">
        <v>19</v>
      </c>
      <c r="D850" t="s">
        <v>9</v>
      </c>
      <c r="E850" s="3">
        <v>15757</v>
      </c>
      <c r="F850" s="3">
        <v>15892.3269</v>
      </c>
      <c r="G850" s="3">
        <v>15892.3269</v>
      </c>
    </row>
    <row r="851" spans="1:7" x14ac:dyDescent="0.25">
      <c r="A851">
        <v>17</v>
      </c>
      <c r="B851" t="s">
        <v>40</v>
      </c>
      <c r="C851" t="s">
        <v>19</v>
      </c>
      <c r="D851" t="s">
        <v>10</v>
      </c>
      <c r="E851" s="3">
        <v>13043</v>
      </c>
      <c r="F851" s="3">
        <v>13107.468000000001</v>
      </c>
      <c r="G851" s="3">
        <v>13107.468000000001</v>
      </c>
    </row>
    <row r="852" spans="1:7" x14ac:dyDescent="0.25">
      <c r="A852">
        <v>17</v>
      </c>
      <c r="B852" t="s">
        <v>40</v>
      </c>
      <c r="C852" t="s">
        <v>19</v>
      </c>
      <c r="D852" t="s">
        <v>16</v>
      </c>
      <c r="E852" s="3">
        <v>5124</v>
      </c>
      <c r="F852" s="3">
        <v>5068.78</v>
      </c>
      <c r="G852" s="3">
        <v>5068.78</v>
      </c>
    </row>
    <row r="853" spans="1:7" x14ac:dyDescent="0.25">
      <c r="A853">
        <v>17</v>
      </c>
      <c r="B853" t="s">
        <v>40</v>
      </c>
      <c r="C853" t="s">
        <v>19</v>
      </c>
      <c r="D853" t="s">
        <v>17</v>
      </c>
      <c r="E853" s="3">
        <v>134928</v>
      </c>
      <c r="F853" s="3">
        <v>132031.12479999999</v>
      </c>
      <c r="G853" s="3">
        <v>131787.807</v>
      </c>
    </row>
    <row r="854" spans="1:7" x14ac:dyDescent="0.25">
      <c r="A854">
        <v>17</v>
      </c>
      <c r="B854" t="s">
        <v>40</v>
      </c>
      <c r="C854" t="s">
        <v>20</v>
      </c>
      <c r="D854" t="s">
        <v>14</v>
      </c>
      <c r="E854" s="3">
        <v>584036</v>
      </c>
      <c r="F854" s="3">
        <v>520099.24</v>
      </c>
      <c r="G854" s="3">
        <v>544194.95140000002</v>
      </c>
    </row>
    <row r="855" spans="1:7" x14ac:dyDescent="0.25">
      <c r="A855">
        <v>17</v>
      </c>
      <c r="B855" t="s">
        <v>40</v>
      </c>
      <c r="C855" t="s">
        <v>20</v>
      </c>
      <c r="D855" t="s">
        <v>12</v>
      </c>
      <c r="E855" s="3">
        <v>104</v>
      </c>
      <c r="F855" s="3">
        <v>118.1635</v>
      </c>
      <c r="G855" s="3">
        <v>132.34520000000001</v>
      </c>
    </row>
    <row r="856" spans="1:7" x14ac:dyDescent="0.25">
      <c r="A856">
        <v>17</v>
      </c>
      <c r="B856" t="s">
        <v>40</v>
      </c>
      <c r="C856" t="s">
        <v>20</v>
      </c>
      <c r="D856" t="s">
        <v>15</v>
      </c>
      <c r="E856" s="3">
        <v>85221</v>
      </c>
      <c r="F856" s="3">
        <v>53386.8897</v>
      </c>
      <c r="G856" s="3">
        <v>38534.687299999998</v>
      </c>
    </row>
    <row r="857" spans="1:7" x14ac:dyDescent="0.25">
      <c r="A857">
        <v>17</v>
      </c>
      <c r="B857" t="s">
        <v>40</v>
      </c>
      <c r="C857" t="s">
        <v>20</v>
      </c>
      <c r="D857" t="s">
        <v>9</v>
      </c>
      <c r="E857" s="3">
        <v>7869</v>
      </c>
      <c r="F857" s="3">
        <v>4889.3756999999996</v>
      </c>
      <c r="G857" s="3">
        <v>3385.0735</v>
      </c>
    </row>
    <row r="858" spans="1:7" x14ac:dyDescent="0.25">
      <c r="A858">
        <v>17</v>
      </c>
      <c r="B858" t="s">
        <v>40</v>
      </c>
      <c r="C858" t="s">
        <v>20</v>
      </c>
      <c r="D858" t="s">
        <v>10</v>
      </c>
      <c r="E858" s="3">
        <v>7535</v>
      </c>
      <c r="F858" s="3">
        <v>4655.5775000000003</v>
      </c>
      <c r="G858" s="3">
        <v>3197.7075</v>
      </c>
    </row>
    <row r="859" spans="1:7" x14ac:dyDescent="0.25">
      <c r="A859">
        <v>17</v>
      </c>
      <c r="B859" t="s">
        <v>40</v>
      </c>
      <c r="C859" t="s">
        <v>20</v>
      </c>
      <c r="D859" t="s">
        <v>16</v>
      </c>
      <c r="E859" s="3">
        <v>225</v>
      </c>
      <c r="F859" s="3">
        <v>96.823099999999997</v>
      </c>
      <c r="G859" s="3">
        <v>138.5497</v>
      </c>
    </row>
    <row r="860" spans="1:7" x14ac:dyDescent="0.25">
      <c r="A860">
        <v>17</v>
      </c>
      <c r="B860" t="s">
        <v>40</v>
      </c>
      <c r="C860" t="s">
        <v>20</v>
      </c>
      <c r="D860" t="s">
        <v>17</v>
      </c>
      <c r="E860" s="3">
        <v>70338</v>
      </c>
      <c r="F860" s="3">
        <v>48586.984100000001</v>
      </c>
      <c r="G860" s="3">
        <v>43687.117599999998</v>
      </c>
    </row>
    <row r="861" spans="1:7" x14ac:dyDescent="0.25">
      <c r="A861">
        <v>17</v>
      </c>
      <c r="B861" t="s">
        <v>40</v>
      </c>
      <c r="C861" t="s">
        <v>21</v>
      </c>
      <c r="D861" t="s">
        <v>14</v>
      </c>
      <c r="E861" s="3">
        <v>11576</v>
      </c>
      <c r="F861" s="3">
        <v>17765.235700000001</v>
      </c>
      <c r="G861" s="3">
        <v>22344.624800000001</v>
      </c>
    </row>
    <row r="862" spans="1:7" x14ac:dyDescent="0.25">
      <c r="A862">
        <v>17</v>
      </c>
      <c r="B862" t="s">
        <v>40</v>
      </c>
      <c r="C862" t="s">
        <v>21</v>
      </c>
      <c r="D862" t="s">
        <v>15</v>
      </c>
      <c r="E862" s="3">
        <v>8495</v>
      </c>
      <c r="F862" s="3">
        <v>12842.1059</v>
      </c>
      <c r="G862" s="3">
        <v>15985.924300000001</v>
      </c>
    </row>
    <row r="863" spans="1:7" x14ac:dyDescent="0.25">
      <c r="A863">
        <v>17</v>
      </c>
      <c r="B863" t="s">
        <v>40</v>
      </c>
      <c r="C863" t="s">
        <v>21</v>
      </c>
      <c r="D863" t="s">
        <v>9</v>
      </c>
      <c r="E863" s="3">
        <v>187</v>
      </c>
      <c r="F863" s="3">
        <v>256.25510000000003</v>
      </c>
      <c r="G863" s="3">
        <v>295.12240000000003</v>
      </c>
    </row>
    <row r="864" spans="1:7" x14ac:dyDescent="0.25">
      <c r="A864">
        <v>17</v>
      </c>
      <c r="B864" t="s">
        <v>40</v>
      </c>
      <c r="C864" t="s">
        <v>21</v>
      </c>
      <c r="D864" t="s">
        <v>10</v>
      </c>
      <c r="E864" s="3">
        <v>187</v>
      </c>
      <c r="F864" s="3">
        <v>255.54220000000001</v>
      </c>
      <c r="G864" s="3">
        <v>294.21129999999999</v>
      </c>
    </row>
    <row r="865" spans="1:7" x14ac:dyDescent="0.25">
      <c r="A865">
        <v>17</v>
      </c>
      <c r="B865" t="s">
        <v>40</v>
      </c>
      <c r="C865" t="s">
        <v>21</v>
      </c>
      <c r="D865" t="s">
        <v>16</v>
      </c>
      <c r="E865" s="3">
        <v>21</v>
      </c>
      <c r="F865" s="3">
        <v>26.993400000000001</v>
      </c>
      <c r="G865" s="3">
        <v>29.267299999999999</v>
      </c>
    </row>
    <row r="866" spans="1:7" x14ac:dyDescent="0.25">
      <c r="A866">
        <v>17</v>
      </c>
      <c r="B866" t="s">
        <v>40</v>
      </c>
      <c r="C866" t="s">
        <v>21</v>
      </c>
      <c r="D866" t="s">
        <v>17</v>
      </c>
      <c r="E866" s="3">
        <v>27030</v>
      </c>
      <c r="F866" s="3">
        <v>30588.235000000001</v>
      </c>
      <c r="G866" s="3">
        <v>31565.556499999999</v>
      </c>
    </row>
    <row r="867" spans="1:7" x14ac:dyDescent="0.25">
      <c r="A867">
        <v>17</v>
      </c>
      <c r="B867" t="s">
        <v>40</v>
      </c>
      <c r="C867" t="s">
        <v>22</v>
      </c>
      <c r="D867" t="s">
        <v>14</v>
      </c>
      <c r="E867" s="3">
        <v>793995</v>
      </c>
      <c r="F867" s="3">
        <v>523328.83657699998</v>
      </c>
      <c r="G867" s="3">
        <v>416160.73520599998</v>
      </c>
    </row>
    <row r="868" spans="1:7" x14ac:dyDescent="0.25">
      <c r="A868">
        <v>17</v>
      </c>
      <c r="B868" t="s">
        <v>40</v>
      </c>
      <c r="C868" t="s">
        <v>22</v>
      </c>
      <c r="D868" t="s">
        <v>12</v>
      </c>
      <c r="E868" s="3">
        <v>3492</v>
      </c>
      <c r="F868" s="3">
        <v>2678.7409029</v>
      </c>
      <c r="G868" s="3">
        <v>2721.3369344900002</v>
      </c>
    </row>
    <row r="869" spans="1:7" x14ac:dyDescent="0.25">
      <c r="A869">
        <v>17</v>
      </c>
      <c r="B869" t="s">
        <v>40</v>
      </c>
      <c r="C869" t="s">
        <v>22</v>
      </c>
      <c r="D869" t="s">
        <v>15</v>
      </c>
      <c r="E869" s="3">
        <v>170651</v>
      </c>
      <c r="F869" s="3">
        <v>73043.414137700005</v>
      </c>
      <c r="G869" s="3">
        <v>42665.122065099997</v>
      </c>
    </row>
    <row r="870" spans="1:7" x14ac:dyDescent="0.25">
      <c r="A870">
        <v>17</v>
      </c>
      <c r="B870" t="s">
        <v>40</v>
      </c>
      <c r="C870" t="s">
        <v>22</v>
      </c>
      <c r="D870" t="s">
        <v>9</v>
      </c>
      <c r="E870" s="3">
        <v>9949</v>
      </c>
      <c r="F870" s="3">
        <v>7422.2805485600002</v>
      </c>
      <c r="G870" s="3">
        <v>6649.5819273899997</v>
      </c>
    </row>
    <row r="871" spans="1:7" x14ac:dyDescent="0.25">
      <c r="A871">
        <v>17</v>
      </c>
      <c r="B871" t="s">
        <v>40</v>
      </c>
      <c r="C871" t="s">
        <v>22</v>
      </c>
      <c r="D871" t="s">
        <v>10</v>
      </c>
      <c r="E871" s="3">
        <v>6860</v>
      </c>
      <c r="F871" s="3">
        <v>4135.6424285499997</v>
      </c>
      <c r="G871" s="3">
        <v>3050.6752487499998</v>
      </c>
    </row>
    <row r="872" spans="1:7" x14ac:dyDescent="0.25">
      <c r="A872">
        <v>17</v>
      </c>
      <c r="B872" t="s">
        <v>40</v>
      </c>
      <c r="C872" t="s">
        <v>22</v>
      </c>
      <c r="D872" t="s">
        <v>16</v>
      </c>
      <c r="E872" s="3">
        <v>1079</v>
      </c>
      <c r="F872" s="3">
        <v>421.81796975100002</v>
      </c>
      <c r="G872" s="3">
        <v>388.21954990299997</v>
      </c>
    </row>
    <row r="873" spans="1:7" x14ac:dyDescent="0.25">
      <c r="A873">
        <v>17</v>
      </c>
      <c r="B873" t="s">
        <v>40</v>
      </c>
      <c r="C873" t="s">
        <v>22</v>
      </c>
      <c r="D873" t="s">
        <v>17</v>
      </c>
      <c r="E873" s="3">
        <v>71976</v>
      </c>
      <c r="F873" s="3">
        <v>34467.593787700003</v>
      </c>
      <c r="G873" s="3">
        <v>24333.5587854</v>
      </c>
    </row>
    <row r="874" spans="1:7" x14ac:dyDescent="0.25">
      <c r="A874">
        <v>17</v>
      </c>
      <c r="B874" t="s">
        <v>40</v>
      </c>
      <c r="C874" t="s">
        <v>23</v>
      </c>
      <c r="D874" t="s">
        <v>17</v>
      </c>
      <c r="E874" s="3">
        <v>4292</v>
      </c>
      <c r="F874" s="3">
        <v>2144.61106225</v>
      </c>
      <c r="G874" s="3">
        <v>1488.67494915</v>
      </c>
    </row>
    <row r="875" spans="1:7" x14ac:dyDescent="0.25">
      <c r="A875">
        <v>17</v>
      </c>
      <c r="B875" t="s">
        <v>40</v>
      </c>
      <c r="C875" t="s">
        <v>24</v>
      </c>
      <c r="D875" t="s">
        <v>14</v>
      </c>
      <c r="E875" s="3">
        <v>244</v>
      </c>
      <c r="F875" s="3">
        <v>378.12619999999998</v>
      </c>
      <c r="G875" s="3">
        <v>487.48320000000001</v>
      </c>
    </row>
    <row r="876" spans="1:7" x14ac:dyDescent="0.25">
      <c r="A876">
        <v>17</v>
      </c>
      <c r="B876" t="s">
        <v>40</v>
      </c>
      <c r="C876" t="s">
        <v>24</v>
      </c>
      <c r="D876" t="s">
        <v>12</v>
      </c>
      <c r="E876" s="3">
        <v>5</v>
      </c>
      <c r="F876" s="3">
        <v>7.6105999999999998</v>
      </c>
      <c r="G876" s="3">
        <v>9.8130000000000006</v>
      </c>
    </row>
    <row r="877" spans="1:7" x14ac:dyDescent="0.25">
      <c r="A877">
        <v>17</v>
      </c>
      <c r="B877" t="s">
        <v>40</v>
      </c>
      <c r="C877" t="s">
        <v>24</v>
      </c>
      <c r="D877" t="s">
        <v>15</v>
      </c>
      <c r="E877" s="3">
        <v>798</v>
      </c>
      <c r="F877" s="3">
        <v>1260.8684000000001</v>
      </c>
      <c r="G877" s="3">
        <v>1626.1928</v>
      </c>
    </row>
    <row r="878" spans="1:7" x14ac:dyDescent="0.25">
      <c r="A878">
        <v>17</v>
      </c>
      <c r="B878" t="s">
        <v>40</v>
      </c>
      <c r="C878" t="s">
        <v>24</v>
      </c>
      <c r="D878" t="s">
        <v>9</v>
      </c>
      <c r="E878" s="3">
        <v>9</v>
      </c>
      <c r="F878" s="3">
        <v>14.9749</v>
      </c>
      <c r="G878" s="3">
        <v>19.285299999999999</v>
      </c>
    </row>
    <row r="879" spans="1:7" x14ac:dyDescent="0.25">
      <c r="A879">
        <v>17</v>
      </c>
      <c r="B879" t="s">
        <v>40</v>
      </c>
      <c r="C879" t="s">
        <v>24</v>
      </c>
      <c r="D879" t="s">
        <v>10</v>
      </c>
      <c r="E879" s="3">
        <v>9</v>
      </c>
      <c r="F879" s="3">
        <v>14.221500000000001</v>
      </c>
      <c r="G879" s="3">
        <v>18.313300000000002</v>
      </c>
    </row>
    <row r="880" spans="1:7" x14ac:dyDescent="0.25">
      <c r="A880">
        <v>17</v>
      </c>
      <c r="B880" t="s">
        <v>40</v>
      </c>
      <c r="C880" t="s">
        <v>24</v>
      </c>
      <c r="D880" t="s">
        <v>16</v>
      </c>
      <c r="E880" s="3">
        <v>337</v>
      </c>
      <c r="F880" s="3">
        <v>538.50070000000005</v>
      </c>
      <c r="G880" s="3">
        <v>694.71699999999998</v>
      </c>
    </row>
    <row r="881" spans="1:7" x14ac:dyDescent="0.25">
      <c r="A881">
        <v>17</v>
      </c>
      <c r="B881" t="s">
        <v>40</v>
      </c>
      <c r="C881" t="s">
        <v>24</v>
      </c>
      <c r="D881" t="s">
        <v>17</v>
      </c>
      <c r="E881" s="3">
        <v>363</v>
      </c>
      <c r="F881" s="3">
        <v>490.88330000000002</v>
      </c>
      <c r="G881" s="3">
        <v>580.53070000000002</v>
      </c>
    </row>
    <row r="882" spans="1:7" x14ac:dyDescent="0.25">
      <c r="A882">
        <v>17</v>
      </c>
      <c r="B882" t="s">
        <v>40</v>
      </c>
      <c r="C882" t="s">
        <v>25</v>
      </c>
      <c r="D882" t="s">
        <v>14</v>
      </c>
      <c r="E882" s="3">
        <v>18957</v>
      </c>
      <c r="F882" s="3">
        <v>23342.923900000002</v>
      </c>
      <c r="G882" s="3">
        <v>31281.648799999999</v>
      </c>
    </row>
    <row r="883" spans="1:7" x14ac:dyDescent="0.25">
      <c r="A883">
        <v>17</v>
      </c>
      <c r="B883" t="s">
        <v>40</v>
      </c>
      <c r="C883" t="s">
        <v>25</v>
      </c>
      <c r="D883" t="s">
        <v>12</v>
      </c>
      <c r="E883" s="3">
        <v>242</v>
      </c>
      <c r="F883" s="3">
        <v>872.04930000000002</v>
      </c>
      <c r="G883" s="3">
        <v>1002.9628</v>
      </c>
    </row>
    <row r="884" spans="1:7" x14ac:dyDescent="0.25">
      <c r="A884">
        <v>17</v>
      </c>
      <c r="B884" t="s">
        <v>40</v>
      </c>
      <c r="C884" t="s">
        <v>25</v>
      </c>
      <c r="D884" t="s">
        <v>15</v>
      </c>
      <c r="E884" s="3">
        <v>73055</v>
      </c>
      <c r="F884" s="3">
        <v>36804.295400000003</v>
      </c>
      <c r="G884" s="3">
        <v>37872.927199999998</v>
      </c>
    </row>
    <row r="885" spans="1:7" x14ac:dyDescent="0.25">
      <c r="A885">
        <v>17</v>
      </c>
      <c r="B885" t="s">
        <v>40</v>
      </c>
      <c r="C885" t="s">
        <v>25</v>
      </c>
      <c r="D885" t="s">
        <v>9</v>
      </c>
      <c r="E885" s="3">
        <v>10647</v>
      </c>
      <c r="F885" s="3">
        <v>6590.4362000000001</v>
      </c>
      <c r="G885" s="3">
        <v>6841.9090999999999</v>
      </c>
    </row>
    <row r="886" spans="1:7" x14ac:dyDescent="0.25">
      <c r="A886">
        <v>17</v>
      </c>
      <c r="B886" t="s">
        <v>40</v>
      </c>
      <c r="C886" t="s">
        <v>25</v>
      </c>
      <c r="D886" t="s">
        <v>10</v>
      </c>
      <c r="E886" s="3">
        <v>7499</v>
      </c>
      <c r="F886" s="3">
        <v>5773.6547</v>
      </c>
      <c r="G886" s="3">
        <v>6027.4066000000003</v>
      </c>
    </row>
    <row r="887" spans="1:7" x14ac:dyDescent="0.25">
      <c r="A887">
        <v>17</v>
      </c>
      <c r="B887" t="s">
        <v>40</v>
      </c>
      <c r="C887" t="s">
        <v>25</v>
      </c>
      <c r="D887" t="s">
        <v>16</v>
      </c>
      <c r="E887" s="3">
        <v>227198</v>
      </c>
      <c r="F887" s="3">
        <v>44160.272400000002</v>
      </c>
      <c r="G887" s="3">
        <v>44991.061500000003</v>
      </c>
    </row>
    <row r="888" spans="1:7" x14ac:dyDescent="0.25">
      <c r="A888">
        <v>17</v>
      </c>
      <c r="B888" t="s">
        <v>40</v>
      </c>
      <c r="C888" t="s">
        <v>25</v>
      </c>
      <c r="D888" t="s">
        <v>17</v>
      </c>
      <c r="E888" s="3">
        <v>1574</v>
      </c>
      <c r="F888" s="3">
        <v>2043.6072999999999</v>
      </c>
      <c r="G888" s="3">
        <v>2271.0789</v>
      </c>
    </row>
    <row r="889" spans="1:7" x14ac:dyDescent="0.25">
      <c r="A889">
        <v>17</v>
      </c>
      <c r="B889" t="s">
        <v>40</v>
      </c>
      <c r="C889" t="s">
        <v>26</v>
      </c>
      <c r="D889" t="s">
        <v>14</v>
      </c>
      <c r="E889" s="3">
        <v>199</v>
      </c>
      <c r="F889" s="3">
        <v>237.3963</v>
      </c>
      <c r="G889" s="3">
        <v>348.30799999999999</v>
      </c>
    </row>
    <row r="890" spans="1:7" x14ac:dyDescent="0.25">
      <c r="A890">
        <v>17</v>
      </c>
      <c r="B890" t="s">
        <v>40</v>
      </c>
      <c r="C890" t="s">
        <v>26</v>
      </c>
      <c r="D890" t="s">
        <v>12</v>
      </c>
      <c r="E890" s="3">
        <v>5</v>
      </c>
      <c r="F890" s="3">
        <v>18.5395</v>
      </c>
      <c r="G890" s="3">
        <v>27.2012</v>
      </c>
    </row>
    <row r="891" spans="1:7" x14ac:dyDescent="0.25">
      <c r="A891">
        <v>17</v>
      </c>
      <c r="B891" t="s">
        <v>40</v>
      </c>
      <c r="C891" t="s">
        <v>26</v>
      </c>
      <c r="D891" t="s">
        <v>15</v>
      </c>
      <c r="E891" s="3">
        <v>280</v>
      </c>
      <c r="F891" s="3">
        <v>234.07669999999999</v>
      </c>
      <c r="G891" s="3">
        <v>309.61040000000003</v>
      </c>
    </row>
    <row r="892" spans="1:7" x14ac:dyDescent="0.25">
      <c r="A892">
        <v>17</v>
      </c>
      <c r="B892" t="s">
        <v>40</v>
      </c>
      <c r="C892" t="s">
        <v>26</v>
      </c>
      <c r="D892" t="s">
        <v>9</v>
      </c>
      <c r="E892" s="3">
        <v>30</v>
      </c>
      <c r="F892" s="3">
        <v>0.89700000000000002</v>
      </c>
      <c r="G892" s="3">
        <v>1.3161</v>
      </c>
    </row>
    <row r="893" spans="1:7" x14ac:dyDescent="0.25">
      <c r="A893">
        <v>17</v>
      </c>
      <c r="B893" t="s">
        <v>40</v>
      </c>
      <c r="C893" t="s">
        <v>26</v>
      </c>
      <c r="D893" t="s">
        <v>10</v>
      </c>
      <c r="E893" s="3">
        <v>29</v>
      </c>
      <c r="F893" s="3">
        <v>0.54979999999999996</v>
      </c>
      <c r="G893" s="3">
        <v>0.80669999999999997</v>
      </c>
    </row>
    <row r="894" spans="1:7" x14ac:dyDescent="0.25">
      <c r="A894">
        <v>17</v>
      </c>
      <c r="B894" t="s">
        <v>40</v>
      </c>
      <c r="C894" t="s">
        <v>26</v>
      </c>
      <c r="D894" t="s">
        <v>16</v>
      </c>
      <c r="E894" s="3">
        <v>6</v>
      </c>
      <c r="F894" s="3">
        <v>0</v>
      </c>
      <c r="G894" s="3">
        <v>0</v>
      </c>
    </row>
    <row r="895" spans="1:7" x14ac:dyDescent="0.25">
      <c r="A895">
        <v>17</v>
      </c>
      <c r="B895" t="s">
        <v>40</v>
      </c>
      <c r="C895" t="s">
        <v>26</v>
      </c>
      <c r="D895" t="s">
        <v>17</v>
      </c>
      <c r="E895" s="3">
        <v>14</v>
      </c>
      <c r="F895" s="3">
        <v>5.9348999999999998</v>
      </c>
      <c r="G895" s="3">
        <v>8.7077000000000009</v>
      </c>
    </row>
    <row r="896" spans="1:7" x14ac:dyDescent="0.25">
      <c r="A896">
        <v>17</v>
      </c>
      <c r="B896" t="s">
        <v>40</v>
      </c>
      <c r="C896" t="s">
        <v>27</v>
      </c>
      <c r="D896" t="s">
        <v>14</v>
      </c>
      <c r="E896" s="3">
        <v>63254</v>
      </c>
      <c r="F896" s="3">
        <v>63267.200070120904</v>
      </c>
      <c r="G896" s="3">
        <v>63267.200070120904</v>
      </c>
    </row>
    <row r="897" spans="1:7" x14ac:dyDescent="0.25">
      <c r="A897">
        <v>17</v>
      </c>
      <c r="B897" t="s">
        <v>40</v>
      </c>
      <c r="C897" t="s">
        <v>27</v>
      </c>
      <c r="D897" t="s">
        <v>12</v>
      </c>
      <c r="E897" s="3">
        <v>1041</v>
      </c>
      <c r="F897" s="3">
        <v>1041.1102932286899</v>
      </c>
      <c r="G897" s="3">
        <v>1041.1102932286899</v>
      </c>
    </row>
    <row r="898" spans="1:7" x14ac:dyDescent="0.25">
      <c r="A898">
        <v>17</v>
      </c>
      <c r="B898" t="s">
        <v>40</v>
      </c>
      <c r="C898" t="s">
        <v>27</v>
      </c>
      <c r="D898" t="s">
        <v>15</v>
      </c>
      <c r="E898" s="3">
        <v>1004</v>
      </c>
      <c r="F898" s="3">
        <v>1003.9699529436</v>
      </c>
      <c r="G898" s="3">
        <v>1003.9699529436</v>
      </c>
    </row>
    <row r="899" spans="1:7" x14ac:dyDescent="0.25">
      <c r="A899">
        <v>17</v>
      </c>
      <c r="B899" t="s">
        <v>40</v>
      </c>
      <c r="C899" t="s">
        <v>27</v>
      </c>
      <c r="D899" t="s">
        <v>9</v>
      </c>
      <c r="E899" s="3">
        <v>6560</v>
      </c>
      <c r="F899" s="3">
        <v>6561.7573478057002</v>
      </c>
      <c r="G899" s="3">
        <v>6561.7573478057002</v>
      </c>
    </row>
    <row r="900" spans="1:7" x14ac:dyDescent="0.25">
      <c r="A900">
        <v>17</v>
      </c>
      <c r="B900" t="s">
        <v>40</v>
      </c>
      <c r="C900" t="s">
        <v>27</v>
      </c>
      <c r="D900" t="s">
        <v>10</v>
      </c>
      <c r="E900" s="3">
        <v>5560</v>
      </c>
      <c r="F900" s="3">
        <v>5560.8119398731997</v>
      </c>
      <c r="G900" s="3">
        <v>5560.8119398731997</v>
      </c>
    </row>
    <row r="901" spans="1:7" x14ac:dyDescent="0.25">
      <c r="A901">
        <v>17</v>
      </c>
      <c r="B901" t="s">
        <v>40</v>
      </c>
      <c r="C901" t="s">
        <v>27</v>
      </c>
      <c r="D901" t="s">
        <v>16</v>
      </c>
      <c r="E901" s="3">
        <v>518</v>
      </c>
      <c r="F901" s="3">
        <v>518.47673039630001</v>
      </c>
      <c r="G901" s="3">
        <v>518.47673039630001</v>
      </c>
    </row>
    <row r="902" spans="1:7" x14ac:dyDescent="0.25">
      <c r="A902">
        <v>17</v>
      </c>
      <c r="B902" t="s">
        <v>40</v>
      </c>
      <c r="C902" t="s">
        <v>27</v>
      </c>
      <c r="D902" t="s">
        <v>17</v>
      </c>
      <c r="E902" s="3">
        <v>14966</v>
      </c>
      <c r="F902" s="3">
        <v>14965.9738294159</v>
      </c>
      <c r="G902" s="3">
        <v>14965.9738294159</v>
      </c>
    </row>
    <row r="903" spans="1:7" x14ac:dyDescent="0.25">
      <c r="A903">
        <v>17</v>
      </c>
      <c r="B903" t="s">
        <v>40</v>
      </c>
      <c r="C903" t="s">
        <v>28</v>
      </c>
      <c r="D903" t="s">
        <v>14</v>
      </c>
      <c r="E903" s="3">
        <v>73848</v>
      </c>
      <c r="F903" s="3">
        <v>72068.536900000006</v>
      </c>
      <c r="G903" s="3">
        <v>74314.608900000007</v>
      </c>
    </row>
    <row r="904" spans="1:7" x14ac:dyDescent="0.25">
      <c r="A904">
        <v>17</v>
      </c>
      <c r="B904" t="s">
        <v>40</v>
      </c>
      <c r="C904" t="s">
        <v>28</v>
      </c>
      <c r="D904" t="s">
        <v>12</v>
      </c>
      <c r="E904" s="3">
        <v>1463</v>
      </c>
      <c r="F904" s="3">
        <v>1457.6660999999999</v>
      </c>
      <c r="G904" s="3">
        <v>1406.6295</v>
      </c>
    </row>
    <row r="905" spans="1:7" x14ac:dyDescent="0.25">
      <c r="A905">
        <v>17</v>
      </c>
      <c r="B905" t="s">
        <v>40</v>
      </c>
      <c r="C905" t="s">
        <v>28</v>
      </c>
      <c r="D905" t="s">
        <v>15</v>
      </c>
      <c r="E905" s="3">
        <v>67376</v>
      </c>
      <c r="F905" s="3">
        <v>67647.656000000003</v>
      </c>
      <c r="G905" s="3">
        <v>68385.291599999997</v>
      </c>
    </row>
    <row r="906" spans="1:7" x14ac:dyDescent="0.25">
      <c r="A906">
        <v>17</v>
      </c>
      <c r="B906" t="s">
        <v>40</v>
      </c>
      <c r="C906" t="s">
        <v>28</v>
      </c>
      <c r="D906" t="s">
        <v>9</v>
      </c>
      <c r="E906" s="3">
        <v>18111</v>
      </c>
      <c r="F906" s="3">
        <v>17536.900799999999</v>
      </c>
      <c r="G906" s="3">
        <v>17447.573199999999</v>
      </c>
    </row>
    <row r="907" spans="1:7" x14ac:dyDescent="0.25">
      <c r="A907">
        <v>17</v>
      </c>
      <c r="B907" t="s">
        <v>40</v>
      </c>
      <c r="C907" t="s">
        <v>28</v>
      </c>
      <c r="D907" t="s">
        <v>10</v>
      </c>
      <c r="E907" s="3">
        <v>11266</v>
      </c>
      <c r="F907" s="3">
        <v>10866.7255</v>
      </c>
      <c r="G907" s="3">
        <v>10805.2435</v>
      </c>
    </row>
    <row r="908" spans="1:7" x14ac:dyDescent="0.25">
      <c r="A908">
        <v>17</v>
      </c>
      <c r="B908" t="s">
        <v>40</v>
      </c>
      <c r="C908" t="s">
        <v>28</v>
      </c>
      <c r="D908" t="s">
        <v>16</v>
      </c>
      <c r="E908" s="3">
        <v>52219</v>
      </c>
      <c r="F908" s="3">
        <v>43877.203500000003</v>
      </c>
      <c r="G908" s="3">
        <v>43921.286699999997</v>
      </c>
    </row>
    <row r="909" spans="1:7" x14ac:dyDescent="0.25">
      <c r="A909">
        <v>17</v>
      </c>
      <c r="B909" t="s">
        <v>40</v>
      </c>
      <c r="C909" t="s">
        <v>28</v>
      </c>
      <c r="D909" t="s">
        <v>17</v>
      </c>
      <c r="E909" s="3">
        <v>43338</v>
      </c>
      <c r="F909" s="3">
        <v>42881.929600000003</v>
      </c>
      <c r="G909" s="3">
        <v>42809.801599999999</v>
      </c>
    </row>
    <row r="910" spans="1:7" x14ac:dyDescent="0.25">
      <c r="A910">
        <v>17</v>
      </c>
      <c r="B910" t="s">
        <v>40</v>
      </c>
      <c r="C910" t="s">
        <v>29</v>
      </c>
      <c r="D910" t="s">
        <v>14</v>
      </c>
      <c r="E910" s="3">
        <v>69958</v>
      </c>
      <c r="F910" s="3">
        <v>76151.958299999998</v>
      </c>
      <c r="G910" s="3">
        <v>84427.486000000004</v>
      </c>
    </row>
    <row r="911" spans="1:7" x14ac:dyDescent="0.25">
      <c r="A911">
        <v>17</v>
      </c>
      <c r="B911" t="s">
        <v>40</v>
      </c>
      <c r="C911" t="s">
        <v>29</v>
      </c>
      <c r="D911" t="s">
        <v>12</v>
      </c>
      <c r="E911" s="3">
        <v>571</v>
      </c>
      <c r="F911" s="3">
        <v>617.01859999999999</v>
      </c>
      <c r="G911" s="3">
        <v>681.06420000000003</v>
      </c>
    </row>
    <row r="912" spans="1:7" x14ac:dyDescent="0.25">
      <c r="A912">
        <v>17</v>
      </c>
      <c r="B912" t="s">
        <v>40</v>
      </c>
      <c r="C912" t="s">
        <v>29</v>
      </c>
      <c r="D912" t="s">
        <v>15</v>
      </c>
      <c r="E912" s="3">
        <v>954</v>
      </c>
      <c r="F912" s="3">
        <v>1053.2046</v>
      </c>
      <c r="G912" s="3">
        <v>1178.0953</v>
      </c>
    </row>
    <row r="913" spans="1:7" x14ac:dyDescent="0.25">
      <c r="A913">
        <v>17</v>
      </c>
      <c r="B913" t="s">
        <v>40</v>
      </c>
      <c r="C913" t="s">
        <v>29</v>
      </c>
      <c r="D913" t="s">
        <v>9</v>
      </c>
      <c r="E913" s="3">
        <v>10882</v>
      </c>
      <c r="F913" s="3">
        <v>11888.6137</v>
      </c>
      <c r="G913" s="3">
        <v>13216.689700000001</v>
      </c>
    </row>
    <row r="914" spans="1:7" x14ac:dyDescent="0.25">
      <c r="A914">
        <v>17</v>
      </c>
      <c r="B914" t="s">
        <v>40</v>
      </c>
      <c r="C914" t="s">
        <v>29</v>
      </c>
      <c r="D914" t="s">
        <v>10</v>
      </c>
      <c r="E914" s="3">
        <v>10870</v>
      </c>
      <c r="F914" s="3">
        <v>11875.575699999999</v>
      </c>
      <c r="G914" s="3">
        <v>13202.715099999999</v>
      </c>
    </row>
    <row r="915" spans="1:7" x14ac:dyDescent="0.25">
      <c r="A915">
        <v>17</v>
      </c>
      <c r="B915" t="s">
        <v>40</v>
      </c>
      <c r="C915" t="s">
        <v>29</v>
      </c>
      <c r="D915" t="s">
        <v>16</v>
      </c>
      <c r="E915" s="3">
        <v>329</v>
      </c>
      <c r="F915" s="3">
        <v>372.38389999999998</v>
      </c>
      <c r="G915" s="3">
        <v>435.42140000000001</v>
      </c>
    </row>
    <row r="916" spans="1:7" x14ac:dyDescent="0.25">
      <c r="A916">
        <v>17</v>
      </c>
      <c r="B916" t="s">
        <v>40</v>
      </c>
      <c r="C916" t="s">
        <v>29</v>
      </c>
      <c r="D916" t="s">
        <v>17</v>
      </c>
      <c r="E916" s="3">
        <v>11090</v>
      </c>
      <c r="F916" s="3">
        <v>11874.8833</v>
      </c>
      <c r="G916" s="3">
        <v>12844.902599999999</v>
      </c>
    </row>
    <row r="917" spans="1:7" x14ac:dyDescent="0.25">
      <c r="A917">
        <v>18</v>
      </c>
      <c r="B917" t="s">
        <v>41</v>
      </c>
      <c r="C917" t="s">
        <v>8</v>
      </c>
      <c r="D917" t="s">
        <v>9</v>
      </c>
      <c r="E917" s="3">
        <v>168126</v>
      </c>
      <c r="F917" s="3">
        <v>168635.95847000001</v>
      </c>
      <c r="G917" s="3">
        <v>169829.40274200001</v>
      </c>
    </row>
    <row r="918" spans="1:7" x14ac:dyDescent="0.25">
      <c r="A918">
        <v>18</v>
      </c>
      <c r="B918" t="s">
        <v>41</v>
      </c>
      <c r="C918" t="s">
        <v>8</v>
      </c>
      <c r="D918" t="s">
        <v>10</v>
      </c>
      <c r="E918" s="3">
        <v>24491</v>
      </c>
      <c r="F918" s="3">
        <v>24593.541808099999</v>
      </c>
      <c r="G918" s="3">
        <v>24832.174638299999</v>
      </c>
    </row>
    <row r="919" spans="1:7" x14ac:dyDescent="0.25">
      <c r="A919">
        <v>18</v>
      </c>
      <c r="B919" t="s">
        <v>41</v>
      </c>
      <c r="C919" t="s">
        <v>11</v>
      </c>
      <c r="D919" t="s">
        <v>12</v>
      </c>
      <c r="E919" s="3">
        <v>108289</v>
      </c>
      <c r="F919" s="3">
        <v>111266.1832</v>
      </c>
      <c r="G919" s="3">
        <v>114675.23269999999</v>
      </c>
    </row>
    <row r="920" spans="1:7" x14ac:dyDescent="0.25">
      <c r="A920">
        <v>18</v>
      </c>
      <c r="B920" t="s">
        <v>41</v>
      </c>
      <c r="C920" t="s">
        <v>13</v>
      </c>
      <c r="D920" t="s">
        <v>14</v>
      </c>
      <c r="E920" s="3">
        <v>2956</v>
      </c>
      <c r="F920" s="3">
        <v>3375.3207000000002</v>
      </c>
      <c r="G920" s="3">
        <v>3754.8184000000001</v>
      </c>
    </row>
    <row r="921" spans="1:7" x14ac:dyDescent="0.25">
      <c r="A921">
        <v>18</v>
      </c>
      <c r="B921" t="s">
        <v>41</v>
      </c>
      <c r="C921" t="s">
        <v>13</v>
      </c>
      <c r="D921" t="s">
        <v>12</v>
      </c>
      <c r="E921" s="3">
        <v>9</v>
      </c>
      <c r="F921" s="3">
        <v>9.3762000000000008</v>
      </c>
      <c r="G921" s="3">
        <v>9.3742000000000001</v>
      </c>
    </row>
    <row r="922" spans="1:7" x14ac:dyDescent="0.25">
      <c r="A922">
        <v>18</v>
      </c>
      <c r="B922" t="s">
        <v>41</v>
      </c>
      <c r="C922" t="s">
        <v>13</v>
      </c>
      <c r="D922" t="s">
        <v>15</v>
      </c>
      <c r="E922" s="3">
        <v>20397</v>
      </c>
      <c r="F922" s="3">
        <v>17329.961899999998</v>
      </c>
      <c r="G922" s="3">
        <v>13719.933300000001</v>
      </c>
    </row>
    <row r="923" spans="1:7" x14ac:dyDescent="0.25">
      <c r="A923">
        <v>18</v>
      </c>
      <c r="B923" t="s">
        <v>41</v>
      </c>
      <c r="C923" t="s">
        <v>13</v>
      </c>
      <c r="D923" t="s">
        <v>9</v>
      </c>
      <c r="E923" s="3">
        <v>688</v>
      </c>
      <c r="F923" s="3">
        <v>488.2672</v>
      </c>
      <c r="G923" s="3">
        <v>345.47730000000001</v>
      </c>
    </row>
    <row r="924" spans="1:7" x14ac:dyDescent="0.25">
      <c r="A924">
        <v>18</v>
      </c>
      <c r="B924" t="s">
        <v>41</v>
      </c>
      <c r="C924" t="s">
        <v>13</v>
      </c>
      <c r="D924" t="s">
        <v>10</v>
      </c>
      <c r="E924" s="3">
        <v>633</v>
      </c>
      <c r="F924" s="3">
        <v>440.43880000000001</v>
      </c>
      <c r="G924" s="3">
        <v>309.26100000000002</v>
      </c>
    </row>
    <row r="925" spans="1:7" x14ac:dyDescent="0.25">
      <c r="A925">
        <v>18</v>
      </c>
      <c r="B925" t="s">
        <v>41</v>
      </c>
      <c r="C925" t="s">
        <v>13</v>
      </c>
      <c r="D925" t="s">
        <v>16</v>
      </c>
      <c r="E925" s="3">
        <v>271</v>
      </c>
      <c r="F925" s="3">
        <v>17.586300000000001</v>
      </c>
      <c r="G925" s="3">
        <v>14.581099999999999</v>
      </c>
    </row>
    <row r="926" spans="1:7" x14ac:dyDescent="0.25">
      <c r="A926">
        <v>18</v>
      </c>
      <c r="B926" t="s">
        <v>41</v>
      </c>
      <c r="C926" t="s">
        <v>13</v>
      </c>
      <c r="D926" t="s">
        <v>17</v>
      </c>
      <c r="E926" s="3">
        <v>1027</v>
      </c>
      <c r="F926" s="3">
        <v>677.33259999999996</v>
      </c>
      <c r="G926" s="3">
        <v>509.28590000000003</v>
      </c>
    </row>
    <row r="927" spans="1:7" x14ac:dyDescent="0.25">
      <c r="A927">
        <v>18</v>
      </c>
      <c r="B927" t="s">
        <v>41</v>
      </c>
      <c r="C927" t="s">
        <v>19</v>
      </c>
      <c r="D927" t="s">
        <v>14</v>
      </c>
      <c r="E927" s="3">
        <v>36268</v>
      </c>
      <c r="F927" s="3">
        <v>36059.355100000001</v>
      </c>
      <c r="G927" s="3">
        <v>36059.355100000001</v>
      </c>
    </row>
    <row r="928" spans="1:7" x14ac:dyDescent="0.25">
      <c r="A928">
        <v>18</v>
      </c>
      <c r="B928" t="s">
        <v>41</v>
      </c>
      <c r="C928" t="s">
        <v>19</v>
      </c>
      <c r="D928" t="s">
        <v>12</v>
      </c>
      <c r="E928" s="3">
        <v>1553</v>
      </c>
      <c r="F928" s="3">
        <v>1553.3480999999999</v>
      </c>
      <c r="G928" s="3">
        <v>1553.3480999999999</v>
      </c>
    </row>
    <row r="929" spans="1:7" x14ac:dyDescent="0.25">
      <c r="A929">
        <v>18</v>
      </c>
      <c r="B929" t="s">
        <v>41</v>
      </c>
      <c r="C929" t="s">
        <v>19</v>
      </c>
      <c r="D929" t="s">
        <v>15</v>
      </c>
      <c r="E929" s="3">
        <v>16495</v>
      </c>
      <c r="F929" s="3">
        <v>16441.8593</v>
      </c>
      <c r="G929" s="3">
        <v>16441.8593</v>
      </c>
    </row>
    <row r="930" spans="1:7" x14ac:dyDescent="0.25">
      <c r="A930">
        <v>18</v>
      </c>
      <c r="B930" t="s">
        <v>41</v>
      </c>
      <c r="C930" t="s">
        <v>19</v>
      </c>
      <c r="D930" t="s">
        <v>9</v>
      </c>
      <c r="E930" s="3">
        <v>7511</v>
      </c>
      <c r="F930" s="3">
        <v>7478.0861999999997</v>
      </c>
      <c r="G930" s="3">
        <v>7478.0861999999997</v>
      </c>
    </row>
    <row r="931" spans="1:7" x14ac:dyDescent="0.25">
      <c r="A931">
        <v>18</v>
      </c>
      <c r="B931" t="s">
        <v>41</v>
      </c>
      <c r="C931" t="s">
        <v>19</v>
      </c>
      <c r="D931" t="s">
        <v>10</v>
      </c>
      <c r="E931" s="3">
        <v>6606</v>
      </c>
      <c r="F931" s="3">
        <v>6573.3392000000003</v>
      </c>
      <c r="G931" s="3">
        <v>6573.3392000000003</v>
      </c>
    </row>
    <row r="932" spans="1:7" x14ac:dyDescent="0.25">
      <c r="A932">
        <v>18</v>
      </c>
      <c r="B932" t="s">
        <v>41</v>
      </c>
      <c r="C932" t="s">
        <v>19</v>
      </c>
      <c r="D932" t="s">
        <v>16</v>
      </c>
      <c r="E932" s="3">
        <v>2037</v>
      </c>
      <c r="F932" s="3">
        <v>2037.4101000000001</v>
      </c>
      <c r="G932" s="3">
        <v>2037.4101000000001</v>
      </c>
    </row>
    <row r="933" spans="1:7" x14ac:dyDescent="0.25">
      <c r="A933">
        <v>18</v>
      </c>
      <c r="B933" t="s">
        <v>41</v>
      </c>
      <c r="C933" t="s">
        <v>19</v>
      </c>
      <c r="D933" t="s">
        <v>17</v>
      </c>
      <c r="E933" s="3">
        <v>92288</v>
      </c>
      <c r="F933" s="3">
        <v>88688.993199999997</v>
      </c>
      <c r="G933" s="3">
        <v>86553.085000000006</v>
      </c>
    </row>
    <row r="934" spans="1:7" x14ac:dyDescent="0.25">
      <c r="A934">
        <v>18</v>
      </c>
      <c r="B934" t="s">
        <v>41</v>
      </c>
      <c r="C934" t="s">
        <v>20</v>
      </c>
      <c r="D934" t="s">
        <v>14</v>
      </c>
      <c r="E934" s="3">
        <v>326927</v>
      </c>
      <c r="F934" s="3">
        <v>280843.89559999999</v>
      </c>
      <c r="G934" s="3">
        <v>291086.99670000002</v>
      </c>
    </row>
    <row r="935" spans="1:7" x14ac:dyDescent="0.25">
      <c r="A935">
        <v>18</v>
      </c>
      <c r="B935" t="s">
        <v>41</v>
      </c>
      <c r="C935" t="s">
        <v>20</v>
      </c>
      <c r="D935" t="s">
        <v>12</v>
      </c>
      <c r="E935" s="3">
        <v>57</v>
      </c>
      <c r="F935" s="3">
        <v>64.308800000000005</v>
      </c>
      <c r="G935" s="3">
        <v>71.881600000000006</v>
      </c>
    </row>
    <row r="936" spans="1:7" x14ac:dyDescent="0.25">
      <c r="A936">
        <v>18</v>
      </c>
      <c r="B936" t="s">
        <v>41</v>
      </c>
      <c r="C936" t="s">
        <v>20</v>
      </c>
      <c r="D936" t="s">
        <v>15</v>
      </c>
      <c r="E936" s="3">
        <v>47299</v>
      </c>
      <c r="F936" s="3">
        <v>29496.200400000002</v>
      </c>
      <c r="G936" s="3">
        <v>21534.058000000001</v>
      </c>
    </row>
    <row r="937" spans="1:7" x14ac:dyDescent="0.25">
      <c r="A937">
        <v>18</v>
      </c>
      <c r="B937" t="s">
        <v>41</v>
      </c>
      <c r="C937" t="s">
        <v>20</v>
      </c>
      <c r="D937" t="s">
        <v>9</v>
      </c>
      <c r="E937" s="3">
        <v>4230</v>
      </c>
      <c r="F937" s="3">
        <v>2602.3004000000001</v>
      </c>
      <c r="G937" s="3">
        <v>1822.2899</v>
      </c>
    </row>
    <row r="938" spans="1:7" x14ac:dyDescent="0.25">
      <c r="A938">
        <v>18</v>
      </c>
      <c r="B938" t="s">
        <v>41</v>
      </c>
      <c r="C938" t="s">
        <v>20</v>
      </c>
      <c r="D938" t="s">
        <v>10</v>
      </c>
      <c r="E938" s="3">
        <v>4048</v>
      </c>
      <c r="F938" s="3">
        <v>2476.7384000000002</v>
      </c>
      <c r="G938" s="3">
        <v>1721.7075</v>
      </c>
    </row>
    <row r="939" spans="1:7" x14ac:dyDescent="0.25">
      <c r="A939">
        <v>18</v>
      </c>
      <c r="B939" t="s">
        <v>41</v>
      </c>
      <c r="C939" t="s">
        <v>20</v>
      </c>
      <c r="D939" t="s">
        <v>16</v>
      </c>
      <c r="E939" s="3">
        <v>125</v>
      </c>
      <c r="F939" s="3">
        <v>57.585799999999999</v>
      </c>
      <c r="G939" s="3">
        <v>81.058800000000005</v>
      </c>
    </row>
    <row r="940" spans="1:7" x14ac:dyDescent="0.25">
      <c r="A940">
        <v>18</v>
      </c>
      <c r="B940" t="s">
        <v>41</v>
      </c>
      <c r="C940" t="s">
        <v>20</v>
      </c>
      <c r="D940" t="s">
        <v>17</v>
      </c>
      <c r="E940" s="3">
        <v>41667</v>
      </c>
      <c r="F940" s="3">
        <v>28335.779699999999</v>
      </c>
      <c r="G940" s="3">
        <v>25119.056799999998</v>
      </c>
    </row>
    <row r="941" spans="1:7" x14ac:dyDescent="0.25">
      <c r="A941">
        <v>18</v>
      </c>
      <c r="B941" t="s">
        <v>41</v>
      </c>
      <c r="C941" t="s">
        <v>21</v>
      </c>
      <c r="D941" t="s">
        <v>14</v>
      </c>
      <c r="E941" s="3">
        <v>7877</v>
      </c>
      <c r="F941" s="3">
        <v>12342.1412</v>
      </c>
      <c r="G941" s="3">
        <v>15736.161700000001</v>
      </c>
    </row>
    <row r="942" spans="1:7" x14ac:dyDescent="0.25">
      <c r="A942">
        <v>18</v>
      </c>
      <c r="B942" t="s">
        <v>41</v>
      </c>
      <c r="C942" t="s">
        <v>21</v>
      </c>
      <c r="D942" t="s">
        <v>15</v>
      </c>
      <c r="E942" s="3">
        <v>6187</v>
      </c>
      <c r="F942" s="3">
        <v>9644.9843999999994</v>
      </c>
      <c r="G942" s="3">
        <v>12254.9197</v>
      </c>
    </row>
    <row r="943" spans="1:7" x14ac:dyDescent="0.25">
      <c r="A943">
        <v>18</v>
      </c>
      <c r="B943" t="s">
        <v>41</v>
      </c>
      <c r="C943" t="s">
        <v>21</v>
      </c>
      <c r="D943" t="s">
        <v>9</v>
      </c>
      <c r="E943" s="3">
        <v>162</v>
      </c>
      <c r="F943" s="3">
        <v>244.0951</v>
      </c>
      <c r="G943" s="3">
        <v>303.37490000000003</v>
      </c>
    </row>
    <row r="944" spans="1:7" x14ac:dyDescent="0.25">
      <c r="A944">
        <v>18</v>
      </c>
      <c r="B944" t="s">
        <v>41</v>
      </c>
      <c r="C944" t="s">
        <v>21</v>
      </c>
      <c r="D944" t="s">
        <v>10</v>
      </c>
      <c r="E944" s="3">
        <v>162</v>
      </c>
      <c r="F944" s="3">
        <v>244.02369999999999</v>
      </c>
      <c r="G944" s="3">
        <v>303.28370000000001</v>
      </c>
    </row>
    <row r="945" spans="1:7" x14ac:dyDescent="0.25">
      <c r="A945">
        <v>18</v>
      </c>
      <c r="B945" t="s">
        <v>41</v>
      </c>
      <c r="C945" t="s">
        <v>21</v>
      </c>
      <c r="D945" t="s">
        <v>16</v>
      </c>
      <c r="E945" s="3">
        <v>14</v>
      </c>
      <c r="F945" s="3">
        <v>20.9452</v>
      </c>
      <c r="G945" s="3">
        <v>25.841100000000001</v>
      </c>
    </row>
    <row r="946" spans="1:7" x14ac:dyDescent="0.25">
      <c r="A946">
        <v>18</v>
      </c>
      <c r="B946" t="s">
        <v>41</v>
      </c>
      <c r="C946" t="s">
        <v>21</v>
      </c>
      <c r="D946" t="s">
        <v>17</v>
      </c>
      <c r="E946" s="3">
        <v>9685</v>
      </c>
      <c r="F946" s="3">
        <v>11553.7536</v>
      </c>
      <c r="G946" s="3">
        <v>12537.2621</v>
      </c>
    </row>
    <row r="947" spans="1:7" x14ac:dyDescent="0.25">
      <c r="A947">
        <v>18</v>
      </c>
      <c r="B947" t="s">
        <v>41</v>
      </c>
      <c r="C947" t="s">
        <v>22</v>
      </c>
      <c r="D947" t="s">
        <v>14</v>
      </c>
      <c r="E947" s="3">
        <v>697426</v>
      </c>
      <c r="F947" s="3">
        <v>441227.43959000002</v>
      </c>
      <c r="G947" s="3">
        <v>350199.84839499998</v>
      </c>
    </row>
    <row r="948" spans="1:7" x14ac:dyDescent="0.25">
      <c r="A948">
        <v>18</v>
      </c>
      <c r="B948" t="s">
        <v>41</v>
      </c>
      <c r="C948" t="s">
        <v>22</v>
      </c>
      <c r="D948" t="s">
        <v>12</v>
      </c>
      <c r="E948" s="3">
        <v>2905</v>
      </c>
      <c r="F948" s="3">
        <v>2105.1864160700002</v>
      </c>
      <c r="G948" s="3">
        <v>2090.0107415699999</v>
      </c>
    </row>
    <row r="949" spans="1:7" x14ac:dyDescent="0.25">
      <c r="A949">
        <v>18</v>
      </c>
      <c r="B949" t="s">
        <v>41</v>
      </c>
      <c r="C949" t="s">
        <v>22</v>
      </c>
      <c r="D949" t="s">
        <v>15</v>
      </c>
      <c r="E949" s="3">
        <v>146345</v>
      </c>
      <c r="F949" s="3">
        <v>67978.124246599997</v>
      </c>
      <c r="G949" s="3">
        <v>36685.056078599999</v>
      </c>
    </row>
    <row r="950" spans="1:7" x14ac:dyDescent="0.25">
      <c r="A950">
        <v>18</v>
      </c>
      <c r="B950" t="s">
        <v>41</v>
      </c>
      <c r="C950" t="s">
        <v>22</v>
      </c>
      <c r="D950" t="s">
        <v>9</v>
      </c>
      <c r="E950" s="3">
        <v>7655</v>
      </c>
      <c r="F950" s="3">
        <v>5610.4054477299997</v>
      </c>
      <c r="G950" s="3">
        <v>4796.8517749800003</v>
      </c>
    </row>
    <row r="951" spans="1:7" x14ac:dyDescent="0.25">
      <c r="A951">
        <v>18</v>
      </c>
      <c r="B951" t="s">
        <v>41</v>
      </c>
      <c r="C951" t="s">
        <v>22</v>
      </c>
      <c r="D951" t="s">
        <v>10</v>
      </c>
      <c r="E951" s="3">
        <v>5512</v>
      </c>
      <c r="F951" s="3">
        <v>3375.8782195200001</v>
      </c>
      <c r="G951" s="3">
        <v>2370.0268539399999</v>
      </c>
    </row>
    <row r="952" spans="1:7" x14ac:dyDescent="0.25">
      <c r="A952">
        <v>18</v>
      </c>
      <c r="B952" t="s">
        <v>41</v>
      </c>
      <c r="C952" t="s">
        <v>22</v>
      </c>
      <c r="D952" t="s">
        <v>16</v>
      </c>
      <c r="E952" s="3">
        <v>801</v>
      </c>
      <c r="F952" s="3">
        <v>310.05585052800001</v>
      </c>
      <c r="G952" s="3">
        <v>280.12478680200002</v>
      </c>
    </row>
    <row r="953" spans="1:7" x14ac:dyDescent="0.25">
      <c r="A953">
        <v>18</v>
      </c>
      <c r="B953" t="s">
        <v>41</v>
      </c>
      <c r="C953" t="s">
        <v>22</v>
      </c>
      <c r="D953" t="s">
        <v>17</v>
      </c>
      <c r="E953" s="3">
        <v>65232</v>
      </c>
      <c r="F953" s="3">
        <v>32763.244295600001</v>
      </c>
      <c r="G953" s="3">
        <v>23439.457374599999</v>
      </c>
    </row>
    <row r="954" spans="1:7" x14ac:dyDescent="0.25">
      <c r="A954">
        <v>18</v>
      </c>
      <c r="B954" t="s">
        <v>41</v>
      </c>
      <c r="C954" t="s">
        <v>23</v>
      </c>
      <c r="D954" t="s">
        <v>17</v>
      </c>
      <c r="E954" s="3">
        <v>5316</v>
      </c>
      <c r="F954" s="3">
        <v>2453.55624287</v>
      </c>
      <c r="G954" s="3">
        <v>1698.76925089</v>
      </c>
    </row>
    <row r="955" spans="1:7" x14ac:dyDescent="0.25">
      <c r="A955">
        <v>18</v>
      </c>
      <c r="B955" t="s">
        <v>41</v>
      </c>
      <c r="C955" t="s">
        <v>24</v>
      </c>
      <c r="D955" t="s">
        <v>14</v>
      </c>
      <c r="E955" s="3">
        <v>7</v>
      </c>
      <c r="F955" s="3">
        <v>11.7043</v>
      </c>
      <c r="G955" s="3">
        <v>15.0997</v>
      </c>
    </row>
    <row r="956" spans="1:7" x14ac:dyDescent="0.25">
      <c r="A956">
        <v>18</v>
      </c>
      <c r="B956" t="s">
        <v>41</v>
      </c>
      <c r="C956" t="s">
        <v>24</v>
      </c>
      <c r="D956" t="s">
        <v>15</v>
      </c>
      <c r="E956" s="3">
        <v>1</v>
      </c>
      <c r="F956" s="3">
        <v>2.1469</v>
      </c>
      <c r="G956" s="3">
        <v>2.7696999999999998</v>
      </c>
    </row>
    <row r="957" spans="1:7" x14ac:dyDescent="0.25">
      <c r="A957">
        <v>18</v>
      </c>
      <c r="B957" t="s">
        <v>41</v>
      </c>
      <c r="C957" t="s">
        <v>24</v>
      </c>
      <c r="D957" t="s">
        <v>9</v>
      </c>
      <c r="E957" s="3">
        <v>2</v>
      </c>
      <c r="F957" s="3">
        <v>2.5613999999999999</v>
      </c>
      <c r="G957" s="3">
        <v>3.3045</v>
      </c>
    </row>
    <row r="958" spans="1:7" x14ac:dyDescent="0.25">
      <c r="A958">
        <v>18</v>
      </c>
      <c r="B958" t="s">
        <v>41</v>
      </c>
      <c r="C958" t="s">
        <v>24</v>
      </c>
      <c r="D958" t="s">
        <v>10</v>
      </c>
      <c r="E958" s="3">
        <v>1</v>
      </c>
      <c r="F958" s="3">
        <v>2.1254</v>
      </c>
      <c r="G958" s="3">
        <v>2.742</v>
      </c>
    </row>
    <row r="959" spans="1:7" x14ac:dyDescent="0.25">
      <c r="A959">
        <v>18</v>
      </c>
      <c r="B959" t="s">
        <v>41</v>
      </c>
      <c r="C959" t="s">
        <v>24</v>
      </c>
      <c r="D959" t="s">
        <v>16</v>
      </c>
      <c r="E959" s="3">
        <v>70</v>
      </c>
      <c r="F959" s="3">
        <v>111.4075</v>
      </c>
      <c r="G959" s="3">
        <v>143.726</v>
      </c>
    </row>
    <row r="960" spans="1:7" x14ac:dyDescent="0.25">
      <c r="A960">
        <v>18</v>
      </c>
      <c r="B960" t="s">
        <v>41</v>
      </c>
      <c r="C960" t="s">
        <v>24</v>
      </c>
      <c r="D960" t="s">
        <v>17</v>
      </c>
      <c r="E960" s="3">
        <v>9</v>
      </c>
      <c r="F960" s="3">
        <v>14.906000000000001</v>
      </c>
      <c r="G960" s="3">
        <v>19.088200000000001</v>
      </c>
    </row>
    <row r="961" spans="1:7" x14ac:dyDescent="0.25">
      <c r="A961">
        <v>18</v>
      </c>
      <c r="B961" t="s">
        <v>41</v>
      </c>
      <c r="C961" t="s">
        <v>25</v>
      </c>
      <c r="D961" t="s">
        <v>14</v>
      </c>
      <c r="E961" s="3">
        <v>13966</v>
      </c>
      <c r="F961" s="3">
        <v>15360.7547</v>
      </c>
      <c r="G961" s="3">
        <v>15786.142</v>
      </c>
    </row>
    <row r="962" spans="1:7" x14ac:dyDescent="0.25">
      <c r="A962">
        <v>18</v>
      </c>
      <c r="B962" t="s">
        <v>41</v>
      </c>
      <c r="C962" t="s">
        <v>25</v>
      </c>
      <c r="D962" t="s">
        <v>12</v>
      </c>
      <c r="E962" s="3">
        <v>181</v>
      </c>
      <c r="F962" s="3">
        <v>1039.9565</v>
      </c>
      <c r="G962" s="3">
        <v>1064.0621000000001</v>
      </c>
    </row>
    <row r="963" spans="1:7" x14ac:dyDescent="0.25">
      <c r="A963">
        <v>18</v>
      </c>
      <c r="B963" t="s">
        <v>41</v>
      </c>
      <c r="C963" t="s">
        <v>25</v>
      </c>
      <c r="D963" t="s">
        <v>15</v>
      </c>
      <c r="E963" s="3">
        <v>120803</v>
      </c>
      <c r="F963" s="3">
        <v>94214.340100000001</v>
      </c>
      <c r="G963" s="3">
        <v>96561.042100000006</v>
      </c>
    </row>
    <row r="964" spans="1:7" x14ac:dyDescent="0.25">
      <c r="A964">
        <v>18</v>
      </c>
      <c r="B964" t="s">
        <v>41</v>
      </c>
      <c r="C964" t="s">
        <v>25</v>
      </c>
      <c r="D964" t="s">
        <v>9</v>
      </c>
      <c r="E964" s="3">
        <v>15254</v>
      </c>
      <c r="F964" s="3">
        <v>17719.459800000001</v>
      </c>
      <c r="G964" s="3">
        <v>18481.911700000001</v>
      </c>
    </row>
    <row r="965" spans="1:7" x14ac:dyDescent="0.25">
      <c r="A965">
        <v>18</v>
      </c>
      <c r="B965" t="s">
        <v>41</v>
      </c>
      <c r="C965" t="s">
        <v>25</v>
      </c>
      <c r="D965" t="s">
        <v>10</v>
      </c>
      <c r="E965" s="3">
        <v>10034</v>
      </c>
      <c r="F965" s="3">
        <v>13246.1078</v>
      </c>
      <c r="G965" s="3">
        <v>13732.4504</v>
      </c>
    </row>
    <row r="966" spans="1:7" x14ac:dyDescent="0.25">
      <c r="A966">
        <v>18</v>
      </c>
      <c r="B966" t="s">
        <v>41</v>
      </c>
      <c r="C966" t="s">
        <v>25</v>
      </c>
      <c r="D966" t="s">
        <v>16</v>
      </c>
      <c r="E966" s="3">
        <v>381775</v>
      </c>
      <c r="F966" s="3">
        <v>119168.9783</v>
      </c>
      <c r="G966" s="3">
        <v>126084.45570000001</v>
      </c>
    </row>
    <row r="967" spans="1:7" x14ac:dyDescent="0.25">
      <c r="A967">
        <v>18</v>
      </c>
      <c r="B967" t="s">
        <v>41</v>
      </c>
      <c r="C967" t="s">
        <v>25</v>
      </c>
      <c r="D967" t="s">
        <v>17</v>
      </c>
      <c r="E967" s="3">
        <v>1735</v>
      </c>
      <c r="F967" s="3">
        <v>1680.8380999999999</v>
      </c>
      <c r="G967" s="3">
        <v>1723.7357999999999</v>
      </c>
    </row>
    <row r="968" spans="1:7" x14ac:dyDescent="0.25">
      <c r="A968">
        <v>18</v>
      </c>
      <c r="B968" t="s">
        <v>41</v>
      </c>
      <c r="C968" t="s">
        <v>26</v>
      </c>
      <c r="D968" t="s">
        <v>14</v>
      </c>
      <c r="E968" s="3">
        <v>97</v>
      </c>
      <c r="F968" s="3">
        <v>98.012500000000003</v>
      </c>
      <c r="G968" s="3">
        <v>176.19820000000001</v>
      </c>
    </row>
    <row r="969" spans="1:7" x14ac:dyDescent="0.25">
      <c r="A969">
        <v>18</v>
      </c>
      <c r="B969" t="s">
        <v>41</v>
      </c>
      <c r="C969" t="s">
        <v>26</v>
      </c>
      <c r="D969" t="s">
        <v>12</v>
      </c>
      <c r="E969" s="3">
        <v>7</v>
      </c>
      <c r="F969" s="3">
        <v>7.6543000000000001</v>
      </c>
      <c r="G969" s="3">
        <v>13.760199999999999</v>
      </c>
    </row>
    <row r="970" spans="1:7" x14ac:dyDescent="0.25">
      <c r="A970">
        <v>18</v>
      </c>
      <c r="B970" t="s">
        <v>41</v>
      </c>
      <c r="C970" t="s">
        <v>26</v>
      </c>
      <c r="D970" t="s">
        <v>15</v>
      </c>
      <c r="E970" s="3">
        <v>162</v>
      </c>
      <c r="F970" s="3">
        <v>89.594399999999993</v>
      </c>
      <c r="G970" s="3">
        <v>181.91550000000001</v>
      </c>
    </row>
    <row r="971" spans="1:7" x14ac:dyDescent="0.25">
      <c r="A971">
        <v>18</v>
      </c>
      <c r="B971" t="s">
        <v>41</v>
      </c>
      <c r="C971" t="s">
        <v>26</v>
      </c>
      <c r="D971" t="s">
        <v>9</v>
      </c>
      <c r="E971" s="3">
        <v>12</v>
      </c>
      <c r="F971" s="3">
        <v>0.37040000000000001</v>
      </c>
      <c r="G971" s="3">
        <v>0.66579999999999995</v>
      </c>
    </row>
    <row r="972" spans="1:7" x14ac:dyDescent="0.25">
      <c r="A972">
        <v>18</v>
      </c>
      <c r="B972" t="s">
        <v>41</v>
      </c>
      <c r="C972" t="s">
        <v>26</v>
      </c>
      <c r="D972" t="s">
        <v>10</v>
      </c>
      <c r="E972" s="3">
        <v>11</v>
      </c>
      <c r="F972" s="3">
        <v>0.22700000000000001</v>
      </c>
      <c r="G972" s="3">
        <v>0.40810000000000002</v>
      </c>
    </row>
    <row r="973" spans="1:7" x14ac:dyDescent="0.25">
      <c r="A973">
        <v>18</v>
      </c>
      <c r="B973" t="s">
        <v>41</v>
      </c>
      <c r="C973" t="s">
        <v>26</v>
      </c>
      <c r="D973" t="s">
        <v>16</v>
      </c>
      <c r="E973" s="3">
        <v>2</v>
      </c>
      <c r="F973" s="3">
        <v>0</v>
      </c>
      <c r="G973" s="3">
        <v>0</v>
      </c>
    </row>
    <row r="974" spans="1:7" x14ac:dyDescent="0.25">
      <c r="A974">
        <v>18</v>
      </c>
      <c r="B974" t="s">
        <v>41</v>
      </c>
      <c r="C974" t="s">
        <v>26</v>
      </c>
      <c r="D974" t="s">
        <v>17</v>
      </c>
      <c r="E974" s="3">
        <v>7</v>
      </c>
      <c r="F974" s="3">
        <v>2.4502999999999999</v>
      </c>
      <c r="G974" s="3">
        <v>4.4048999999999996</v>
      </c>
    </row>
    <row r="975" spans="1:7" x14ac:dyDescent="0.25">
      <c r="A975">
        <v>18</v>
      </c>
      <c r="B975" t="s">
        <v>41</v>
      </c>
      <c r="C975" t="s">
        <v>27</v>
      </c>
      <c r="D975" t="s">
        <v>14</v>
      </c>
      <c r="E975" s="3">
        <v>25686</v>
      </c>
      <c r="F975" s="3">
        <v>25686.049461819999</v>
      </c>
      <c r="G975" s="3">
        <v>25686.049461819999</v>
      </c>
    </row>
    <row r="976" spans="1:7" x14ac:dyDescent="0.25">
      <c r="A976">
        <v>18</v>
      </c>
      <c r="B976" t="s">
        <v>41</v>
      </c>
      <c r="C976" t="s">
        <v>27</v>
      </c>
      <c r="D976" t="s">
        <v>12</v>
      </c>
      <c r="E976" s="3">
        <v>423</v>
      </c>
      <c r="F976" s="3">
        <v>423.126349765599</v>
      </c>
      <c r="G976" s="3">
        <v>423.126349765599</v>
      </c>
    </row>
    <row r="977" spans="1:7" x14ac:dyDescent="0.25">
      <c r="A977">
        <v>18</v>
      </c>
      <c r="B977" t="s">
        <v>41</v>
      </c>
      <c r="C977" t="s">
        <v>27</v>
      </c>
      <c r="D977" t="s">
        <v>15</v>
      </c>
      <c r="E977" s="3">
        <v>430</v>
      </c>
      <c r="F977" s="3">
        <v>430.37871576249898</v>
      </c>
      <c r="G977" s="3">
        <v>430.37871576249898</v>
      </c>
    </row>
    <row r="978" spans="1:7" x14ac:dyDescent="0.25">
      <c r="A978">
        <v>18</v>
      </c>
      <c r="B978" t="s">
        <v>41</v>
      </c>
      <c r="C978" t="s">
        <v>27</v>
      </c>
      <c r="D978" t="s">
        <v>9</v>
      </c>
      <c r="E978" s="3">
        <v>2684</v>
      </c>
      <c r="F978" s="3">
        <v>2684.3674818979898</v>
      </c>
      <c r="G978" s="3">
        <v>2684.3674818979898</v>
      </c>
    </row>
    <row r="979" spans="1:7" x14ac:dyDescent="0.25">
      <c r="A979">
        <v>18</v>
      </c>
      <c r="B979" t="s">
        <v>41</v>
      </c>
      <c r="C979" t="s">
        <v>27</v>
      </c>
      <c r="D979" t="s">
        <v>10</v>
      </c>
      <c r="E979" s="3">
        <v>2275</v>
      </c>
      <c r="F979" s="3">
        <v>2274.8877580489898</v>
      </c>
      <c r="G979" s="3">
        <v>2274.8877580489898</v>
      </c>
    </row>
    <row r="980" spans="1:7" x14ac:dyDescent="0.25">
      <c r="A980">
        <v>18</v>
      </c>
      <c r="B980" t="s">
        <v>41</v>
      </c>
      <c r="C980" t="s">
        <v>27</v>
      </c>
      <c r="D980" t="s">
        <v>16</v>
      </c>
      <c r="E980" s="3">
        <v>217</v>
      </c>
      <c r="F980" s="3">
        <v>217.46143109939899</v>
      </c>
      <c r="G980" s="3">
        <v>217.46143109939899</v>
      </c>
    </row>
    <row r="981" spans="1:7" x14ac:dyDescent="0.25">
      <c r="A981">
        <v>18</v>
      </c>
      <c r="B981" t="s">
        <v>41</v>
      </c>
      <c r="C981" t="s">
        <v>27</v>
      </c>
      <c r="D981" t="s">
        <v>17</v>
      </c>
      <c r="E981" s="3">
        <v>6082</v>
      </c>
      <c r="F981" s="3">
        <v>6082.4422061960004</v>
      </c>
      <c r="G981" s="3">
        <v>6082.4422061960004</v>
      </c>
    </row>
    <row r="982" spans="1:7" x14ac:dyDescent="0.25">
      <c r="A982">
        <v>18</v>
      </c>
      <c r="B982" t="s">
        <v>41</v>
      </c>
      <c r="C982" t="s">
        <v>28</v>
      </c>
      <c r="D982" t="s">
        <v>14</v>
      </c>
      <c r="E982" s="3">
        <v>308926</v>
      </c>
      <c r="F982" s="3">
        <v>309055.22730000003</v>
      </c>
      <c r="G982" s="3">
        <v>309309.81469999999</v>
      </c>
    </row>
    <row r="983" spans="1:7" x14ac:dyDescent="0.25">
      <c r="A983">
        <v>18</v>
      </c>
      <c r="B983" t="s">
        <v>41</v>
      </c>
      <c r="C983" t="s">
        <v>28</v>
      </c>
      <c r="D983" t="s">
        <v>12</v>
      </c>
      <c r="E983" s="3">
        <v>963</v>
      </c>
      <c r="F983" s="3">
        <v>961.80859999999996</v>
      </c>
      <c r="G983" s="3">
        <v>959.83770000000004</v>
      </c>
    </row>
    <row r="984" spans="1:7" x14ac:dyDescent="0.25">
      <c r="A984">
        <v>18</v>
      </c>
      <c r="B984" t="s">
        <v>41</v>
      </c>
      <c r="C984" t="s">
        <v>28</v>
      </c>
      <c r="D984" t="s">
        <v>15</v>
      </c>
      <c r="E984" s="3">
        <v>60222</v>
      </c>
      <c r="F984" s="3">
        <v>64948.377699999997</v>
      </c>
      <c r="G984" s="3">
        <v>64972.796000000002</v>
      </c>
    </row>
    <row r="985" spans="1:7" x14ac:dyDescent="0.25">
      <c r="A985">
        <v>18</v>
      </c>
      <c r="B985" t="s">
        <v>41</v>
      </c>
      <c r="C985" t="s">
        <v>28</v>
      </c>
      <c r="D985" t="s">
        <v>9</v>
      </c>
      <c r="E985" s="3">
        <v>19677</v>
      </c>
      <c r="F985" s="3">
        <v>19217.981299999999</v>
      </c>
      <c r="G985" s="3">
        <v>19203.171600000001</v>
      </c>
    </row>
    <row r="986" spans="1:7" x14ac:dyDescent="0.25">
      <c r="A986">
        <v>18</v>
      </c>
      <c r="B986" t="s">
        <v>41</v>
      </c>
      <c r="C986" t="s">
        <v>28</v>
      </c>
      <c r="D986" t="s">
        <v>10</v>
      </c>
      <c r="E986" s="3">
        <v>12127</v>
      </c>
      <c r="F986" s="3">
        <v>11839.7907</v>
      </c>
      <c r="G986" s="3">
        <v>11816.5537</v>
      </c>
    </row>
    <row r="987" spans="1:7" x14ac:dyDescent="0.25">
      <c r="A987">
        <v>18</v>
      </c>
      <c r="B987" t="s">
        <v>41</v>
      </c>
      <c r="C987" t="s">
        <v>28</v>
      </c>
      <c r="D987" t="s">
        <v>16</v>
      </c>
      <c r="E987" s="3">
        <v>60569</v>
      </c>
      <c r="F987" s="3">
        <v>62486.397100000002</v>
      </c>
      <c r="G987" s="3">
        <v>66451.963900000002</v>
      </c>
    </row>
    <row r="988" spans="1:7" x14ac:dyDescent="0.25">
      <c r="A988">
        <v>18</v>
      </c>
      <c r="B988" t="s">
        <v>41</v>
      </c>
      <c r="C988" t="s">
        <v>28</v>
      </c>
      <c r="D988" t="s">
        <v>17</v>
      </c>
      <c r="E988" s="3">
        <v>35846</v>
      </c>
      <c r="F988" s="3">
        <v>35730.210500000001</v>
      </c>
      <c r="G988" s="3">
        <v>35544.317000000003</v>
      </c>
    </row>
    <row r="989" spans="1:7" x14ac:dyDescent="0.25">
      <c r="A989">
        <v>18</v>
      </c>
      <c r="B989" t="s">
        <v>41</v>
      </c>
      <c r="C989" t="s">
        <v>29</v>
      </c>
      <c r="D989" t="s">
        <v>14</v>
      </c>
      <c r="E989" s="3">
        <v>67140</v>
      </c>
      <c r="F989" s="3">
        <v>75229.366999999998</v>
      </c>
      <c r="G989" s="3">
        <v>85927.095600000001</v>
      </c>
    </row>
    <row r="990" spans="1:7" x14ac:dyDescent="0.25">
      <c r="A990">
        <v>18</v>
      </c>
      <c r="B990" t="s">
        <v>41</v>
      </c>
      <c r="C990" t="s">
        <v>29</v>
      </c>
      <c r="D990" t="s">
        <v>12</v>
      </c>
      <c r="E990" s="3">
        <v>507</v>
      </c>
      <c r="F990" s="3">
        <v>560.25160000000005</v>
      </c>
      <c r="G990" s="3">
        <v>634.87059999999997</v>
      </c>
    </row>
    <row r="991" spans="1:7" x14ac:dyDescent="0.25">
      <c r="A991">
        <v>18</v>
      </c>
      <c r="B991" t="s">
        <v>41</v>
      </c>
      <c r="C991" t="s">
        <v>29</v>
      </c>
      <c r="D991" t="s">
        <v>15</v>
      </c>
      <c r="E991" s="3">
        <v>762</v>
      </c>
      <c r="F991" s="3">
        <v>851.08489999999995</v>
      </c>
      <c r="G991" s="3">
        <v>967.19780000000003</v>
      </c>
    </row>
    <row r="992" spans="1:7" x14ac:dyDescent="0.25">
      <c r="A992">
        <v>18</v>
      </c>
      <c r="B992" t="s">
        <v>41</v>
      </c>
      <c r="C992" t="s">
        <v>29</v>
      </c>
      <c r="D992" t="s">
        <v>9</v>
      </c>
      <c r="E992" s="3">
        <v>10694</v>
      </c>
      <c r="F992" s="3">
        <v>12048.4702</v>
      </c>
      <c r="G992" s="3">
        <v>13814.225700000001</v>
      </c>
    </row>
    <row r="993" spans="1:7" x14ac:dyDescent="0.25">
      <c r="A993">
        <v>18</v>
      </c>
      <c r="B993" t="s">
        <v>41</v>
      </c>
      <c r="C993" t="s">
        <v>29</v>
      </c>
      <c r="D993" t="s">
        <v>10</v>
      </c>
      <c r="E993" s="3">
        <v>10686</v>
      </c>
      <c r="F993" s="3">
        <v>12040.196400000001</v>
      </c>
      <c r="G993" s="3">
        <v>13805.3575</v>
      </c>
    </row>
    <row r="994" spans="1:7" x14ac:dyDescent="0.25">
      <c r="A994">
        <v>18</v>
      </c>
      <c r="B994" t="s">
        <v>41</v>
      </c>
      <c r="C994" t="s">
        <v>29</v>
      </c>
      <c r="D994" t="s">
        <v>16</v>
      </c>
      <c r="E994" s="3">
        <v>372</v>
      </c>
      <c r="F994" s="3">
        <v>427.11799999999999</v>
      </c>
      <c r="G994" s="3">
        <v>506.46629999999999</v>
      </c>
    </row>
    <row r="995" spans="1:7" x14ac:dyDescent="0.25">
      <c r="A995">
        <v>18</v>
      </c>
      <c r="B995" t="s">
        <v>41</v>
      </c>
      <c r="C995" t="s">
        <v>29</v>
      </c>
      <c r="D995" t="s">
        <v>17</v>
      </c>
      <c r="E995" s="3">
        <v>10517</v>
      </c>
      <c r="F995" s="3">
        <v>11697.5882</v>
      </c>
      <c r="G995" s="3">
        <v>13140.3356</v>
      </c>
    </row>
    <row r="996" spans="1:7" x14ac:dyDescent="0.25">
      <c r="A996">
        <v>19</v>
      </c>
      <c r="B996" t="s">
        <v>42</v>
      </c>
      <c r="C996" t="s">
        <v>8</v>
      </c>
      <c r="D996" t="s">
        <v>9</v>
      </c>
      <c r="E996" s="3">
        <v>251178</v>
      </c>
      <c r="F996" s="3">
        <v>252361.255943</v>
      </c>
      <c r="G996" s="3">
        <v>255126.940413</v>
      </c>
    </row>
    <row r="997" spans="1:7" x14ac:dyDescent="0.25">
      <c r="A997">
        <v>19</v>
      </c>
      <c r="B997" t="s">
        <v>42</v>
      </c>
      <c r="C997" t="s">
        <v>8</v>
      </c>
      <c r="D997" t="s">
        <v>10</v>
      </c>
      <c r="E997" s="3">
        <v>41216</v>
      </c>
      <c r="F997" s="3">
        <v>41452.061172599999</v>
      </c>
      <c r="G997" s="3">
        <v>42005.129292999998</v>
      </c>
    </row>
    <row r="998" spans="1:7" x14ac:dyDescent="0.25">
      <c r="A998">
        <v>19</v>
      </c>
      <c r="B998" t="s">
        <v>42</v>
      </c>
      <c r="C998" t="s">
        <v>11</v>
      </c>
      <c r="D998" t="s">
        <v>12</v>
      </c>
      <c r="E998" s="3">
        <v>281350</v>
      </c>
      <c r="F998" s="3">
        <v>290922.53619999997</v>
      </c>
      <c r="G998" s="3">
        <v>300841.64480000001</v>
      </c>
    </row>
    <row r="999" spans="1:7" x14ac:dyDescent="0.25">
      <c r="A999">
        <v>19</v>
      </c>
      <c r="B999" t="s">
        <v>42</v>
      </c>
      <c r="C999" t="s">
        <v>13</v>
      </c>
      <c r="D999" t="s">
        <v>14</v>
      </c>
      <c r="E999" s="3">
        <v>3541</v>
      </c>
      <c r="F999" s="3">
        <v>4045.4416000000001</v>
      </c>
      <c r="G999" s="3">
        <v>4489.8923000000004</v>
      </c>
    </row>
    <row r="1000" spans="1:7" x14ac:dyDescent="0.25">
      <c r="A1000">
        <v>19</v>
      </c>
      <c r="B1000" t="s">
        <v>42</v>
      </c>
      <c r="C1000" t="s">
        <v>13</v>
      </c>
      <c r="D1000" t="s">
        <v>12</v>
      </c>
      <c r="E1000" s="3">
        <v>11</v>
      </c>
      <c r="F1000" s="3">
        <v>11.443099999999999</v>
      </c>
      <c r="G1000" s="3">
        <v>11.443099999999999</v>
      </c>
    </row>
    <row r="1001" spans="1:7" x14ac:dyDescent="0.25">
      <c r="A1001">
        <v>19</v>
      </c>
      <c r="B1001" t="s">
        <v>42</v>
      </c>
      <c r="C1001" t="s">
        <v>13</v>
      </c>
      <c r="D1001" t="s">
        <v>15</v>
      </c>
      <c r="E1001" s="3">
        <v>24033</v>
      </c>
      <c r="F1001" s="3">
        <v>20289.558700000001</v>
      </c>
      <c r="G1001" s="3">
        <v>15869.837100000001</v>
      </c>
    </row>
    <row r="1002" spans="1:7" x14ac:dyDescent="0.25">
      <c r="A1002">
        <v>19</v>
      </c>
      <c r="B1002" t="s">
        <v>42</v>
      </c>
      <c r="C1002" t="s">
        <v>13</v>
      </c>
      <c r="D1002" t="s">
        <v>9</v>
      </c>
      <c r="E1002" s="3">
        <v>810</v>
      </c>
      <c r="F1002" s="3">
        <v>570.41510000000005</v>
      </c>
      <c r="G1002" s="3">
        <v>398.6508</v>
      </c>
    </row>
    <row r="1003" spans="1:7" x14ac:dyDescent="0.25">
      <c r="A1003">
        <v>19</v>
      </c>
      <c r="B1003" t="s">
        <v>42</v>
      </c>
      <c r="C1003" t="s">
        <v>13</v>
      </c>
      <c r="D1003" t="s">
        <v>10</v>
      </c>
      <c r="E1003" s="3">
        <v>746</v>
      </c>
      <c r="F1003" s="3">
        <v>513.26890000000003</v>
      </c>
      <c r="G1003" s="3">
        <v>355.2183</v>
      </c>
    </row>
    <row r="1004" spans="1:7" x14ac:dyDescent="0.25">
      <c r="A1004">
        <v>19</v>
      </c>
      <c r="B1004" t="s">
        <v>42</v>
      </c>
      <c r="C1004" t="s">
        <v>13</v>
      </c>
      <c r="D1004" t="s">
        <v>16</v>
      </c>
      <c r="E1004" s="3">
        <v>249</v>
      </c>
      <c r="F1004" s="3">
        <v>13.6729</v>
      </c>
      <c r="G1004" s="3">
        <v>14.038</v>
      </c>
    </row>
    <row r="1005" spans="1:7" x14ac:dyDescent="0.25">
      <c r="A1005">
        <v>19</v>
      </c>
      <c r="B1005" t="s">
        <v>42</v>
      </c>
      <c r="C1005" t="s">
        <v>13</v>
      </c>
      <c r="D1005" t="s">
        <v>17</v>
      </c>
      <c r="E1005" s="3">
        <v>1191</v>
      </c>
      <c r="F1005" s="3">
        <v>775.22310000000004</v>
      </c>
      <c r="G1005" s="3">
        <v>570.548</v>
      </c>
    </row>
    <row r="1006" spans="1:7" x14ac:dyDescent="0.25">
      <c r="A1006">
        <v>19</v>
      </c>
      <c r="B1006" t="s">
        <v>42</v>
      </c>
      <c r="C1006" t="s">
        <v>19</v>
      </c>
      <c r="D1006" t="s">
        <v>14</v>
      </c>
      <c r="E1006" s="3">
        <v>155330</v>
      </c>
      <c r="F1006" s="3">
        <v>155153.16570000001</v>
      </c>
      <c r="G1006" s="3">
        <v>155153.16570000001</v>
      </c>
    </row>
    <row r="1007" spans="1:7" x14ac:dyDescent="0.25">
      <c r="A1007">
        <v>19</v>
      </c>
      <c r="B1007" t="s">
        <v>42</v>
      </c>
      <c r="C1007" t="s">
        <v>19</v>
      </c>
      <c r="D1007" t="s">
        <v>12</v>
      </c>
      <c r="E1007" s="3">
        <v>851</v>
      </c>
      <c r="F1007" s="3">
        <v>851.41290000000004</v>
      </c>
      <c r="G1007" s="3">
        <v>851.41290000000004</v>
      </c>
    </row>
    <row r="1008" spans="1:7" x14ac:dyDescent="0.25">
      <c r="A1008">
        <v>19</v>
      </c>
      <c r="B1008" t="s">
        <v>42</v>
      </c>
      <c r="C1008" t="s">
        <v>19</v>
      </c>
      <c r="D1008" t="s">
        <v>15</v>
      </c>
      <c r="E1008" s="3">
        <v>17727</v>
      </c>
      <c r="F1008" s="3">
        <v>17677.205000000002</v>
      </c>
      <c r="G1008" s="3">
        <v>17677.205000000002</v>
      </c>
    </row>
    <row r="1009" spans="1:7" x14ac:dyDescent="0.25">
      <c r="A1009">
        <v>19</v>
      </c>
      <c r="B1009" t="s">
        <v>42</v>
      </c>
      <c r="C1009" t="s">
        <v>19</v>
      </c>
      <c r="D1009" t="s">
        <v>9</v>
      </c>
      <c r="E1009" s="3">
        <v>27580</v>
      </c>
      <c r="F1009" s="3">
        <v>27571.472900000001</v>
      </c>
      <c r="G1009" s="3">
        <v>27571.472900000001</v>
      </c>
    </row>
    <row r="1010" spans="1:7" x14ac:dyDescent="0.25">
      <c r="A1010">
        <v>19</v>
      </c>
      <c r="B1010" t="s">
        <v>42</v>
      </c>
      <c r="C1010" t="s">
        <v>19</v>
      </c>
      <c r="D1010" t="s">
        <v>10</v>
      </c>
      <c r="E1010" s="3">
        <v>16234</v>
      </c>
      <c r="F1010" s="3">
        <v>16225.1234</v>
      </c>
      <c r="G1010" s="3">
        <v>16225.1234</v>
      </c>
    </row>
    <row r="1011" spans="1:7" x14ac:dyDescent="0.25">
      <c r="A1011">
        <v>19</v>
      </c>
      <c r="B1011" t="s">
        <v>42</v>
      </c>
      <c r="C1011" t="s">
        <v>19</v>
      </c>
      <c r="D1011" t="s">
        <v>16</v>
      </c>
      <c r="E1011" s="3">
        <v>5635</v>
      </c>
      <c r="F1011" s="3">
        <v>5635.1945999999998</v>
      </c>
      <c r="G1011" s="3">
        <v>5635.1945999999998</v>
      </c>
    </row>
    <row r="1012" spans="1:7" x14ac:dyDescent="0.25">
      <c r="A1012">
        <v>19</v>
      </c>
      <c r="B1012" t="s">
        <v>42</v>
      </c>
      <c r="C1012" t="s">
        <v>19</v>
      </c>
      <c r="D1012" t="s">
        <v>17</v>
      </c>
      <c r="E1012" s="3">
        <v>82438</v>
      </c>
      <c r="F1012" s="3">
        <v>83116.535199999998</v>
      </c>
      <c r="G1012" s="3">
        <v>81468.936700000006</v>
      </c>
    </row>
    <row r="1013" spans="1:7" x14ac:dyDescent="0.25">
      <c r="A1013">
        <v>19</v>
      </c>
      <c r="B1013" t="s">
        <v>42</v>
      </c>
      <c r="C1013" t="s">
        <v>20</v>
      </c>
      <c r="D1013" t="s">
        <v>14</v>
      </c>
      <c r="E1013" s="3">
        <v>219812</v>
      </c>
      <c r="F1013" s="3">
        <v>185420.2334</v>
      </c>
      <c r="G1013" s="3">
        <v>188165.40830000001</v>
      </c>
    </row>
    <row r="1014" spans="1:7" x14ac:dyDescent="0.25">
      <c r="A1014">
        <v>19</v>
      </c>
      <c r="B1014" t="s">
        <v>42</v>
      </c>
      <c r="C1014" t="s">
        <v>20</v>
      </c>
      <c r="D1014" t="s">
        <v>12</v>
      </c>
      <c r="E1014" s="3">
        <v>55</v>
      </c>
      <c r="F1014" s="3">
        <v>61.323799999999999</v>
      </c>
      <c r="G1014" s="3">
        <v>68.113200000000006</v>
      </c>
    </row>
    <row r="1015" spans="1:7" x14ac:dyDescent="0.25">
      <c r="A1015">
        <v>19</v>
      </c>
      <c r="B1015" t="s">
        <v>42</v>
      </c>
      <c r="C1015" t="s">
        <v>20</v>
      </c>
      <c r="D1015" t="s">
        <v>15</v>
      </c>
      <c r="E1015" s="3">
        <v>49916</v>
      </c>
      <c r="F1015" s="3">
        <v>33604.388099999996</v>
      </c>
      <c r="G1015" s="3">
        <v>23062.503199999999</v>
      </c>
    </row>
    <row r="1016" spans="1:7" x14ac:dyDescent="0.25">
      <c r="A1016">
        <v>19</v>
      </c>
      <c r="B1016" t="s">
        <v>42</v>
      </c>
      <c r="C1016" t="s">
        <v>20</v>
      </c>
      <c r="D1016" t="s">
        <v>9</v>
      </c>
      <c r="E1016" s="3">
        <v>4476</v>
      </c>
      <c r="F1016" s="3">
        <v>2695.7152000000001</v>
      </c>
      <c r="G1016" s="3">
        <v>1641.461</v>
      </c>
    </row>
    <row r="1017" spans="1:7" x14ac:dyDescent="0.25">
      <c r="A1017">
        <v>19</v>
      </c>
      <c r="B1017" t="s">
        <v>42</v>
      </c>
      <c r="C1017" t="s">
        <v>20</v>
      </c>
      <c r="D1017" t="s">
        <v>10</v>
      </c>
      <c r="E1017" s="3">
        <v>4309</v>
      </c>
      <c r="F1017" s="3">
        <v>2589.1228999999998</v>
      </c>
      <c r="G1017" s="3">
        <v>1567.3859</v>
      </c>
    </row>
    <row r="1018" spans="1:7" x14ac:dyDescent="0.25">
      <c r="A1018">
        <v>19</v>
      </c>
      <c r="B1018" t="s">
        <v>42</v>
      </c>
      <c r="C1018" t="s">
        <v>20</v>
      </c>
      <c r="D1018" t="s">
        <v>16</v>
      </c>
      <c r="E1018" s="3">
        <v>117</v>
      </c>
      <c r="F1018" s="3">
        <v>46.454000000000001</v>
      </c>
      <c r="G1018" s="3">
        <v>63.412799999999997</v>
      </c>
    </row>
    <row r="1019" spans="1:7" x14ac:dyDescent="0.25">
      <c r="A1019">
        <v>19</v>
      </c>
      <c r="B1019" t="s">
        <v>42</v>
      </c>
      <c r="C1019" t="s">
        <v>20</v>
      </c>
      <c r="D1019" t="s">
        <v>17</v>
      </c>
      <c r="E1019" s="3">
        <v>30502</v>
      </c>
      <c r="F1019" s="3">
        <v>19270.757399999999</v>
      </c>
      <c r="G1019" s="3">
        <v>17620.313300000002</v>
      </c>
    </row>
    <row r="1020" spans="1:7" x14ac:dyDescent="0.25">
      <c r="A1020">
        <v>19</v>
      </c>
      <c r="B1020" t="s">
        <v>42</v>
      </c>
      <c r="C1020" t="s">
        <v>21</v>
      </c>
      <c r="D1020" t="s">
        <v>17</v>
      </c>
    </row>
    <row r="1021" spans="1:7" x14ac:dyDescent="0.25">
      <c r="A1021">
        <v>19</v>
      </c>
      <c r="B1021" t="s">
        <v>42</v>
      </c>
      <c r="C1021" t="s">
        <v>22</v>
      </c>
      <c r="D1021" t="s">
        <v>14</v>
      </c>
      <c r="E1021" s="3">
        <v>315711</v>
      </c>
      <c r="F1021" s="3">
        <v>216824.301419</v>
      </c>
      <c r="G1021" s="3">
        <v>179748.49343900001</v>
      </c>
    </row>
    <row r="1022" spans="1:7" x14ac:dyDescent="0.25">
      <c r="A1022">
        <v>19</v>
      </c>
      <c r="B1022" t="s">
        <v>42</v>
      </c>
      <c r="C1022" t="s">
        <v>22</v>
      </c>
      <c r="D1022" t="s">
        <v>12</v>
      </c>
      <c r="E1022" s="3">
        <v>1194</v>
      </c>
      <c r="F1022" s="3">
        <v>878.27401821199999</v>
      </c>
      <c r="G1022" s="3">
        <v>874.89105153699995</v>
      </c>
    </row>
    <row r="1023" spans="1:7" x14ac:dyDescent="0.25">
      <c r="A1023">
        <v>19</v>
      </c>
      <c r="B1023" t="s">
        <v>42</v>
      </c>
      <c r="C1023" t="s">
        <v>22</v>
      </c>
      <c r="D1023" t="s">
        <v>15</v>
      </c>
      <c r="E1023" s="3">
        <v>64541</v>
      </c>
      <c r="F1023" s="3">
        <v>29859.8829004</v>
      </c>
      <c r="G1023" s="3">
        <v>16656.6158626</v>
      </c>
    </row>
    <row r="1024" spans="1:7" x14ac:dyDescent="0.25">
      <c r="A1024">
        <v>19</v>
      </c>
      <c r="B1024" t="s">
        <v>42</v>
      </c>
      <c r="C1024" t="s">
        <v>22</v>
      </c>
      <c r="D1024" t="s">
        <v>9</v>
      </c>
      <c r="E1024" s="3">
        <v>2815</v>
      </c>
      <c r="F1024" s="3">
        <v>1859.9774129800001</v>
      </c>
      <c r="G1024" s="3">
        <v>1451.6698793400001</v>
      </c>
    </row>
    <row r="1025" spans="1:7" x14ac:dyDescent="0.25">
      <c r="A1025">
        <v>19</v>
      </c>
      <c r="B1025" t="s">
        <v>42</v>
      </c>
      <c r="C1025" t="s">
        <v>22</v>
      </c>
      <c r="D1025" t="s">
        <v>10</v>
      </c>
      <c r="E1025" s="3">
        <v>2264</v>
      </c>
      <c r="F1025" s="3">
        <v>1304.2719729400001</v>
      </c>
      <c r="G1025" s="3">
        <v>859.76998014900005</v>
      </c>
    </row>
    <row r="1026" spans="1:7" x14ac:dyDescent="0.25">
      <c r="A1026">
        <v>19</v>
      </c>
      <c r="B1026" t="s">
        <v>42</v>
      </c>
      <c r="C1026" t="s">
        <v>22</v>
      </c>
      <c r="D1026" t="s">
        <v>16</v>
      </c>
      <c r="E1026" s="3">
        <v>303</v>
      </c>
      <c r="F1026" s="3">
        <v>122.331487153</v>
      </c>
      <c r="G1026" s="3">
        <v>111.033016112</v>
      </c>
    </row>
    <row r="1027" spans="1:7" x14ac:dyDescent="0.25">
      <c r="A1027">
        <v>19</v>
      </c>
      <c r="B1027" t="s">
        <v>42</v>
      </c>
      <c r="C1027" t="s">
        <v>22</v>
      </c>
      <c r="D1027" t="s">
        <v>17</v>
      </c>
      <c r="E1027" s="3">
        <v>32737</v>
      </c>
      <c r="F1027" s="3">
        <v>17095.316877900001</v>
      </c>
      <c r="G1027" s="3">
        <v>12237.451485899999</v>
      </c>
    </row>
    <row r="1028" spans="1:7" x14ac:dyDescent="0.25">
      <c r="A1028">
        <v>19</v>
      </c>
      <c r="B1028" t="s">
        <v>42</v>
      </c>
      <c r="C1028" t="s">
        <v>23</v>
      </c>
      <c r="D1028" t="s">
        <v>17</v>
      </c>
      <c r="E1028" s="3">
        <v>1934</v>
      </c>
      <c r="F1028" s="3">
        <v>959.68651940100006</v>
      </c>
      <c r="G1028" s="3">
        <v>694.49907642200003</v>
      </c>
    </row>
    <row r="1029" spans="1:7" x14ac:dyDescent="0.25">
      <c r="A1029">
        <v>19</v>
      </c>
      <c r="B1029" t="s">
        <v>42</v>
      </c>
      <c r="C1029" t="s">
        <v>24</v>
      </c>
      <c r="D1029" t="s">
        <v>14</v>
      </c>
      <c r="E1029" s="3">
        <v>1</v>
      </c>
      <c r="F1029" s="3">
        <v>0.95499999999999996</v>
      </c>
      <c r="G1029" s="3">
        <v>0.95799999999999996</v>
      </c>
    </row>
    <row r="1030" spans="1:7" x14ac:dyDescent="0.25">
      <c r="A1030">
        <v>19</v>
      </c>
      <c r="B1030" t="s">
        <v>42</v>
      </c>
      <c r="C1030" t="s">
        <v>24</v>
      </c>
      <c r="D1030" t="s">
        <v>15</v>
      </c>
      <c r="E1030" s="3">
        <v>2</v>
      </c>
      <c r="F1030" s="3">
        <v>1.7476</v>
      </c>
      <c r="G1030" s="3">
        <v>1.7531000000000001</v>
      </c>
    </row>
    <row r="1031" spans="1:7" x14ac:dyDescent="0.25">
      <c r="A1031">
        <v>19</v>
      </c>
      <c r="B1031" t="s">
        <v>42</v>
      </c>
      <c r="C1031" t="s">
        <v>24</v>
      </c>
      <c r="D1031" t="s">
        <v>9</v>
      </c>
      <c r="E1031" s="3">
        <v>1</v>
      </c>
      <c r="F1031" s="3">
        <v>0.68759999999999999</v>
      </c>
      <c r="G1031" s="3">
        <v>0.68979999999999997</v>
      </c>
    </row>
    <row r="1032" spans="1:7" x14ac:dyDescent="0.25">
      <c r="A1032">
        <v>19</v>
      </c>
      <c r="B1032" t="s">
        <v>42</v>
      </c>
      <c r="C1032" t="s">
        <v>24</v>
      </c>
      <c r="D1032" t="s">
        <v>10</v>
      </c>
      <c r="E1032" s="3">
        <v>1</v>
      </c>
      <c r="F1032" s="3">
        <v>0.68759999999999999</v>
      </c>
      <c r="G1032" s="3">
        <v>0.68979999999999997</v>
      </c>
    </row>
    <row r="1033" spans="1:7" x14ac:dyDescent="0.25">
      <c r="A1033">
        <v>19</v>
      </c>
      <c r="B1033" t="s">
        <v>42</v>
      </c>
      <c r="C1033" t="s">
        <v>24</v>
      </c>
      <c r="D1033" t="s">
        <v>17</v>
      </c>
      <c r="E1033" s="3">
        <v>36</v>
      </c>
      <c r="F1033" s="3">
        <v>32.894500000000001</v>
      </c>
      <c r="G1033" s="3">
        <v>32.381599999999999</v>
      </c>
    </row>
    <row r="1034" spans="1:7" x14ac:dyDescent="0.25">
      <c r="A1034">
        <v>19</v>
      </c>
      <c r="B1034" t="s">
        <v>42</v>
      </c>
      <c r="C1034" t="s">
        <v>25</v>
      </c>
      <c r="D1034" t="s">
        <v>14</v>
      </c>
      <c r="E1034" s="3">
        <v>21963</v>
      </c>
      <c r="F1034" s="3">
        <v>4797.9106000000002</v>
      </c>
      <c r="G1034" s="3">
        <v>4913.4803000000002</v>
      </c>
    </row>
    <row r="1035" spans="1:7" x14ac:dyDescent="0.25">
      <c r="A1035">
        <v>19</v>
      </c>
      <c r="B1035" t="s">
        <v>42</v>
      </c>
      <c r="C1035" t="s">
        <v>25</v>
      </c>
      <c r="D1035" t="s">
        <v>12</v>
      </c>
      <c r="E1035" s="3">
        <v>21</v>
      </c>
      <c r="F1035" s="3">
        <v>272.38200000000001</v>
      </c>
      <c r="G1035" s="3">
        <v>278.57</v>
      </c>
    </row>
    <row r="1036" spans="1:7" x14ac:dyDescent="0.25">
      <c r="A1036">
        <v>19</v>
      </c>
      <c r="B1036" t="s">
        <v>42</v>
      </c>
      <c r="C1036" t="s">
        <v>25</v>
      </c>
      <c r="D1036" t="s">
        <v>15</v>
      </c>
      <c r="E1036" s="3">
        <v>39660</v>
      </c>
      <c r="F1036" s="3">
        <v>23635.040400000002</v>
      </c>
      <c r="G1036" s="3">
        <v>24097.5108</v>
      </c>
    </row>
    <row r="1037" spans="1:7" x14ac:dyDescent="0.25">
      <c r="A1037">
        <v>19</v>
      </c>
      <c r="B1037" t="s">
        <v>42</v>
      </c>
      <c r="C1037" t="s">
        <v>25</v>
      </c>
      <c r="D1037" t="s">
        <v>9</v>
      </c>
      <c r="E1037" s="3">
        <v>6359</v>
      </c>
      <c r="F1037" s="3">
        <v>2846.2134999999998</v>
      </c>
      <c r="G1037" s="3">
        <v>2879.9589000000001</v>
      </c>
    </row>
    <row r="1038" spans="1:7" x14ac:dyDescent="0.25">
      <c r="A1038">
        <v>19</v>
      </c>
      <c r="B1038" t="s">
        <v>42</v>
      </c>
      <c r="C1038" t="s">
        <v>25</v>
      </c>
      <c r="D1038" t="s">
        <v>10</v>
      </c>
      <c r="E1038" s="3">
        <v>4636</v>
      </c>
      <c r="F1038" s="3">
        <v>2386.3501000000001</v>
      </c>
      <c r="G1038" s="3">
        <v>2416.5846999999999</v>
      </c>
    </row>
    <row r="1039" spans="1:7" x14ac:dyDescent="0.25">
      <c r="A1039">
        <v>19</v>
      </c>
      <c r="B1039" t="s">
        <v>42</v>
      </c>
      <c r="C1039" t="s">
        <v>25</v>
      </c>
      <c r="D1039" t="s">
        <v>16</v>
      </c>
      <c r="E1039" s="3">
        <v>99494</v>
      </c>
      <c r="F1039" s="3">
        <v>17551.2644</v>
      </c>
      <c r="G1039" s="3">
        <v>17883.7199</v>
      </c>
    </row>
    <row r="1040" spans="1:7" x14ac:dyDescent="0.25">
      <c r="A1040">
        <v>19</v>
      </c>
      <c r="B1040" t="s">
        <v>42</v>
      </c>
      <c r="C1040" t="s">
        <v>25</v>
      </c>
      <c r="D1040" t="s">
        <v>17</v>
      </c>
      <c r="E1040" s="3">
        <v>608</v>
      </c>
      <c r="F1040" s="3">
        <v>534.03629999999998</v>
      </c>
      <c r="G1040" s="3">
        <v>541.25599999999997</v>
      </c>
    </row>
    <row r="1041" spans="1:7" x14ac:dyDescent="0.25">
      <c r="A1041">
        <v>19</v>
      </c>
      <c r="B1041" t="s">
        <v>42</v>
      </c>
      <c r="C1041" t="s">
        <v>26</v>
      </c>
      <c r="D1041" t="s">
        <v>14</v>
      </c>
      <c r="E1041" s="3">
        <v>102</v>
      </c>
      <c r="F1041" s="3">
        <v>193.00309999999999</v>
      </c>
      <c r="G1041" s="3">
        <v>219.92590000000001</v>
      </c>
    </row>
    <row r="1042" spans="1:7" x14ac:dyDescent="0.25">
      <c r="A1042">
        <v>19</v>
      </c>
      <c r="B1042" t="s">
        <v>42</v>
      </c>
      <c r="C1042" t="s">
        <v>26</v>
      </c>
      <c r="D1042" t="s">
        <v>12</v>
      </c>
      <c r="E1042" s="3">
        <v>6</v>
      </c>
      <c r="F1042" s="3">
        <v>15.0726</v>
      </c>
      <c r="G1042" s="3">
        <v>17.1752</v>
      </c>
    </row>
    <row r="1043" spans="1:7" x14ac:dyDescent="0.25">
      <c r="A1043">
        <v>19</v>
      </c>
      <c r="B1043" t="s">
        <v>42</v>
      </c>
      <c r="C1043" t="s">
        <v>26</v>
      </c>
      <c r="D1043" t="s">
        <v>15</v>
      </c>
      <c r="E1043" s="3">
        <v>478</v>
      </c>
      <c r="F1043" s="3">
        <v>37.984699999999997</v>
      </c>
      <c r="G1043" s="3">
        <v>40.035499999999999</v>
      </c>
    </row>
    <row r="1044" spans="1:7" x14ac:dyDescent="0.25">
      <c r="A1044">
        <v>19</v>
      </c>
      <c r="B1044" t="s">
        <v>42</v>
      </c>
      <c r="C1044" t="s">
        <v>26</v>
      </c>
      <c r="D1044" t="s">
        <v>9</v>
      </c>
      <c r="E1044" s="3">
        <v>43</v>
      </c>
      <c r="F1044" s="3">
        <v>0.72929999999999995</v>
      </c>
      <c r="G1044" s="3">
        <v>0.83099999999999996</v>
      </c>
    </row>
    <row r="1045" spans="1:7" x14ac:dyDescent="0.25">
      <c r="A1045">
        <v>19</v>
      </c>
      <c r="B1045" t="s">
        <v>42</v>
      </c>
      <c r="C1045" t="s">
        <v>26</v>
      </c>
      <c r="D1045" t="s">
        <v>10</v>
      </c>
      <c r="E1045" s="3">
        <v>35</v>
      </c>
      <c r="F1045" s="3">
        <v>0.44700000000000001</v>
      </c>
      <c r="G1045" s="3">
        <v>0.50929999999999997</v>
      </c>
    </row>
    <row r="1046" spans="1:7" x14ac:dyDescent="0.25">
      <c r="A1046">
        <v>19</v>
      </c>
      <c r="B1046" t="s">
        <v>42</v>
      </c>
      <c r="C1046" t="s">
        <v>26</v>
      </c>
      <c r="D1046" t="s">
        <v>16</v>
      </c>
      <c r="E1046" s="3">
        <v>347</v>
      </c>
      <c r="F1046" s="3">
        <v>0</v>
      </c>
      <c r="G1046" s="3">
        <v>0</v>
      </c>
    </row>
    <row r="1047" spans="1:7" x14ac:dyDescent="0.25">
      <c r="A1047">
        <v>19</v>
      </c>
      <c r="B1047" t="s">
        <v>42</v>
      </c>
      <c r="C1047" t="s">
        <v>26</v>
      </c>
      <c r="D1047" t="s">
        <v>17</v>
      </c>
      <c r="E1047" s="3">
        <v>3</v>
      </c>
      <c r="F1047" s="3">
        <v>4.8250999999999999</v>
      </c>
      <c r="G1047" s="3">
        <v>5.4981999999999998</v>
      </c>
    </row>
    <row r="1048" spans="1:7" x14ac:dyDescent="0.25">
      <c r="A1048">
        <v>19</v>
      </c>
      <c r="B1048" t="s">
        <v>42</v>
      </c>
      <c r="C1048" t="s">
        <v>27</v>
      </c>
      <c r="D1048" t="s">
        <v>14</v>
      </c>
      <c r="E1048" s="3">
        <v>76586</v>
      </c>
      <c r="F1048" s="3">
        <v>76593.089884729998</v>
      </c>
      <c r="G1048" s="3">
        <v>76593.089884729998</v>
      </c>
    </row>
    <row r="1049" spans="1:7" x14ac:dyDescent="0.25">
      <c r="A1049">
        <v>19</v>
      </c>
      <c r="B1049" t="s">
        <v>42</v>
      </c>
      <c r="C1049" t="s">
        <v>27</v>
      </c>
      <c r="D1049" t="s">
        <v>12</v>
      </c>
      <c r="E1049" s="3">
        <v>1263</v>
      </c>
      <c r="F1049" s="3">
        <v>1262.9980858252</v>
      </c>
      <c r="G1049" s="3">
        <v>1262.9980858252</v>
      </c>
    </row>
    <row r="1050" spans="1:7" x14ac:dyDescent="0.25">
      <c r="A1050">
        <v>19</v>
      </c>
      <c r="B1050" t="s">
        <v>42</v>
      </c>
      <c r="C1050" t="s">
        <v>27</v>
      </c>
      <c r="D1050" t="s">
        <v>15</v>
      </c>
      <c r="E1050" s="3">
        <v>1349</v>
      </c>
      <c r="F1050" s="3">
        <v>1349.3167795193999</v>
      </c>
      <c r="G1050" s="3">
        <v>1349.3167795193999</v>
      </c>
    </row>
    <row r="1051" spans="1:7" x14ac:dyDescent="0.25">
      <c r="A1051">
        <v>19</v>
      </c>
      <c r="B1051" t="s">
        <v>42</v>
      </c>
      <c r="C1051" t="s">
        <v>27</v>
      </c>
      <c r="D1051" t="s">
        <v>9</v>
      </c>
      <c r="E1051" s="3">
        <v>8063</v>
      </c>
      <c r="F1051" s="3">
        <v>8063.4167163809998</v>
      </c>
      <c r="G1051" s="3">
        <v>8063.4167163809998</v>
      </c>
    </row>
    <row r="1052" spans="1:7" x14ac:dyDescent="0.25">
      <c r="A1052">
        <v>19</v>
      </c>
      <c r="B1052" t="s">
        <v>42</v>
      </c>
      <c r="C1052" t="s">
        <v>27</v>
      </c>
      <c r="D1052" t="s">
        <v>10</v>
      </c>
      <c r="E1052" s="3">
        <v>6833</v>
      </c>
      <c r="F1052" s="3">
        <v>6833.4047938069998</v>
      </c>
      <c r="G1052" s="3">
        <v>6833.4047938069998</v>
      </c>
    </row>
    <row r="1053" spans="1:7" x14ac:dyDescent="0.25">
      <c r="A1053">
        <v>19</v>
      </c>
      <c r="B1053" t="s">
        <v>42</v>
      </c>
      <c r="C1053" t="s">
        <v>27</v>
      </c>
      <c r="D1053" t="s">
        <v>16</v>
      </c>
      <c r="E1053" s="3">
        <v>669</v>
      </c>
      <c r="F1053" s="3">
        <v>668.62134745349999</v>
      </c>
      <c r="G1053" s="3">
        <v>668.62134745349999</v>
      </c>
    </row>
    <row r="1054" spans="1:7" x14ac:dyDescent="0.25">
      <c r="A1054">
        <v>19</v>
      </c>
      <c r="B1054" t="s">
        <v>42</v>
      </c>
      <c r="C1054" t="s">
        <v>27</v>
      </c>
      <c r="D1054" t="s">
        <v>17</v>
      </c>
      <c r="E1054" s="3">
        <v>18156</v>
      </c>
      <c r="F1054" s="3">
        <v>18155.620738124901</v>
      </c>
      <c r="G1054" s="3">
        <v>18155.620738124901</v>
      </c>
    </row>
    <row r="1055" spans="1:7" x14ac:dyDescent="0.25">
      <c r="A1055">
        <v>19</v>
      </c>
      <c r="B1055" t="s">
        <v>42</v>
      </c>
      <c r="C1055" t="s">
        <v>28</v>
      </c>
      <c r="D1055" t="s">
        <v>14</v>
      </c>
      <c r="E1055" s="3">
        <v>21890</v>
      </c>
      <c r="F1055" s="3">
        <v>22213.2559</v>
      </c>
      <c r="G1055" s="3">
        <v>22522.224600000001</v>
      </c>
    </row>
    <row r="1056" spans="1:7" x14ac:dyDescent="0.25">
      <c r="A1056">
        <v>19</v>
      </c>
      <c r="B1056" t="s">
        <v>42</v>
      </c>
      <c r="C1056" t="s">
        <v>28</v>
      </c>
      <c r="D1056" t="s">
        <v>12</v>
      </c>
      <c r="E1056" s="3">
        <v>3605</v>
      </c>
      <c r="F1056" s="3">
        <v>3626.8669</v>
      </c>
      <c r="G1056" s="3">
        <v>3626.8652000000002</v>
      </c>
    </row>
    <row r="1057" spans="1:7" x14ac:dyDescent="0.25">
      <c r="A1057">
        <v>19</v>
      </c>
      <c r="B1057" t="s">
        <v>42</v>
      </c>
      <c r="C1057" t="s">
        <v>28</v>
      </c>
      <c r="D1057" t="s">
        <v>15</v>
      </c>
      <c r="E1057" s="3">
        <v>29588</v>
      </c>
      <c r="F1057" s="3">
        <v>30187.014200000001</v>
      </c>
      <c r="G1057" s="3">
        <v>30524.569899999999</v>
      </c>
    </row>
    <row r="1058" spans="1:7" x14ac:dyDescent="0.25">
      <c r="A1058">
        <v>19</v>
      </c>
      <c r="B1058" t="s">
        <v>42</v>
      </c>
      <c r="C1058" t="s">
        <v>28</v>
      </c>
      <c r="D1058" t="s">
        <v>9</v>
      </c>
      <c r="E1058" s="3">
        <v>7980</v>
      </c>
      <c r="F1058" s="3">
        <v>7982.0348000000004</v>
      </c>
      <c r="G1058" s="3">
        <v>8059.4883</v>
      </c>
    </row>
    <row r="1059" spans="1:7" x14ac:dyDescent="0.25">
      <c r="A1059">
        <v>19</v>
      </c>
      <c r="B1059" t="s">
        <v>42</v>
      </c>
      <c r="C1059" t="s">
        <v>28</v>
      </c>
      <c r="D1059" t="s">
        <v>10</v>
      </c>
      <c r="E1059" s="3">
        <v>5350</v>
      </c>
      <c r="F1059" s="3">
        <v>5335.1742000000004</v>
      </c>
      <c r="G1059" s="3">
        <v>5370.0832</v>
      </c>
    </row>
    <row r="1060" spans="1:7" x14ac:dyDescent="0.25">
      <c r="A1060">
        <v>19</v>
      </c>
      <c r="B1060" t="s">
        <v>42</v>
      </c>
      <c r="C1060" t="s">
        <v>28</v>
      </c>
      <c r="D1060" t="s">
        <v>16</v>
      </c>
      <c r="E1060" s="3">
        <v>27048</v>
      </c>
      <c r="F1060" s="3">
        <v>25785.216199999999</v>
      </c>
      <c r="G1060" s="3">
        <v>25901.353200000001</v>
      </c>
    </row>
    <row r="1061" spans="1:7" x14ac:dyDescent="0.25">
      <c r="A1061">
        <v>19</v>
      </c>
      <c r="B1061" t="s">
        <v>42</v>
      </c>
      <c r="C1061" t="s">
        <v>28</v>
      </c>
      <c r="D1061" t="s">
        <v>17</v>
      </c>
      <c r="E1061" s="3">
        <v>20766</v>
      </c>
      <c r="F1061" s="3">
        <v>20967.994699999999</v>
      </c>
      <c r="G1061" s="3">
        <v>20905.615699999998</v>
      </c>
    </row>
    <row r="1062" spans="1:7" x14ac:dyDescent="0.25">
      <c r="A1062">
        <v>19</v>
      </c>
      <c r="B1062" t="s">
        <v>42</v>
      </c>
      <c r="C1062" t="s">
        <v>29</v>
      </c>
      <c r="D1062" t="s">
        <v>14</v>
      </c>
      <c r="E1062" s="3">
        <v>41296</v>
      </c>
      <c r="F1062" s="3">
        <v>42755.346799999999</v>
      </c>
      <c r="G1062" s="3">
        <v>44554.535900000003</v>
      </c>
    </row>
    <row r="1063" spans="1:7" x14ac:dyDescent="0.25">
      <c r="A1063">
        <v>19</v>
      </c>
      <c r="B1063" t="s">
        <v>42</v>
      </c>
      <c r="C1063" t="s">
        <v>29</v>
      </c>
      <c r="D1063" t="s">
        <v>12</v>
      </c>
      <c r="E1063" s="3">
        <v>323</v>
      </c>
      <c r="F1063" s="3">
        <v>334.80369999999999</v>
      </c>
      <c r="G1063" s="3">
        <v>349.03019999999998</v>
      </c>
    </row>
    <row r="1064" spans="1:7" x14ac:dyDescent="0.25">
      <c r="A1064">
        <v>19</v>
      </c>
      <c r="B1064" t="s">
        <v>42</v>
      </c>
      <c r="C1064" t="s">
        <v>29</v>
      </c>
      <c r="D1064" t="s">
        <v>15</v>
      </c>
      <c r="E1064" s="3">
        <v>594</v>
      </c>
      <c r="F1064" s="3">
        <v>636.40869999999995</v>
      </c>
      <c r="G1064" s="3">
        <v>686.2183</v>
      </c>
    </row>
    <row r="1065" spans="1:7" x14ac:dyDescent="0.25">
      <c r="A1065">
        <v>19</v>
      </c>
      <c r="B1065" t="s">
        <v>42</v>
      </c>
      <c r="C1065" t="s">
        <v>29</v>
      </c>
      <c r="D1065" t="s">
        <v>9</v>
      </c>
      <c r="E1065" s="3">
        <v>6016</v>
      </c>
      <c r="F1065" s="3">
        <v>6207.1565000000001</v>
      </c>
      <c r="G1065" s="3">
        <v>6443.8256000000001</v>
      </c>
    </row>
    <row r="1066" spans="1:7" x14ac:dyDescent="0.25">
      <c r="A1066">
        <v>19</v>
      </c>
      <c r="B1066" t="s">
        <v>42</v>
      </c>
      <c r="C1066" t="s">
        <v>29</v>
      </c>
      <c r="D1066" t="s">
        <v>10</v>
      </c>
      <c r="E1066" s="3">
        <v>6011</v>
      </c>
      <c r="F1066" s="3">
        <v>6202.5739999999996</v>
      </c>
      <c r="G1066" s="3">
        <v>6438.9139999999998</v>
      </c>
    </row>
    <row r="1067" spans="1:7" x14ac:dyDescent="0.25">
      <c r="A1067">
        <v>19</v>
      </c>
      <c r="B1067" t="s">
        <v>42</v>
      </c>
      <c r="C1067" t="s">
        <v>29</v>
      </c>
      <c r="D1067" t="s">
        <v>16</v>
      </c>
      <c r="E1067" s="3">
        <v>117</v>
      </c>
      <c r="F1067" s="3">
        <v>128.48509999999999</v>
      </c>
      <c r="G1067" s="3">
        <v>142.9984</v>
      </c>
    </row>
    <row r="1068" spans="1:7" x14ac:dyDescent="0.25">
      <c r="A1068">
        <v>19</v>
      </c>
      <c r="B1068" t="s">
        <v>42</v>
      </c>
      <c r="C1068" t="s">
        <v>29</v>
      </c>
      <c r="D1068" t="s">
        <v>17</v>
      </c>
      <c r="E1068" s="3">
        <v>7662</v>
      </c>
      <c r="F1068" s="3">
        <v>7729.2891</v>
      </c>
      <c r="G1068" s="3">
        <v>7812.7911999999997</v>
      </c>
    </row>
    <row r="1069" spans="1:7" x14ac:dyDescent="0.25">
      <c r="A1069">
        <v>20</v>
      </c>
      <c r="B1069" t="s">
        <v>43</v>
      </c>
      <c r="C1069" t="s">
        <v>8</v>
      </c>
      <c r="D1069" t="s">
        <v>9</v>
      </c>
      <c r="E1069" s="3">
        <v>395341</v>
      </c>
      <c r="F1069" s="3">
        <v>397187.64657799999</v>
      </c>
      <c r="G1069" s="3">
        <v>401505.494236</v>
      </c>
    </row>
    <row r="1070" spans="1:7" x14ac:dyDescent="0.25">
      <c r="A1070">
        <v>20</v>
      </c>
      <c r="B1070" t="s">
        <v>43</v>
      </c>
      <c r="C1070" t="s">
        <v>8</v>
      </c>
      <c r="D1070" t="s">
        <v>10</v>
      </c>
      <c r="E1070" s="3">
        <v>64048</v>
      </c>
      <c r="F1070" s="3">
        <v>64417.291363199998</v>
      </c>
      <c r="G1070" s="3">
        <v>65280.742148500001</v>
      </c>
    </row>
    <row r="1071" spans="1:7" x14ac:dyDescent="0.25">
      <c r="A1071">
        <v>20</v>
      </c>
      <c r="B1071" t="s">
        <v>43</v>
      </c>
      <c r="C1071" t="s">
        <v>11</v>
      </c>
      <c r="D1071" t="s">
        <v>12</v>
      </c>
      <c r="E1071" s="3">
        <v>171099</v>
      </c>
      <c r="F1071" s="3">
        <v>172610.02280000001</v>
      </c>
      <c r="G1071" s="3">
        <v>175036.22959999999</v>
      </c>
    </row>
    <row r="1072" spans="1:7" x14ac:dyDescent="0.25">
      <c r="A1072">
        <v>20</v>
      </c>
      <c r="B1072" t="s">
        <v>43</v>
      </c>
      <c r="C1072" t="s">
        <v>13</v>
      </c>
      <c r="D1072" t="s">
        <v>14</v>
      </c>
      <c r="E1072" s="3">
        <v>4950</v>
      </c>
      <c r="F1072" s="3">
        <v>5615.9624000000003</v>
      </c>
      <c r="G1072" s="3">
        <v>6260.5285000000003</v>
      </c>
    </row>
    <row r="1073" spans="1:7" x14ac:dyDescent="0.25">
      <c r="A1073">
        <v>20</v>
      </c>
      <c r="B1073" t="s">
        <v>43</v>
      </c>
      <c r="C1073" t="s">
        <v>13</v>
      </c>
      <c r="D1073" t="s">
        <v>12</v>
      </c>
      <c r="E1073" s="3">
        <v>15</v>
      </c>
      <c r="F1073" s="3">
        <v>15.760400000000001</v>
      </c>
      <c r="G1073" s="3">
        <v>15.7599</v>
      </c>
    </row>
    <row r="1074" spans="1:7" x14ac:dyDescent="0.25">
      <c r="A1074">
        <v>20</v>
      </c>
      <c r="B1074" t="s">
        <v>43</v>
      </c>
      <c r="C1074" t="s">
        <v>13</v>
      </c>
      <c r="D1074" t="s">
        <v>15</v>
      </c>
      <c r="E1074" s="3">
        <v>34489</v>
      </c>
      <c r="F1074" s="3">
        <v>28835.5573</v>
      </c>
      <c r="G1074" s="3">
        <v>22539.151000000002</v>
      </c>
    </row>
    <row r="1075" spans="1:7" x14ac:dyDescent="0.25">
      <c r="A1075">
        <v>20</v>
      </c>
      <c r="B1075" t="s">
        <v>43</v>
      </c>
      <c r="C1075" t="s">
        <v>13</v>
      </c>
      <c r="D1075" t="s">
        <v>9</v>
      </c>
      <c r="E1075" s="3">
        <v>1139</v>
      </c>
      <c r="F1075" s="3">
        <v>794.65660000000003</v>
      </c>
      <c r="G1075" s="3">
        <v>552.7414</v>
      </c>
    </row>
    <row r="1076" spans="1:7" x14ac:dyDescent="0.25">
      <c r="A1076">
        <v>20</v>
      </c>
      <c r="B1076" t="s">
        <v>43</v>
      </c>
      <c r="C1076" t="s">
        <v>13</v>
      </c>
      <c r="D1076" t="s">
        <v>10</v>
      </c>
      <c r="E1076" s="3">
        <v>1048</v>
      </c>
      <c r="F1076" s="3">
        <v>721.62860000000001</v>
      </c>
      <c r="G1076" s="3">
        <v>499.30840000000001</v>
      </c>
    </row>
    <row r="1077" spans="1:7" x14ac:dyDescent="0.25">
      <c r="A1077">
        <v>20</v>
      </c>
      <c r="B1077" t="s">
        <v>43</v>
      </c>
      <c r="C1077" t="s">
        <v>13</v>
      </c>
      <c r="D1077" t="s">
        <v>16</v>
      </c>
      <c r="E1077" s="3">
        <v>350</v>
      </c>
      <c r="F1077" s="3">
        <v>15.1736</v>
      </c>
      <c r="G1077" s="3">
        <v>16.413399999999999</v>
      </c>
    </row>
    <row r="1078" spans="1:7" x14ac:dyDescent="0.25">
      <c r="A1078">
        <v>20</v>
      </c>
      <c r="B1078" t="s">
        <v>43</v>
      </c>
      <c r="C1078" t="s">
        <v>13</v>
      </c>
      <c r="D1078" t="s">
        <v>17</v>
      </c>
      <c r="E1078" s="3">
        <v>1698</v>
      </c>
      <c r="F1078" s="3">
        <v>1089.3701000000001</v>
      </c>
      <c r="G1078" s="3">
        <v>800.03629999999998</v>
      </c>
    </row>
    <row r="1079" spans="1:7" x14ac:dyDescent="0.25">
      <c r="A1079">
        <v>20</v>
      </c>
      <c r="B1079" t="s">
        <v>43</v>
      </c>
      <c r="C1079" t="s">
        <v>19</v>
      </c>
      <c r="D1079" t="s">
        <v>14</v>
      </c>
      <c r="E1079" s="3">
        <v>156387</v>
      </c>
      <c r="F1079" s="3">
        <v>156286.32709999999</v>
      </c>
      <c r="G1079" s="3">
        <v>156286.32709999999</v>
      </c>
    </row>
    <row r="1080" spans="1:7" x14ac:dyDescent="0.25">
      <c r="A1080">
        <v>20</v>
      </c>
      <c r="B1080" t="s">
        <v>43</v>
      </c>
      <c r="C1080" t="s">
        <v>19</v>
      </c>
      <c r="D1080" t="s">
        <v>12</v>
      </c>
      <c r="E1080" s="3">
        <v>963</v>
      </c>
      <c r="F1080" s="3">
        <v>962.8098</v>
      </c>
      <c r="G1080" s="3">
        <v>962.8098</v>
      </c>
    </row>
    <row r="1081" spans="1:7" x14ac:dyDescent="0.25">
      <c r="A1081">
        <v>20</v>
      </c>
      <c r="B1081" t="s">
        <v>43</v>
      </c>
      <c r="C1081" t="s">
        <v>19</v>
      </c>
      <c r="D1081" t="s">
        <v>15</v>
      </c>
      <c r="E1081" s="3">
        <v>14974</v>
      </c>
      <c r="F1081" s="3">
        <v>14944.295099999999</v>
      </c>
      <c r="G1081" s="3">
        <v>14944.295099999999</v>
      </c>
    </row>
    <row r="1082" spans="1:7" x14ac:dyDescent="0.25">
      <c r="A1082">
        <v>20</v>
      </c>
      <c r="B1082" t="s">
        <v>43</v>
      </c>
      <c r="C1082" t="s">
        <v>19</v>
      </c>
      <c r="D1082" t="s">
        <v>9</v>
      </c>
      <c r="E1082" s="3">
        <v>30878</v>
      </c>
      <c r="F1082" s="3">
        <v>30901.42</v>
      </c>
      <c r="G1082" s="3">
        <v>30964.877199999999</v>
      </c>
    </row>
    <row r="1083" spans="1:7" x14ac:dyDescent="0.25">
      <c r="A1083">
        <v>20</v>
      </c>
      <c r="B1083" t="s">
        <v>43</v>
      </c>
      <c r="C1083" t="s">
        <v>19</v>
      </c>
      <c r="D1083" t="s">
        <v>10</v>
      </c>
      <c r="E1083" s="3">
        <v>17267</v>
      </c>
      <c r="F1083" s="3">
        <v>17268.2582</v>
      </c>
      <c r="G1083" s="3">
        <v>17279.011900000001</v>
      </c>
    </row>
    <row r="1084" spans="1:7" x14ac:dyDescent="0.25">
      <c r="A1084">
        <v>20</v>
      </c>
      <c r="B1084" t="s">
        <v>43</v>
      </c>
      <c r="C1084" t="s">
        <v>19</v>
      </c>
      <c r="D1084" t="s">
        <v>16</v>
      </c>
      <c r="E1084" s="3">
        <v>2430</v>
      </c>
      <c r="F1084" s="3">
        <v>2430.0216</v>
      </c>
      <c r="G1084" s="3">
        <v>2430.0216</v>
      </c>
    </row>
    <row r="1085" spans="1:7" x14ac:dyDescent="0.25">
      <c r="A1085">
        <v>20</v>
      </c>
      <c r="B1085" t="s">
        <v>43</v>
      </c>
      <c r="C1085" t="s">
        <v>19</v>
      </c>
      <c r="D1085" t="s">
        <v>17</v>
      </c>
      <c r="E1085" s="3">
        <v>76675</v>
      </c>
      <c r="F1085" s="3">
        <v>74956.598100000003</v>
      </c>
      <c r="G1085" s="3">
        <v>73138.963300000003</v>
      </c>
    </row>
    <row r="1086" spans="1:7" x14ac:dyDescent="0.25">
      <c r="A1086">
        <v>20</v>
      </c>
      <c r="B1086" t="s">
        <v>43</v>
      </c>
      <c r="C1086" t="s">
        <v>20</v>
      </c>
      <c r="D1086" t="s">
        <v>14</v>
      </c>
      <c r="E1086" s="3">
        <v>155054</v>
      </c>
      <c r="F1086" s="3">
        <v>132389.9382</v>
      </c>
      <c r="G1086" s="3">
        <v>135404.61919999999</v>
      </c>
    </row>
    <row r="1087" spans="1:7" x14ac:dyDescent="0.25">
      <c r="A1087">
        <v>20</v>
      </c>
      <c r="B1087" t="s">
        <v>43</v>
      </c>
      <c r="C1087" t="s">
        <v>20</v>
      </c>
      <c r="D1087" t="s">
        <v>12</v>
      </c>
      <c r="E1087" s="3">
        <v>39</v>
      </c>
      <c r="F1087" s="3">
        <v>43.680999999999997</v>
      </c>
      <c r="G1087" s="3">
        <v>48.837699999999998</v>
      </c>
    </row>
    <row r="1088" spans="1:7" x14ac:dyDescent="0.25">
      <c r="A1088">
        <v>20</v>
      </c>
      <c r="B1088" t="s">
        <v>43</v>
      </c>
      <c r="C1088" t="s">
        <v>20</v>
      </c>
      <c r="D1088" t="s">
        <v>15</v>
      </c>
      <c r="E1088" s="3">
        <v>37282</v>
      </c>
      <c r="F1088" s="3">
        <v>24788.422699999999</v>
      </c>
      <c r="G1088" s="3">
        <v>16422.8148</v>
      </c>
    </row>
    <row r="1089" spans="1:7" x14ac:dyDescent="0.25">
      <c r="A1089">
        <v>20</v>
      </c>
      <c r="B1089" t="s">
        <v>43</v>
      </c>
      <c r="C1089" t="s">
        <v>20</v>
      </c>
      <c r="D1089" t="s">
        <v>9</v>
      </c>
      <c r="E1089" s="3">
        <v>3403</v>
      </c>
      <c r="F1089" s="3">
        <v>2082.3995</v>
      </c>
      <c r="G1089" s="3">
        <v>1270.5356999999999</v>
      </c>
    </row>
    <row r="1090" spans="1:7" x14ac:dyDescent="0.25">
      <c r="A1090">
        <v>20</v>
      </c>
      <c r="B1090" t="s">
        <v>43</v>
      </c>
      <c r="C1090" t="s">
        <v>20</v>
      </c>
      <c r="D1090" t="s">
        <v>10</v>
      </c>
      <c r="E1090" s="3">
        <v>3281</v>
      </c>
      <c r="F1090" s="3">
        <v>2001.7208000000001</v>
      </c>
      <c r="G1090" s="3">
        <v>1214.1759999999999</v>
      </c>
    </row>
    <row r="1091" spans="1:7" x14ac:dyDescent="0.25">
      <c r="A1091">
        <v>20</v>
      </c>
      <c r="B1091" t="s">
        <v>43</v>
      </c>
      <c r="C1091" t="s">
        <v>20</v>
      </c>
      <c r="D1091" t="s">
        <v>16</v>
      </c>
      <c r="E1091" s="3">
        <v>86</v>
      </c>
      <c r="F1091" s="3">
        <v>34.507899999999999</v>
      </c>
      <c r="G1091" s="3">
        <v>43.635199999999998</v>
      </c>
    </row>
    <row r="1092" spans="1:7" x14ac:dyDescent="0.25">
      <c r="A1092">
        <v>20</v>
      </c>
      <c r="B1092" t="s">
        <v>43</v>
      </c>
      <c r="C1092" t="s">
        <v>20</v>
      </c>
      <c r="D1092" t="s">
        <v>17</v>
      </c>
      <c r="E1092" s="3">
        <v>17420</v>
      </c>
      <c r="F1092" s="3">
        <v>11927.5944</v>
      </c>
      <c r="G1092" s="3">
        <v>10389.5599</v>
      </c>
    </row>
    <row r="1093" spans="1:7" x14ac:dyDescent="0.25">
      <c r="A1093">
        <v>20</v>
      </c>
      <c r="B1093" t="s">
        <v>43</v>
      </c>
      <c r="C1093" t="s">
        <v>21</v>
      </c>
      <c r="D1093" t="s">
        <v>14</v>
      </c>
      <c r="E1093" s="3">
        <v>74716</v>
      </c>
      <c r="F1093" s="3">
        <v>70266.236300000004</v>
      </c>
      <c r="G1093" s="3">
        <v>69921.802899999995</v>
      </c>
    </row>
    <row r="1094" spans="1:7" x14ac:dyDescent="0.25">
      <c r="A1094">
        <v>20</v>
      </c>
      <c r="B1094" t="s">
        <v>43</v>
      </c>
      <c r="C1094" t="s">
        <v>21</v>
      </c>
      <c r="D1094" t="s">
        <v>15</v>
      </c>
      <c r="E1094" s="3">
        <v>56387</v>
      </c>
      <c r="F1094" s="3">
        <v>53459.6849</v>
      </c>
      <c r="G1094" s="3">
        <v>53413.597699999998</v>
      </c>
    </row>
    <row r="1095" spans="1:7" x14ac:dyDescent="0.25">
      <c r="A1095">
        <v>20</v>
      </c>
      <c r="B1095" t="s">
        <v>43</v>
      </c>
      <c r="C1095" t="s">
        <v>21</v>
      </c>
      <c r="D1095" t="s">
        <v>9</v>
      </c>
      <c r="E1095" s="3">
        <v>1627</v>
      </c>
      <c r="F1095" s="3">
        <v>1597.2683</v>
      </c>
      <c r="G1095" s="3">
        <v>1622.9219000000001</v>
      </c>
    </row>
    <row r="1096" spans="1:7" x14ac:dyDescent="0.25">
      <c r="A1096">
        <v>20</v>
      </c>
      <c r="B1096" t="s">
        <v>43</v>
      </c>
      <c r="C1096" t="s">
        <v>21</v>
      </c>
      <c r="D1096" t="s">
        <v>10</v>
      </c>
      <c r="E1096" s="3">
        <v>1622</v>
      </c>
      <c r="F1096" s="3">
        <v>1592.6241</v>
      </c>
      <c r="G1096" s="3">
        <v>1618.3613</v>
      </c>
    </row>
    <row r="1097" spans="1:7" x14ac:dyDescent="0.25">
      <c r="A1097">
        <v>20</v>
      </c>
      <c r="B1097" t="s">
        <v>43</v>
      </c>
      <c r="C1097" t="s">
        <v>21</v>
      </c>
      <c r="D1097" t="s">
        <v>16</v>
      </c>
      <c r="E1097" s="3">
        <v>151</v>
      </c>
      <c r="F1097" s="3">
        <v>157.04390000000001</v>
      </c>
      <c r="G1097" s="3">
        <v>167.30080000000001</v>
      </c>
    </row>
    <row r="1098" spans="1:7" x14ac:dyDescent="0.25">
      <c r="A1098">
        <v>20</v>
      </c>
      <c r="B1098" t="s">
        <v>43</v>
      </c>
      <c r="C1098" t="s">
        <v>21</v>
      </c>
      <c r="D1098" t="s">
        <v>17</v>
      </c>
      <c r="E1098" s="3">
        <v>93310</v>
      </c>
      <c r="F1098" s="3">
        <v>94884.157099999997</v>
      </c>
      <c r="G1098" s="3">
        <v>97327.287100000001</v>
      </c>
    </row>
    <row r="1099" spans="1:7" x14ac:dyDescent="0.25">
      <c r="A1099">
        <v>20</v>
      </c>
      <c r="B1099" t="s">
        <v>43</v>
      </c>
      <c r="C1099" t="s">
        <v>22</v>
      </c>
      <c r="D1099" t="s">
        <v>14</v>
      </c>
      <c r="E1099" s="3">
        <v>264053</v>
      </c>
      <c r="F1099" s="3">
        <v>176183.018339</v>
      </c>
      <c r="G1099" s="3">
        <v>140825.704085</v>
      </c>
    </row>
    <row r="1100" spans="1:7" x14ac:dyDescent="0.25">
      <c r="A1100">
        <v>20</v>
      </c>
      <c r="B1100" t="s">
        <v>43</v>
      </c>
      <c r="C1100" t="s">
        <v>22</v>
      </c>
      <c r="D1100" t="s">
        <v>12</v>
      </c>
      <c r="E1100" s="3">
        <v>1135</v>
      </c>
      <c r="F1100" s="3">
        <v>829.03341389800005</v>
      </c>
      <c r="G1100" s="3">
        <v>824.77333849000001</v>
      </c>
    </row>
    <row r="1101" spans="1:7" x14ac:dyDescent="0.25">
      <c r="A1101">
        <v>20</v>
      </c>
      <c r="B1101" t="s">
        <v>43</v>
      </c>
      <c r="C1101" t="s">
        <v>22</v>
      </c>
      <c r="D1101" t="s">
        <v>15</v>
      </c>
      <c r="E1101" s="3">
        <v>61020</v>
      </c>
      <c r="F1101" s="3">
        <v>27740.235356100002</v>
      </c>
      <c r="G1101" s="3">
        <v>14879.5780263</v>
      </c>
    </row>
    <row r="1102" spans="1:7" x14ac:dyDescent="0.25">
      <c r="A1102">
        <v>20</v>
      </c>
      <c r="B1102" t="s">
        <v>43</v>
      </c>
      <c r="C1102" t="s">
        <v>22</v>
      </c>
      <c r="D1102" t="s">
        <v>9</v>
      </c>
      <c r="E1102" s="3">
        <v>2985</v>
      </c>
      <c r="F1102" s="3">
        <v>2073.2320798800001</v>
      </c>
      <c r="G1102" s="3">
        <v>1711.4568980700001</v>
      </c>
    </row>
    <row r="1103" spans="1:7" x14ac:dyDescent="0.25">
      <c r="A1103">
        <v>20</v>
      </c>
      <c r="B1103" t="s">
        <v>43</v>
      </c>
      <c r="C1103" t="s">
        <v>22</v>
      </c>
      <c r="D1103" t="s">
        <v>10</v>
      </c>
      <c r="E1103" s="3">
        <v>2231</v>
      </c>
      <c r="F1103" s="3">
        <v>1294.14036687</v>
      </c>
      <c r="G1103" s="3">
        <v>868.24133478500005</v>
      </c>
    </row>
    <row r="1104" spans="1:7" x14ac:dyDescent="0.25">
      <c r="A1104">
        <v>20</v>
      </c>
      <c r="B1104" t="s">
        <v>43</v>
      </c>
      <c r="C1104" t="s">
        <v>22</v>
      </c>
      <c r="D1104" t="s">
        <v>16</v>
      </c>
      <c r="E1104" s="3">
        <v>310</v>
      </c>
      <c r="F1104" s="3">
        <v>123.57849854</v>
      </c>
      <c r="G1104" s="3">
        <v>111.81803281000001</v>
      </c>
    </row>
    <row r="1105" spans="1:7" x14ac:dyDescent="0.25">
      <c r="A1105">
        <v>20</v>
      </c>
      <c r="B1105" t="s">
        <v>43</v>
      </c>
      <c r="C1105" t="s">
        <v>22</v>
      </c>
      <c r="D1105" t="s">
        <v>17</v>
      </c>
      <c r="E1105" s="3">
        <v>29003</v>
      </c>
      <c r="F1105" s="3">
        <v>14955.2329969</v>
      </c>
      <c r="G1105" s="3">
        <v>11251.167067099999</v>
      </c>
    </row>
    <row r="1106" spans="1:7" x14ac:dyDescent="0.25">
      <c r="A1106">
        <v>20</v>
      </c>
      <c r="B1106" t="s">
        <v>43</v>
      </c>
      <c r="C1106" t="s">
        <v>23</v>
      </c>
      <c r="D1106" t="s">
        <v>17</v>
      </c>
      <c r="E1106" s="3">
        <v>2090</v>
      </c>
      <c r="F1106" s="3">
        <v>1003.6885730400001</v>
      </c>
      <c r="G1106" s="3">
        <v>712.14452437399996</v>
      </c>
    </row>
    <row r="1107" spans="1:7" x14ac:dyDescent="0.25">
      <c r="A1107">
        <v>20</v>
      </c>
      <c r="B1107" t="s">
        <v>43</v>
      </c>
      <c r="C1107" t="s">
        <v>24</v>
      </c>
      <c r="D1107" t="s">
        <v>14</v>
      </c>
      <c r="E1107" s="3">
        <v>121</v>
      </c>
      <c r="F1107" s="3">
        <v>114.10420000000001</v>
      </c>
      <c r="G1107" s="3">
        <v>113.89409999999999</v>
      </c>
    </row>
    <row r="1108" spans="1:7" x14ac:dyDescent="0.25">
      <c r="A1108">
        <v>20</v>
      </c>
      <c r="B1108" t="s">
        <v>43</v>
      </c>
      <c r="C1108" t="s">
        <v>24</v>
      </c>
      <c r="D1108" t="s">
        <v>12</v>
      </c>
      <c r="E1108" s="3">
        <v>2</v>
      </c>
      <c r="F1108" s="3">
        <v>1.7855000000000001</v>
      </c>
      <c r="G1108" s="3">
        <v>1.7554000000000001</v>
      </c>
    </row>
    <row r="1109" spans="1:7" x14ac:dyDescent="0.25">
      <c r="A1109">
        <v>20</v>
      </c>
      <c r="B1109" t="s">
        <v>43</v>
      </c>
      <c r="C1109" t="s">
        <v>24</v>
      </c>
      <c r="D1109" t="s">
        <v>15</v>
      </c>
      <c r="E1109" s="3">
        <v>225</v>
      </c>
      <c r="F1109" s="3">
        <v>210.69280000000001</v>
      </c>
      <c r="G1109" s="3">
        <v>209.20650000000001</v>
      </c>
    </row>
    <row r="1110" spans="1:7" x14ac:dyDescent="0.25">
      <c r="A1110">
        <v>20</v>
      </c>
      <c r="B1110" t="s">
        <v>43</v>
      </c>
      <c r="C1110" t="s">
        <v>24</v>
      </c>
      <c r="D1110" t="s">
        <v>9</v>
      </c>
      <c r="E1110" s="3">
        <v>18</v>
      </c>
      <c r="F1110" s="3">
        <v>16.8535</v>
      </c>
      <c r="G1110" s="3">
        <v>16.7727</v>
      </c>
    </row>
    <row r="1111" spans="1:7" x14ac:dyDescent="0.25">
      <c r="A1111">
        <v>20</v>
      </c>
      <c r="B1111" t="s">
        <v>43</v>
      </c>
      <c r="C1111" t="s">
        <v>24</v>
      </c>
      <c r="D1111" t="s">
        <v>10</v>
      </c>
      <c r="E1111" s="3">
        <v>18</v>
      </c>
      <c r="F1111" s="3">
        <v>16.848099999999999</v>
      </c>
      <c r="G1111" s="3">
        <v>16.767199999999999</v>
      </c>
    </row>
    <row r="1112" spans="1:7" x14ac:dyDescent="0.25">
      <c r="A1112">
        <v>20</v>
      </c>
      <c r="B1112" t="s">
        <v>43</v>
      </c>
      <c r="C1112" t="s">
        <v>24</v>
      </c>
      <c r="D1112" t="s">
        <v>16</v>
      </c>
      <c r="E1112" s="3">
        <v>45</v>
      </c>
      <c r="F1112" s="3">
        <v>40.897300000000001</v>
      </c>
      <c r="G1112" s="3">
        <v>40.052999999999997</v>
      </c>
    </row>
    <row r="1113" spans="1:7" x14ac:dyDescent="0.25">
      <c r="A1113">
        <v>20</v>
      </c>
      <c r="B1113" t="s">
        <v>43</v>
      </c>
      <c r="C1113" t="s">
        <v>24</v>
      </c>
      <c r="D1113" t="s">
        <v>17</v>
      </c>
      <c r="E1113" s="3">
        <v>1291</v>
      </c>
      <c r="F1113" s="3">
        <v>1201.8318999999999</v>
      </c>
      <c r="G1113" s="3">
        <v>1189.7157999999999</v>
      </c>
    </row>
    <row r="1114" spans="1:7" x14ac:dyDescent="0.25">
      <c r="A1114">
        <v>20</v>
      </c>
      <c r="B1114" t="s">
        <v>43</v>
      </c>
      <c r="C1114" t="s">
        <v>25</v>
      </c>
      <c r="D1114" t="s">
        <v>14</v>
      </c>
      <c r="E1114" s="3">
        <v>21293</v>
      </c>
      <c r="F1114" s="3">
        <v>6013.3751000000002</v>
      </c>
      <c r="G1114" s="3">
        <v>5950.1023999999998</v>
      </c>
    </row>
    <row r="1115" spans="1:7" x14ac:dyDescent="0.25">
      <c r="A1115">
        <v>20</v>
      </c>
      <c r="B1115" t="s">
        <v>43</v>
      </c>
      <c r="C1115" t="s">
        <v>25</v>
      </c>
      <c r="D1115" t="s">
        <v>12</v>
      </c>
      <c r="E1115" s="3">
        <v>329</v>
      </c>
      <c r="F1115" s="3">
        <v>351.90190000000001</v>
      </c>
      <c r="G1115" s="3">
        <v>351.51710000000003</v>
      </c>
    </row>
    <row r="1116" spans="1:7" x14ac:dyDescent="0.25">
      <c r="A1116">
        <v>20</v>
      </c>
      <c r="B1116" t="s">
        <v>43</v>
      </c>
      <c r="C1116" t="s">
        <v>25</v>
      </c>
      <c r="D1116" t="s">
        <v>15</v>
      </c>
      <c r="E1116" s="3">
        <v>42982</v>
      </c>
      <c r="F1116" s="3">
        <v>27787.8171</v>
      </c>
      <c r="G1116" s="3">
        <v>27595.9411</v>
      </c>
    </row>
    <row r="1117" spans="1:7" x14ac:dyDescent="0.25">
      <c r="A1117">
        <v>20</v>
      </c>
      <c r="B1117" t="s">
        <v>43</v>
      </c>
      <c r="C1117" t="s">
        <v>25</v>
      </c>
      <c r="D1117" t="s">
        <v>9</v>
      </c>
      <c r="E1117" s="3">
        <v>2317</v>
      </c>
      <c r="F1117" s="3">
        <v>3754.8326999999999</v>
      </c>
      <c r="G1117" s="3">
        <v>3753.6423</v>
      </c>
    </row>
    <row r="1118" spans="1:7" x14ac:dyDescent="0.25">
      <c r="A1118">
        <v>20</v>
      </c>
      <c r="B1118" t="s">
        <v>43</v>
      </c>
      <c r="C1118" t="s">
        <v>25</v>
      </c>
      <c r="D1118" t="s">
        <v>10</v>
      </c>
      <c r="E1118" s="3">
        <v>1765</v>
      </c>
      <c r="F1118" s="3">
        <v>3058.6075000000001</v>
      </c>
      <c r="G1118" s="3">
        <v>3057.5542</v>
      </c>
    </row>
    <row r="1119" spans="1:7" x14ac:dyDescent="0.25">
      <c r="A1119">
        <v>20</v>
      </c>
      <c r="B1119" t="s">
        <v>43</v>
      </c>
      <c r="C1119" t="s">
        <v>25</v>
      </c>
      <c r="D1119" t="s">
        <v>16</v>
      </c>
      <c r="E1119" s="3">
        <v>39383</v>
      </c>
      <c r="F1119" s="3">
        <v>14897.9874</v>
      </c>
      <c r="G1119" s="3">
        <v>14873.7255</v>
      </c>
    </row>
    <row r="1120" spans="1:7" x14ac:dyDescent="0.25">
      <c r="A1120">
        <v>20</v>
      </c>
      <c r="B1120" t="s">
        <v>43</v>
      </c>
      <c r="C1120" t="s">
        <v>25</v>
      </c>
      <c r="D1120" t="s">
        <v>17</v>
      </c>
      <c r="E1120" s="3">
        <v>696</v>
      </c>
      <c r="F1120" s="3">
        <v>774.70690000000002</v>
      </c>
      <c r="G1120" s="3">
        <v>762.0086</v>
      </c>
    </row>
    <row r="1121" spans="1:7" x14ac:dyDescent="0.25">
      <c r="A1121">
        <v>20</v>
      </c>
      <c r="B1121" t="s">
        <v>43</v>
      </c>
      <c r="C1121" t="s">
        <v>26</v>
      </c>
      <c r="D1121" t="s">
        <v>14</v>
      </c>
      <c r="E1121" s="3">
        <v>190</v>
      </c>
      <c r="F1121" s="3">
        <v>95.384299999999996</v>
      </c>
      <c r="G1121" s="3">
        <v>72.224400000000003</v>
      </c>
    </row>
    <row r="1122" spans="1:7" x14ac:dyDescent="0.25">
      <c r="A1122">
        <v>20</v>
      </c>
      <c r="B1122" t="s">
        <v>43</v>
      </c>
      <c r="C1122" t="s">
        <v>26</v>
      </c>
      <c r="D1122" t="s">
        <v>12</v>
      </c>
      <c r="E1122" s="3">
        <v>6</v>
      </c>
      <c r="F1122" s="3">
        <v>5.1040000000000001</v>
      </c>
      <c r="G1122" s="3">
        <v>5.6403999999999996</v>
      </c>
    </row>
    <row r="1123" spans="1:7" x14ac:dyDescent="0.25">
      <c r="A1123">
        <v>20</v>
      </c>
      <c r="B1123" t="s">
        <v>43</v>
      </c>
      <c r="C1123" t="s">
        <v>26</v>
      </c>
      <c r="D1123" t="s">
        <v>15</v>
      </c>
      <c r="E1123" s="3">
        <v>559</v>
      </c>
      <c r="F1123" s="3">
        <v>235.3057</v>
      </c>
      <c r="G1123" s="3">
        <v>36.255499999999998</v>
      </c>
    </row>
    <row r="1124" spans="1:7" x14ac:dyDescent="0.25">
      <c r="A1124">
        <v>20</v>
      </c>
      <c r="B1124" t="s">
        <v>43</v>
      </c>
      <c r="C1124" t="s">
        <v>26</v>
      </c>
      <c r="D1124" t="s">
        <v>9</v>
      </c>
      <c r="E1124" s="3">
        <v>20</v>
      </c>
      <c r="F1124" s="3">
        <v>0.51049999999999995</v>
      </c>
      <c r="G1124" s="3">
        <v>0.27289999999999998</v>
      </c>
    </row>
    <row r="1125" spans="1:7" x14ac:dyDescent="0.25">
      <c r="A1125">
        <v>20</v>
      </c>
      <c r="B1125" t="s">
        <v>43</v>
      </c>
      <c r="C1125" t="s">
        <v>26</v>
      </c>
      <c r="D1125" t="s">
        <v>10</v>
      </c>
      <c r="E1125" s="3">
        <v>20</v>
      </c>
      <c r="F1125" s="3">
        <v>0.39240000000000003</v>
      </c>
      <c r="G1125" s="3">
        <v>0.1673</v>
      </c>
    </row>
    <row r="1126" spans="1:7" x14ac:dyDescent="0.25">
      <c r="A1126">
        <v>20</v>
      </c>
      <c r="B1126" t="s">
        <v>43</v>
      </c>
      <c r="C1126" t="s">
        <v>26</v>
      </c>
      <c r="D1126" t="s">
        <v>16</v>
      </c>
      <c r="E1126" s="3">
        <v>2</v>
      </c>
      <c r="F1126" s="3">
        <v>0</v>
      </c>
      <c r="G1126" s="3">
        <v>0</v>
      </c>
    </row>
    <row r="1127" spans="1:7" x14ac:dyDescent="0.25">
      <c r="A1127">
        <v>20</v>
      </c>
      <c r="B1127" t="s">
        <v>43</v>
      </c>
      <c r="C1127" t="s">
        <v>26</v>
      </c>
      <c r="D1127" t="s">
        <v>17</v>
      </c>
      <c r="E1127" s="3">
        <v>12</v>
      </c>
      <c r="F1127" s="3">
        <v>4.7576000000000001</v>
      </c>
      <c r="G1127" s="3">
        <v>1.8056000000000001</v>
      </c>
    </row>
    <row r="1128" spans="1:7" x14ac:dyDescent="0.25">
      <c r="A1128">
        <v>20</v>
      </c>
      <c r="B1128" t="s">
        <v>43</v>
      </c>
      <c r="C1128" t="s">
        <v>27</v>
      </c>
      <c r="D1128" t="s">
        <v>14</v>
      </c>
      <c r="E1128" s="3">
        <v>877139</v>
      </c>
      <c r="F1128" s="3">
        <v>877283.00866680394</v>
      </c>
      <c r="G1128" s="3">
        <v>877283.00866680394</v>
      </c>
    </row>
    <row r="1129" spans="1:7" x14ac:dyDescent="0.25">
      <c r="A1129">
        <v>20</v>
      </c>
      <c r="B1129" t="s">
        <v>43</v>
      </c>
      <c r="C1129" t="s">
        <v>27</v>
      </c>
      <c r="D1129" t="s">
        <v>12</v>
      </c>
      <c r="E1129" s="3">
        <v>14617</v>
      </c>
      <c r="F1129" s="3">
        <v>14619.277360333101</v>
      </c>
      <c r="G1129" s="3">
        <v>14619.277360333101</v>
      </c>
    </row>
    <row r="1130" spans="1:7" x14ac:dyDescent="0.25">
      <c r="A1130">
        <v>20</v>
      </c>
      <c r="B1130" t="s">
        <v>43</v>
      </c>
      <c r="C1130" t="s">
        <v>27</v>
      </c>
      <c r="D1130" t="s">
        <v>15</v>
      </c>
      <c r="E1130" s="3">
        <v>23334</v>
      </c>
      <c r="F1130" s="3">
        <v>23337.983990357599</v>
      </c>
      <c r="G1130" s="3">
        <v>23337.983990357599</v>
      </c>
    </row>
    <row r="1131" spans="1:7" x14ac:dyDescent="0.25">
      <c r="A1131">
        <v>20</v>
      </c>
      <c r="B1131" t="s">
        <v>43</v>
      </c>
      <c r="C1131" t="s">
        <v>27</v>
      </c>
      <c r="D1131" t="s">
        <v>9</v>
      </c>
      <c r="E1131" s="3">
        <v>99381</v>
      </c>
      <c r="F1131" s="3">
        <v>99396.915572345999</v>
      </c>
      <c r="G1131" s="3">
        <v>99396.915572345999</v>
      </c>
    </row>
    <row r="1132" spans="1:7" x14ac:dyDescent="0.25">
      <c r="A1132">
        <v>20</v>
      </c>
      <c r="B1132" t="s">
        <v>43</v>
      </c>
      <c r="C1132" t="s">
        <v>27</v>
      </c>
      <c r="D1132" t="s">
        <v>10</v>
      </c>
      <c r="E1132" s="3">
        <v>84222</v>
      </c>
      <c r="F1132" s="3">
        <v>84234.681200241801</v>
      </c>
      <c r="G1132" s="3">
        <v>84234.681200241801</v>
      </c>
    </row>
    <row r="1133" spans="1:7" x14ac:dyDescent="0.25">
      <c r="A1133">
        <v>20</v>
      </c>
      <c r="B1133" t="s">
        <v>43</v>
      </c>
      <c r="C1133" t="s">
        <v>27</v>
      </c>
      <c r="D1133" t="s">
        <v>16</v>
      </c>
      <c r="E1133" s="3">
        <v>10067</v>
      </c>
      <c r="F1133" s="3">
        <v>10068.820406303699</v>
      </c>
      <c r="G1133" s="3">
        <v>10068.820406303699</v>
      </c>
    </row>
    <row r="1134" spans="1:7" x14ac:dyDescent="0.25">
      <c r="A1134">
        <v>20</v>
      </c>
      <c r="B1134" t="s">
        <v>43</v>
      </c>
      <c r="C1134" t="s">
        <v>27</v>
      </c>
      <c r="D1134" t="s">
        <v>17</v>
      </c>
      <c r="E1134" s="3">
        <v>210152</v>
      </c>
      <c r="F1134" s="3">
        <v>210152.240523074</v>
      </c>
      <c r="G1134" s="3">
        <v>210152.240523074</v>
      </c>
    </row>
    <row r="1135" spans="1:7" x14ac:dyDescent="0.25">
      <c r="A1135">
        <v>20</v>
      </c>
      <c r="B1135" t="s">
        <v>43</v>
      </c>
      <c r="C1135" t="s">
        <v>28</v>
      </c>
      <c r="D1135" t="s">
        <v>14</v>
      </c>
      <c r="E1135" s="3">
        <v>27906</v>
      </c>
      <c r="F1135" s="3">
        <v>27813.050299999999</v>
      </c>
      <c r="G1135" s="3">
        <v>27869.233800000002</v>
      </c>
    </row>
    <row r="1136" spans="1:7" x14ac:dyDescent="0.25">
      <c r="A1136">
        <v>20</v>
      </c>
      <c r="B1136" t="s">
        <v>43</v>
      </c>
      <c r="C1136" t="s">
        <v>28</v>
      </c>
      <c r="D1136" t="s">
        <v>12</v>
      </c>
      <c r="E1136" s="3">
        <v>1605</v>
      </c>
      <c r="F1136" s="3">
        <v>1675.0006000000001</v>
      </c>
      <c r="G1136" s="3">
        <v>1670.0876000000001</v>
      </c>
    </row>
    <row r="1137" spans="1:7" x14ac:dyDescent="0.25">
      <c r="A1137">
        <v>20</v>
      </c>
      <c r="B1137" t="s">
        <v>43</v>
      </c>
      <c r="C1137" t="s">
        <v>28</v>
      </c>
      <c r="D1137" t="s">
        <v>15</v>
      </c>
      <c r="E1137" s="3">
        <v>52500</v>
      </c>
      <c r="F1137" s="3">
        <v>50114.408499999998</v>
      </c>
      <c r="G1137" s="3">
        <v>50085.868399999999</v>
      </c>
    </row>
    <row r="1138" spans="1:7" x14ac:dyDescent="0.25">
      <c r="A1138">
        <v>20</v>
      </c>
      <c r="B1138" t="s">
        <v>43</v>
      </c>
      <c r="C1138" t="s">
        <v>28</v>
      </c>
      <c r="D1138" t="s">
        <v>9</v>
      </c>
      <c r="E1138" s="3">
        <v>7899</v>
      </c>
      <c r="F1138" s="3">
        <v>7878.6369999999997</v>
      </c>
      <c r="G1138" s="3">
        <v>7816.9318000000003</v>
      </c>
    </row>
    <row r="1139" spans="1:7" x14ac:dyDescent="0.25">
      <c r="A1139">
        <v>20</v>
      </c>
      <c r="B1139" t="s">
        <v>43</v>
      </c>
      <c r="C1139" t="s">
        <v>28</v>
      </c>
      <c r="D1139" t="s">
        <v>10</v>
      </c>
      <c r="E1139" s="3">
        <v>4822</v>
      </c>
      <c r="F1139" s="3">
        <v>4812.7968000000001</v>
      </c>
      <c r="G1139" s="3">
        <v>4753.0330000000004</v>
      </c>
    </row>
    <row r="1140" spans="1:7" x14ac:dyDescent="0.25">
      <c r="A1140">
        <v>20</v>
      </c>
      <c r="B1140" t="s">
        <v>43</v>
      </c>
      <c r="C1140" t="s">
        <v>28</v>
      </c>
      <c r="D1140" t="s">
        <v>16</v>
      </c>
      <c r="E1140" s="3">
        <v>7461</v>
      </c>
      <c r="F1140" s="3">
        <v>5072.3544000000002</v>
      </c>
      <c r="G1140" s="3">
        <v>5012.6328000000003</v>
      </c>
    </row>
    <row r="1141" spans="1:7" x14ac:dyDescent="0.25">
      <c r="A1141">
        <v>20</v>
      </c>
      <c r="B1141" t="s">
        <v>43</v>
      </c>
      <c r="C1141" t="s">
        <v>28</v>
      </c>
      <c r="D1141" t="s">
        <v>17</v>
      </c>
      <c r="E1141" s="3">
        <v>16314</v>
      </c>
      <c r="F1141" s="3">
        <v>16093.04</v>
      </c>
      <c r="G1141" s="3">
        <v>15809.698200000001</v>
      </c>
    </row>
    <row r="1142" spans="1:7" x14ac:dyDescent="0.25">
      <c r="A1142">
        <v>20</v>
      </c>
      <c r="B1142" t="s">
        <v>43</v>
      </c>
      <c r="C1142" t="s">
        <v>29</v>
      </c>
      <c r="D1142" t="s">
        <v>14</v>
      </c>
      <c r="E1142" s="3">
        <v>34773</v>
      </c>
      <c r="F1142" s="3">
        <v>35593.8753</v>
      </c>
      <c r="G1142" s="3">
        <v>36580.304100000001</v>
      </c>
    </row>
    <row r="1143" spans="1:7" x14ac:dyDescent="0.25">
      <c r="A1143">
        <v>20</v>
      </c>
      <c r="B1143" t="s">
        <v>43</v>
      </c>
      <c r="C1143" t="s">
        <v>29</v>
      </c>
      <c r="D1143" t="s">
        <v>12</v>
      </c>
      <c r="E1143" s="3">
        <v>305</v>
      </c>
      <c r="F1143" s="3">
        <v>315.19549999999998</v>
      </c>
      <c r="G1143" s="3">
        <v>326.78620000000001</v>
      </c>
    </row>
    <row r="1144" spans="1:7" x14ac:dyDescent="0.25">
      <c r="A1144">
        <v>20</v>
      </c>
      <c r="B1144" t="s">
        <v>43</v>
      </c>
      <c r="C1144" t="s">
        <v>29</v>
      </c>
      <c r="D1144" t="s">
        <v>15</v>
      </c>
      <c r="E1144" s="3">
        <v>530</v>
      </c>
      <c r="F1144" s="3">
        <v>562.70899999999995</v>
      </c>
      <c r="G1144" s="3">
        <v>600.28539999999998</v>
      </c>
    </row>
    <row r="1145" spans="1:7" x14ac:dyDescent="0.25">
      <c r="A1145">
        <v>20</v>
      </c>
      <c r="B1145" t="s">
        <v>43</v>
      </c>
      <c r="C1145" t="s">
        <v>29</v>
      </c>
      <c r="D1145" t="s">
        <v>9</v>
      </c>
      <c r="E1145" s="3">
        <v>5049</v>
      </c>
      <c r="F1145" s="3">
        <v>5140.0919000000004</v>
      </c>
      <c r="G1145" s="3">
        <v>5249.9949999999999</v>
      </c>
    </row>
    <row r="1146" spans="1:7" x14ac:dyDescent="0.25">
      <c r="A1146">
        <v>20</v>
      </c>
      <c r="B1146" t="s">
        <v>43</v>
      </c>
      <c r="C1146" t="s">
        <v>29</v>
      </c>
      <c r="D1146" t="s">
        <v>10</v>
      </c>
      <c r="E1146" s="3">
        <v>5047</v>
      </c>
      <c r="F1146" s="3">
        <v>5137.9843000000001</v>
      </c>
      <c r="G1146" s="3">
        <v>5247.7361000000001</v>
      </c>
    </row>
    <row r="1147" spans="1:7" x14ac:dyDescent="0.25">
      <c r="A1147">
        <v>20</v>
      </c>
      <c r="B1147" t="s">
        <v>43</v>
      </c>
      <c r="C1147" t="s">
        <v>29</v>
      </c>
      <c r="D1147" t="s">
        <v>16</v>
      </c>
      <c r="E1147" s="3">
        <v>90</v>
      </c>
      <c r="F1147" s="3">
        <v>95.738399999999999</v>
      </c>
      <c r="G1147" s="3">
        <v>103.5228</v>
      </c>
    </row>
    <row r="1148" spans="1:7" x14ac:dyDescent="0.25">
      <c r="A1148">
        <v>20</v>
      </c>
      <c r="B1148" t="s">
        <v>43</v>
      </c>
      <c r="C1148" t="s">
        <v>29</v>
      </c>
      <c r="D1148" t="s">
        <v>17</v>
      </c>
      <c r="E1148" s="3">
        <v>6102</v>
      </c>
      <c r="F1148" s="3">
        <v>6069.7528000000002</v>
      </c>
      <c r="G1148" s="3">
        <v>6032.9549999999999</v>
      </c>
    </row>
    <row r="1149" spans="1:7" x14ac:dyDescent="0.25">
      <c r="A1149">
        <v>21</v>
      </c>
      <c r="B1149" t="s">
        <v>44</v>
      </c>
      <c r="C1149" t="s">
        <v>8</v>
      </c>
      <c r="D1149" t="s">
        <v>9</v>
      </c>
      <c r="E1149" s="3">
        <v>39104</v>
      </c>
      <c r="F1149" s="3">
        <v>39215.002673199997</v>
      </c>
      <c r="G1149" s="3">
        <v>39473.8423969</v>
      </c>
    </row>
    <row r="1150" spans="1:7" x14ac:dyDescent="0.25">
      <c r="A1150">
        <v>21</v>
      </c>
      <c r="B1150" t="s">
        <v>44</v>
      </c>
      <c r="C1150" t="s">
        <v>8</v>
      </c>
      <c r="D1150" t="s">
        <v>10</v>
      </c>
      <c r="E1150" s="3">
        <v>5985</v>
      </c>
      <c r="F1150" s="3">
        <v>6007.3236204100003</v>
      </c>
      <c r="G1150" s="3">
        <v>6059.0894484</v>
      </c>
    </row>
    <row r="1151" spans="1:7" x14ac:dyDescent="0.25">
      <c r="A1151">
        <v>21</v>
      </c>
      <c r="B1151" t="s">
        <v>44</v>
      </c>
      <c r="C1151" t="s">
        <v>11</v>
      </c>
      <c r="D1151" t="s">
        <v>12</v>
      </c>
      <c r="E1151" s="3">
        <v>50855</v>
      </c>
      <c r="F1151" s="3">
        <v>52482.8554</v>
      </c>
      <c r="G1151" s="3">
        <v>53622.662600000003</v>
      </c>
    </row>
    <row r="1152" spans="1:7" x14ac:dyDescent="0.25">
      <c r="A1152">
        <v>21</v>
      </c>
      <c r="B1152" t="s">
        <v>44</v>
      </c>
      <c r="C1152" t="s">
        <v>13</v>
      </c>
      <c r="D1152" t="s">
        <v>14</v>
      </c>
      <c r="E1152" s="3">
        <v>3502</v>
      </c>
      <c r="F1152" s="3">
        <v>3707.0972999999999</v>
      </c>
      <c r="G1152" s="3">
        <v>3985.8267000000001</v>
      </c>
    </row>
    <row r="1153" spans="1:7" x14ac:dyDescent="0.25">
      <c r="A1153">
        <v>21</v>
      </c>
      <c r="B1153" t="s">
        <v>44</v>
      </c>
      <c r="C1153" t="s">
        <v>13</v>
      </c>
      <c r="D1153" t="s">
        <v>12</v>
      </c>
      <c r="E1153" s="3">
        <v>11</v>
      </c>
      <c r="F1153" s="3">
        <v>11.1288</v>
      </c>
      <c r="G1153" s="3">
        <v>11.1287</v>
      </c>
    </row>
    <row r="1154" spans="1:7" x14ac:dyDescent="0.25">
      <c r="A1154">
        <v>21</v>
      </c>
      <c r="B1154" t="s">
        <v>44</v>
      </c>
      <c r="C1154" t="s">
        <v>13</v>
      </c>
      <c r="D1154" t="s">
        <v>15</v>
      </c>
      <c r="E1154" s="3">
        <v>21725</v>
      </c>
      <c r="F1154" s="3">
        <v>17554.618900000001</v>
      </c>
      <c r="G1154" s="3">
        <v>13266.338299999999</v>
      </c>
    </row>
    <row r="1155" spans="1:7" x14ac:dyDescent="0.25">
      <c r="A1155">
        <v>21</v>
      </c>
      <c r="B1155" t="s">
        <v>44</v>
      </c>
      <c r="C1155" t="s">
        <v>13</v>
      </c>
      <c r="D1155" t="s">
        <v>9</v>
      </c>
      <c r="E1155" s="3">
        <v>720</v>
      </c>
      <c r="F1155" s="3">
        <v>493.8707</v>
      </c>
      <c r="G1155" s="3">
        <v>346.16</v>
      </c>
    </row>
    <row r="1156" spans="1:7" x14ac:dyDescent="0.25">
      <c r="A1156">
        <v>21</v>
      </c>
      <c r="B1156" t="s">
        <v>44</v>
      </c>
      <c r="C1156" t="s">
        <v>13</v>
      </c>
      <c r="D1156" t="s">
        <v>10</v>
      </c>
      <c r="E1156" s="3">
        <v>673</v>
      </c>
      <c r="F1156" s="3">
        <v>458.27460000000002</v>
      </c>
      <c r="G1156" s="3">
        <v>320.45269999999999</v>
      </c>
    </row>
    <row r="1157" spans="1:7" x14ac:dyDescent="0.25">
      <c r="A1157">
        <v>21</v>
      </c>
      <c r="B1157" t="s">
        <v>44</v>
      </c>
      <c r="C1157" t="s">
        <v>13</v>
      </c>
      <c r="D1157" t="s">
        <v>16</v>
      </c>
      <c r="E1157" s="3">
        <v>233</v>
      </c>
      <c r="F1157" s="3">
        <v>11.9574</v>
      </c>
      <c r="G1157" s="3">
        <v>7.8581000000000003</v>
      </c>
    </row>
    <row r="1158" spans="1:7" x14ac:dyDescent="0.25">
      <c r="A1158">
        <v>21</v>
      </c>
      <c r="B1158" t="s">
        <v>44</v>
      </c>
      <c r="C1158" t="s">
        <v>13</v>
      </c>
      <c r="D1158" t="s">
        <v>17</v>
      </c>
      <c r="E1158" s="3">
        <v>897</v>
      </c>
      <c r="F1158" s="3">
        <v>589.54660000000001</v>
      </c>
      <c r="G1158" s="3">
        <v>422.37220000000002</v>
      </c>
    </row>
    <row r="1159" spans="1:7" x14ac:dyDescent="0.25">
      <c r="A1159">
        <v>21</v>
      </c>
      <c r="B1159" t="s">
        <v>44</v>
      </c>
      <c r="C1159" t="s">
        <v>19</v>
      </c>
      <c r="D1159" t="s">
        <v>14</v>
      </c>
      <c r="E1159" s="3">
        <v>39058</v>
      </c>
      <c r="F1159" s="3">
        <v>38999.436999999998</v>
      </c>
      <c r="G1159" s="3">
        <v>38999.436999999998</v>
      </c>
    </row>
    <row r="1160" spans="1:7" x14ac:dyDescent="0.25">
      <c r="A1160">
        <v>21</v>
      </c>
      <c r="B1160" t="s">
        <v>44</v>
      </c>
      <c r="C1160" t="s">
        <v>19</v>
      </c>
      <c r="D1160" t="s">
        <v>12</v>
      </c>
      <c r="E1160" s="3">
        <v>580</v>
      </c>
      <c r="F1160" s="3">
        <v>580.1</v>
      </c>
      <c r="G1160" s="3">
        <v>580.1</v>
      </c>
    </row>
    <row r="1161" spans="1:7" x14ac:dyDescent="0.25">
      <c r="A1161">
        <v>21</v>
      </c>
      <c r="B1161" t="s">
        <v>44</v>
      </c>
      <c r="C1161" t="s">
        <v>19</v>
      </c>
      <c r="D1161" t="s">
        <v>15</v>
      </c>
      <c r="E1161" s="3">
        <v>7061</v>
      </c>
      <c r="F1161" s="3">
        <v>7051.5873000000001</v>
      </c>
      <c r="G1161" s="3">
        <v>7051.5873000000001</v>
      </c>
    </row>
    <row r="1162" spans="1:7" x14ac:dyDescent="0.25">
      <c r="A1162">
        <v>21</v>
      </c>
      <c r="B1162" t="s">
        <v>44</v>
      </c>
      <c r="C1162" t="s">
        <v>19</v>
      </c>
      <c r="D1162" t="s">
        <v>9</v>
      </c>
      <c r="E1162" s="3">
        <v>8971</v>
      </c>
      <c r="F1162" s="3">
        <v>8961.3114000000005</v>
      </c>
      <c r="G1162" s="3">
        <v>8961.3114000000005</v>
      </c>
    </row>
    <row r="1163" spans="1:7" x14ac:dyDescent="0.25">
      <c r="A1163">
        <v>21</v>
      </c>
      <c r="B1163" t="s">
        <v>44</v>
      </c>
      <c r="C1163" t="s">
        <v>19</v>
      </c>
      <c r="D1163" t="s">
        <v>10</v>
      </c>
      <c r="E1163" s="3">
        <v>7393</v>
      </c>
      <c r="F1163" s="3">
        <v>7383.9731000000002</v>
      </c>
      <c r="G1163" s="3">
        <v>7383.9731000000002</v>
      </c>
    </row>
    <row r="1164" spans="1:7" x14ac:dyDescent="0.25">
      <c r="A1164">
        <v>21</v>
      </c>
      <c r="B1164" t="s">
        <v>44</v>
      </c>
      <c r="C1164" t="s">
        <v>19</v>
      </c>
      <c r="D1164" t="s">
        <v>16</v>
      </c>
      <c r="E1164" s="3">
        <v>962</v>
      </c>
      <c r="F1164" s="3">
        <v>961.79290000000003</v>
      </c>
      <c r="G1164" s="3">
        <v>961.79290000000003</v>
      </c>
    </row>
    <row r="1165" spans="1:7" x14ac:dyDescent="0.25">
      <c r="A1165">
        <v>21</v>
      </c>
      <c r="B1165" t="s">
        <v>44</v>
      </c>
      <c r="C1165" t="s">
        <v>19</v>
      </c>
      <c r="D1165" t="s">
        <v>17</v>
      </c>
      <c r="E1165" s="3">
        <v>65100</v>
      </c>
      <c r="F1165" s="3">
        <v>61809.930399999997</v>
      </c>
      <c r="G1165" s="3">
        <v>59830.667099999999</v>
      </c>
    </row>
    <row r="1166" spans="1:7" x14ac:dyDescent="0.25">
      <c r="A1166">
        <v>21</v>
      </c>
      <c r="B1166" t="s">
        <v>44</v>
      </c>
      <c r="C1166" t="s">
        <v>20</v>
      </c>
      <c r="D1166" t="s">
        <v>14</v>
      </c>
      <c r="E1166" s="3">
        <v>191646</v>
      </c>
      <c r="F1166" s="3">
        <v>170487.97940000001</v>
      </c>
      <c r="G1166" s="3">
        <v>177123.57620000001</v>
      </c>
    </row>
    <row r="1167" spans="1:7" x14ac:dyDescent="0.25">
      <c r="A1167">
        <v>21</v>
      </c>
      <c r="B1167" t="s">
        <v>44</v>
      </c>
      <c r="C1167" t="s">
        <v>20</v>
      </c>
      <c r="D1167" t="s">
        <v>12</v>
      </c>
      <c r="E1167" s="3">
        <v>30</v>
      </c>
      <c r="F1167" s="3">
        <v>33.416800000000002</v>
      </c>
      <c r="G1167" s="3">
        <v>36.951099999999997</v>
      </c>
    </row>
    <row r="1168" spans="1:7" x14ac:dyDescent="0.25">
      <c r="A1168">
        <v>21</v>
      </c>
      <c r="B1168" t="s">
        <v>44</v>
      </c>
      <c r="C1168" t="s">
        <v>20</v>
      </c>
      <c r="D1168" t="s">
        <v>15</v>
      </c>
      <c r="E1168" s="3">
        <v>24234</v>
      </c>
      <c r="F1168" s="3">
        <v>15883.9728</v>
      </c>
      <c r="G1168" s="3">
        <v>11864.1144</v>
      </c>
    </row>
    <row r="1169" spans="1:7" x14ac:dyDescent="0.25">
      <c r="A1169">
        <v>21</v>
      </c>
      <c r="B1169" t="s">
        <v>44</v>
      </c>
      <c r="C1169" t="s">
        <v>20</v>
      </c>
      <c r="D1169" t="s">
        <v>9</v>
      </c>
      <c r="E1169" s="3">
        <v>2458</v>
      </c>
      <c r="F1169" s="3">
        <v>1558.6029000000001</v>
      </c>
      <c r="G1169" s="3">
        <v>1094.2016000000001</v>
      </c>
    </row>
    <row r="1170" spans="1:7" x14ac:dyDescent="0.25">
      <c r="A1170">
        <v>21</v>
      </c>
      <c r="B1170" t="s">
        <v>44</v>
      </c>
      <c r="C1170" t="s">
        <v>20</v>
      </c>
      <c r="D1170" t="s">
        <v>10</v>
      </c>
      <c r="E1170" s="3">
        <v>2345</v>
      </c>
      <c r="F1170" s="3">
        <v>1481.6947</v>
      </c>
      <c r="G1170" s="3">
        <v>1033.7592</v>
      </c>
    </row>
    <row r="1171" spans="1:7" x14ac:dyDescent="0.25">
      <c r="A1171">
        <v>21</v>
      </c>
      <c r="B1171" t="s">
        <v>44</v>
      </c>
      <c r="C1171" t="s">
        <v>20</v>
      </c>
      <c r="D1171" t="s">
        <v>16</v>
      </c>
      <c r="E1171" s="3">
        <v>64</v>
      </c>
      <c r="F1171" s="3">
        <v>28.670200000000001</v>
      </c>
      <c r="G1171" s="3">
        <v>42.1235</v>
      </c>
    </row>
    <row r="1172" spans="1:7" x14ac:dyDescent="0.25">
      <c r="A1172">
        <v>21</v>
      </c>
      <c r="B1172" t="s">
        <v>44</v>
      </c>
      <c r="C1172" t="s">
        <v>20</v>
      </c>
      <c r="D1172" t="s">
        <v>17</v>
      </c>
      <c r="E1172" s="3">
        <v>30917</v>
      </c>
      <c r="F1172" s="3">
        <v>20185.445599999999</v>
      </c>
      <c r="G1172" s="3">
        <v>17184.4771</v>
      </c>
    </row>
    <row r="1173" spans="1:7" x14ac:dyDescent="0.25">
      <c r="A1173">
        <v>21</v>
      </c>
      <c r="B1173" t="s">
        <v>44</v>
      </c>
      <c r="C1173" t="s">
        <v>21</v>
      </c>
      <c r="D1173" t="s">
        <v>14</v>
      </c>
      <c r="E1173" s="3">
        <v>30485</v>
      </c>
      <c r="F1173" s="3">
        <v>48442.8609</v>
      </c>
      <c r="G1173" s="3">
        <v>62327.9686</v>
      </c>
    </row>
    <row r="1174" spans="1:7" x14ac:dyDescent="0.25">
      <c r="A1174">
        <v>21</v>
      </c>
      <c r="B1174" t="s">
        <v>44</v>
      </c>
      <c r="C1174" t="s">
        <v>21</v>
      </c>
      <c r="D1174" t="s">
        <v>15</v>
      </c>
      <c r="E1174" s="3">
        <v>24051</v>
      </c>
      <c r="F1174" s="3">
        <v>38164.807500000003</v>
      </c>
      <c r="G1174" s="3">
        <v>49059.409099999997</v>
      </c>
    </row>
    <row r="1175" spans="1:7" x14ac:dyDescent="0.25">
      <c r="A1175">
        <v>21</v>
      </c>
      <c r="B1175" t="s">
        <v>44</v>
      </c>
      <c r="C1175" t="s">
        <v>21</v>
      </c>
      <c r="D1175" t="s">
        <v>9</v>
      </c>
      <c r="E1175" s="3">
        <v>603</v>
      </c>
      <c r="F1175" s="3">
        <v>949.30029999999999</v>
      </c>
      <c r="G1175" s="3">
        <v>1213.6521</v>
      </c>
    </row>
    <row r="1176" spans="1:7" x14ac:dyDescent="0.25">
      <c r="A1176">
        <v>21</v>
      </c>
      <c r="B1176" t="s">
        <v>44</v>
      </c>
      <c r="C1176" t="s">
        <v>21</v>
      </c>
      <c r="D1176" t="s">
        <v>10</v>
      </c>
      <c r="E1176" s="3">
        <v>603</v>
      </c>
      <c r="F1176" s="3">
        <v>948.71460000000002</v>
      </c>
      <c r="G1176" s="3">
        <v>1212.9037000000001</v>
      </c>
    </row>
    <row r="1177" spans="1:7" x14ac:dyDescent="0.25">
      <c r="A1177">
        <v>21</v>
      </c>
      <c r="B1177" t="s">
        <v>44</v>
      </c>
      <c r="C1177" t="s">
        <v>21</v>
      </c>
      <c r="D1177" t="s">
        <v>16</v>
      </c>
      <c r="E1177" s="3">
        <v>102</v>
      </c>
      <c r="F1177" s="3">
        <v>161.2441</v>
      </c>
      <c r="G1177" s="3">
        <v>207.4906</v>
      </c>
    </row>
    <row r="1178" spans="1:7" x14ac:dyDescent="0.25">
      <c r="A1178">
        <v>21</v>
      </c>
      <c r="B1178" t="s">
        <v>44</v>
      </c>
      <c r="C1178" t="s">
        <v>21</v>
      </c>
      <c r="D1178" t="s">
        <v>17</v>
      </c>
      <c r="E1178" s="3">
        <v>24393</v>
      </c>
      <c r="F1178" s="3">
        <v>31417.6806</v>
      </c>
      <c r="G1178" s="3">
        <v>36533.425000000003</v>
      </c>
    </row>
    <row r="1179" spans="1:7" x14ac:dyDescent="0.25">
      <c r="A1179">
        <v>21</v>
      </c>
      <c r="B1179" t="s">
        <v>44</v>
      </c>
      <c r="C1179" t="s">
        <v>22</v>
      </c>
      <c r="D1179" t="s">
        <v>14</v>
      </c>
      <c r="E1179" s="3">
        <v>434668</v>
      </c>
      <c r="F1179" s="3">
        <v>279706.657343</v>
      </c>
      <c r="G1179" s="3">
        <v>220557.36921500001</v>
      </c>
    </row>
    <row r="1180" spans="1:7" x14ac:dyDescent="0.25">
      <c r="A1180">
        <v>21</v>
      </c>
      <c r="B1180" t="s">
        <v>44</v>
      </c>
      <c r="C1180" t="s">
        <v>22</v>
      </c>
      <c r="D1180" t="s">
        <v>12</v>
      </c>
      <c r="E1180" s="3">
        <v>1929</v>
      </c>
      <c r="F1180" s="3">
        <v>1393.8544671699999</v>
      </c>
      <c r="G1180" s="3">
        <v>1379.6367579800001</v>
      </c>
    </row>
    <row r="1181" spans="1:7" x14ac:dyDescent="0.25">
      <c r="A1181">
        <v>21</v>
      </c>
      <c r="B1181" t="s">
        <v>44</v>
      </c>
      <c r="C1181" t="s">
        <v>22</v>
      </c>
      <c r="D1181" t="s">
        <v>15</v>
      </c>
      <c r="E1181" s="3">
        <v>106696</v>
      </c>
      <c r="F1181" s="3">
        <v>50608.809693000003</v>
      </c>
      <c r="G1181" s="3">
        <v>26775.6239351</v>
      </c>
    </row>
    <row r="1182" spans="1:7" x14ac:dyDescent="0.25">
      <c r="A1182">
        <v>21</v>
      </c>
      <c r="B1182" t="s">
        <v>44</v>
      </c>
      <c r="C1182" t="s">
        <v>22</v>
      </c>
      <c r="D1182" t="s">
        <v>9</v>
      </c>
      <c r="E1182" s="3">
        <v>4612</v>
      </c>
      <c r="F1182" s="3">
        <v>3140.06823644</v>
      </c>
      <c r="G1182" s="3">
        <v>2552.0770299000001</v>
      </c>
    </row>
    <row r="1183" spans="1:7" x14ac:dyDescent="0.25">
      <c r="A1183">
        <v>21</v>
      </c>
      <c r="B1183" t="s">
        <v>44</v>
      </c>
      <c r="C1183" t="s">
        <v>22</v>
      </c>
      <c r="D1183" t="s">
        <v>10</v>
      </c>
      <c r="E1183" s="3">
        <v>3568</v>
      </c>
      <c r="F1183" s="3">
        <v>2065.3106238400001</v>
      </c>
      <c r="G1183" s="3">
        <v>1392.3746086399999</v>
      </c>
    </row>
    <row r="1184" spans="1:7" x14ac:dyDescent="0.25">
      <c r="A1184">
        <v>21</v>
      </c>
      <c r="B1184" t="s">
        <v>44</v>
      </c>
      <c r="C1184" t="s">
        <v>22</v>
      </c>
      <c r="D1184" t="s">
        <v>16</v>
      </c>
      <c r="E1184" s="3">
        <v>496</v>
      </c>
      <c r="F1184" s="3">
        <v>199.98759917699999</v>
      </c>
      <c r="G1184" s="3">
        <v>180.63696338700001</v>
      </c>
    </row>
    <row r="1185" spans="1:7" x14ac:dyDescent="0.25">
      <c r="A1185">
        <v>21</v>
      </c>
      <c r="B1185" t="s">
        <v>44</v>
      </c>
      <c r="C1185" t="s">
        <v>22</v>
      </c>
      <c r="D1185" t="s">
        <v>17</v>
      </c>
      <c r="E1185" s="3">
        <v>42693</v>
      </c>
      <c r="F1185" s="3">
        <v>21659.263484999999</v>
      </c>
      <c r="G1185" s="3">
        <v>15558.680753000001</v>
      </c>
    </row>
    <row r="1186" spans="1:7" x14ac:dyDescent="0.25">
      <c r="A1186">
        <v>21</v>
      </c>
      <c r="B1186" t="s">
        <v>44</v>
      </c>
      <c r="C1186" t="s">
        <v>23</v>
      </c>
      <c r="D1186" t="s">
        <v>17</v>
      </c>
      <c r="E1186" s="3">
        <v>2931</v>
      </c>
      <c r="F1186" s="3">
        <v>1411.30758268</v>
      </c>
      <c r="G1186" s="3">
        <v>1007.34975006</v>
      </c>
    </row>
    <row r="1187" spans="1:7" x14ac:dyDescent="0.25">
      <c r="A1187">
        <v>21</v>
      </c>
      <c r="B1187" t="s">
        <v>44</v>
      </c>
      <c r="C1187" t="s">
        <v>24</v>
      </c>
      <c r="D1187" t="s">
        <v>14</v>
      </c>
      <c r="E1187" s="3">
        <v>78</v>
      </c>
      <c r="F1187" s="3">
        <v>121.2959</v>
      </c>
      <c r="G1187" s="3">
        <v>155.75360000000001</v>
      </c>
    </row>
    <row r="1188" spans="1:7" x14ac:dyDescent="0.25">
      <c r="A1188">
        <v>21</v>
      </c>
      <c r="B1188" t="s">
        <v>44</v>
      </c>
      <c r="C1188" t="s">
        <v>24</v>
      </c>
      <c r="D1188" t="s">
        <v>15</v>
      </c>
      <c r="E1188" s="3">
        <v>397</v>
      </c>
      <c r="F1188" s="3">
        <v>626.99040000000002</v>
      </c>
      <c r="G1188" s="3">
        <v>808.49990000000003</v>
      </c>
    </row>
    <row r="1189" spans="1:7" x14ac:dyDescent="0.25">
      <c r="A1189">
        <v>21</v>
      </c>
      <c r="B1189" t="s">
        <v>44</v>
      </c>
      <c r="C1189" t="s">
        <v>24</v>
      </c>
      <c r="D1189" t="s">
        <v>9</v>
      </c>
      <c r="E1189" s="3">
        <v>5</v>
      </c>
      <c r="F1189" s="3">
        <v>8.4182000000000006</v>
      </c>
      <c r="G1189" s="3">
        <v>10.7622</v>
      </c>
    </row>
    <row r="1190" spans="1:7" x14ac:dyDescent="0.25">
      <c r="A1190">
        <v>21</v>
      </c>
      <c r="B1190" t="s">
        <v>44</v>
      </c>
      <c r="C1190" t="s">
        <v>24</v>
      </c>
      <c r="D1190" t="s">
        <v>10</v>
      </c>
      <c r="E1190" s="3">
        <v>5</v>
      </c>
      <c r="F1190" s="3">
        <v>8.3890999999999991</v>
      </c>
      <c r="G1190" s="3">
        <v>10.7249</v>
      </c>
    </row>
    <row r="1191" spans="1:7" x14ac:dyDescent="0.25">
      <c r="A1191">
        <v>21</v>
      </c>
      <c r="B1191" t="s">
        <v>44</v>
      </c>
      <c r="C1191" t="s">
        <v>24</v>
      </c>
      <c r="D1191" t="s">
        <v>16</v>
      </c>
      <c r="E1191" s="3">
        <v>31</v>
      </c>
      <c r="F1191" s="3">
        <v>49.477400000000003</v>
      </c>
      <c r="G1191" s="3">
        <v>63.810299999999998</v>
      </c>
    </row>
    <row r="1192" spans="1:7" x14ac:dyDescent="0.25">
      <c r="A1192">
        <v>21</v>
      </c>
      <c r="B1192" t="s">
        <v>44</v>
      </c>
      <c r="C1192" t="s">
        <v>24</v>
      </c>
      <c r="D1192" t="s">
        <v>17</v>
      </c>
      <c r="E1192" s="3">
        <v>565</v>
      </c>
      <c r="F1192" s="3">
        <v>895.74789999999996</v>
      </c>
      <c r="G1192" s="3">
        <v>1153.9374</v>
      </c>
    </row>
    <row r="1193" spans="1:7" x14ac:dyDescent="0.25">
      <c r="A1193">
        <v>21</v>
      </c>
      <c r="B1193" t="s">
        <v>44</v>
      </c>
      <c r="C1193" t="s">
        <v>25</v>
      </c>
      <c r="D1193" t="s">
        <v>14</v>
      </c>
      <c r="E1193" s="3">
        <v>14506</v>
      </c>
      <c r="F1193" s="3">
        <v>22738.843099999998</v>
      </c>
      <c r="G1193" s="3">
        <v>23870.751700000001</v>
      </c>
    </row>
    <row r="1194" spans="1:7" x14ac:dyDescent="0.25">
      <c r="A1194">
        <v>21</v>
      </c>
      <c r="B1194" t="s">
        <v>44</v>
      </c>
      <c r="C1194" t="s">
        <v>25</v>
      </c>
      <c r="D1194" t="s">
        <v>12</v>
      </c>
      <c r="E1194" s="3">
        <v>748</v>
      </c>
      <c r="F1194" s="3">
        <v>705.84100000000001</v>
      </c>
      <c r="G1194" s="3">
        <v>817.78049999999996</v>
      </c>
    </row>
    <row r="1195" spans="1:7" x14ac:dyDescent="0.25">
      <c r="A1195">
        <v>21</v>
      </c>
      <c r="B1195" t="s">
        <v>44</v>
      </c>
      <c r="C1195" t="s">
        <v>25</v>
      </c>
      <c r="D1195" t="s">
        <v>15</v>
      </c>
      <c r="E1195" s="3">
        <v>91740</v>
      </c>
      <c r="F1195" s="3">
        <v>55790.205800000003</v>
      </c>
      <c r="G1195" s="3">
        <v>57631.794900000001</v>
      </c>
    </row>
    <row r="1196" spans="1:7" x14ac:dyDescent="0.25">
      <c r="A1196">
        <v>21</v>
      </c>
      <c r="B1196" t="s">
        <v>44</v>
      </c>
      <c r="C1196" t="s">
        <v>25</v>
      </c>
      <c r="D1196" t="s">
        <v>9</v>
      </c>
      <c r="E1196" s="3">
        <v>13694</v>
      </c>
      <c r="F1196" s="3">
        <v>11107.089400000001</v>
      </c>
      <c r="G1196" s="3">
        <v>11645.240599999999</v>
      </c>
    </row>
    <row r="1197" spans="1:7" x14ac:dyDescent="0.25">
      <c r="A1197">
        <v>21</v>
      </c>
      <c r="B1197" t="s">
        <v>44</v>
      </c>
      <c r="C1197" t="s">
        <v>25</v>
      </c>
      <c r="D1197" t="s">
        <v>10</v>
      </c>
      <c r="E1197" s="3">
        <v>9369</v>
      </c>
      <c r="F1197" s="3">
        <v>9010.7019999999993</v>
      </c>
      <c r="G1197" s="3">
        <v>9364.5776999999998</v>
      </c>
    </row>
    <row r="1198" spans="1:7" x14ac:dyDescent="0.25">
      <c r="A1198">
        <v>21</v>
      </c>
      <c r="B1198" t="s">
        <v>44</v>
      </c>
      <c r="C1198" t="s">
        <v>25</v>
      </c>
      <c r="D1198" t="s">
        <v>16</v>
      </c>
      <c r="E1198" s="3">
        <v>246187</v>
      </c>
      <c r="F1198" s="3">
        <v>98542.681400000001</v>
      </c>
      <c r="G1198" s="3">
        <v>108600.79580000001</v>
      </c>
    </row>
    <row r="1199" spans="1:7" x14ac:dyDescent="0.25">
      <c r="A1199">
        <v>21</v>
      </c>
      <c r="B1199" t="s">
        <v>44</v>
      </c>
      <c r="C1199" t="s">
        <v>25</v>
      </c>
      <c r="D1199" t="s">
        <v>17</v>
      </c>
      <c r="E1199" s="3">
        <v>1526</v>
      </c>
      <c r="F1199" s="3">
        <v>1200.5291</v>
      </c>
      <c r="G1199" s="3">
        <v>1273.085</v>
      </c>
    </row>
    <row r="1200" spans="1:7" x14ac:dyDescent="0.25">
      <c r="A1200">
        <v>21</v>
      </c>
      <c r="B1200" t="s">
        <v>44</v>
      </c>
      <c r="C1200" t="s">
        <v>26</v>
      </c>
      <c r="D1200" t="s">
        <v>14</v>
      </c>
      <c r="E1200" s="3">
        <v>112</v>
      </c>
      <c r="F1200" s="3">
        <v>3966.4203000000002</v>
      </c>
      <c r="G1200" s="3">
        <v>4089.7094999999999</v>
      </c>
    </row>
    <row r="1201" spans="1:7" x14ac:dyDescent="0.25">
      <c r="A1201">
        <v>21</v>
      </c>
      <c r="B1201" t="s">
        <v>44</v>
      </c>
      <c r="C1201" t="s">
        <v>26</v>
      </c>
      <c r="D1201" t="s">
        <v>12</v>
      </c>
      <c r="E1201" s="3">
        <v>8</v>
      </c>
      <c r="F1201" s="3">
        <v>8.5363000000000007</v>
      </c>
      <c r="G1201" s="3">
        <v>18.205100000000002</v>
      </c>
    </row>
    <row r="1202" spans="1:7" x14ac:dyDescent="0.25">
      <c r="A1202">
        <v>21</v>
      </c>
      <c r="B1202" t="s">
        <v>44</v>
      </c>
      <c r="C1202" t="s">
        <v>26</v>
      </c>
      <c r="D1202" t="s">
        <v>15</v>
      </c>
      <c r="E1202" s="3">
        <v>240</v>
      </c>
      <c r="F1202" s="3">
        <v>1314.2971</v>
      </c>
      <c r="G1202" s="3">
        <v>1385.9809</v>
      </c>
    </row>
    <row r="1203" spans="1:7" x14ac:dyDescent="0.25">
      <c r="A1203">
        <v>21</v>
      </c>
      <c r="B1203" t="s">
        <v>44</v>
      </c>
      <c r="C1203" t="s">
        <v>26</v>
      </c>
      <c r="D1203" t="s">
        <v>9</v>
      </c>
      <c r="E1203" s="3">
        <v>48</v>
      </c>
      <c r="F1203" s="3">
        <v>68.611199999999997</v>
      </c>
      <c r="G1203" s="3">
        <v>69.072000000000003</v>
      </c>
    </row>
    <row r="1204" spans="1:7" x14ac:dyDescent="0.25">
      <c r="A1204">
        <v>21</v>
      </c>
      <c r="B1204" t="s">
        <v>44</v>
      </c>
      <c r="C1204" t="s">
        <v>26</v>
      </c>
      <c r="D1204" t="s">
        <v>10</v>
      </c>
      <c r="E1204" s="3">
        <v>24</v>
      </c>
      <c r="F1204" s="3">
        <v>52.819899999999997</v>
      </c>
      <c r="G1204" s="3">
        <v>53.099600000000002</v>
      </c>
    </row>
    <row r="1205" spans="1:7" x14ac:dyDescent="0.25">
      <c r="A1205">
        <v>21</v>
      </c>
      <c r="B1205" t="s">
        <v>44</v>
      </c>
      <c r="C1205" t="s">
        <v>26</v>
      </c>
      <c r="D1205" t="s">
        <v>16</v>
      </c>
      <c r="E1205" s="3">
        <v>209</v>
      </c>
      <c r="F1205" s="3">
        <v>376.69119999999998</v>
      </c>
      <c r="G1205" s="3">
        <v>376.49669999999998</v>
      </c>
    </row>
    <row r="1206" spans="1:7" x14ac:dyDescent="0.25">
      <c r="A1206">
        <v>21</v>
      </c>
      <c r="B1206" t="s">
        <v>44</v>
      </c>
      <c r="C1206" t="s">
        <v>26</v>
      </c>
      <c r="D1206" t="s">
        <v>17</v>
      </c>
      <c r="E1206" s="3">
        <v>27</v>
      </c>
      <c r="F1206" s="3">
        <v>11.5777</v>
      </c>
      <c r="G1206" s="3">
        <v>14.6717</v>
      </c>
    </row>
    <row r="1207" spans="1:7" x14ac:dyDescent="0.25">
      <c r="A1207">
        <v>21</v>
      </c>
      <c r="B1207" t="s">
        <v>44</v>
      </c>
      <c r="C1207" t="s">
        <v>27</v>
      </c>
      <c r="D1207" t="s">
        <v>14</v>
      </c>
      <c r="E1207" s="3">
        <v>180428</v>
      </c>
      <c r="F1207" s="3">
        <v>180431.80769203001</v>
      </c>
      <c r="G1207" s="3">
        <v>180431.80769203001</v>
      </c>
    </row>
    <row r="1208" spans="1:7" x14ac:dyDescent="0.25">
      <c r="A1208">
        <v>21</v>
      </c>
      <c r="B1208" t="s">
        <v>44</v>
      </c>
      <c r="C1208" t="s">
        <v>27</v>
      </c>
      <c r="D1208" t="s">
        <v>12</v>
      </c>
      <c r="E1208" s="3">
        <v>2972</v>
      </c>
      <c r="F1208" s="3">
        <v>2972.1555716947901</v>
      </c>
      <c r="G1208" s="3">
        <v>2972.1555716947901</v>
      </c>
    </row>
    <row r="1209" spans="1:7" x14ac:dyDescent="0.25">
      <c r="A1209">
        <v>21</v>
      </c>
      <c r="B1209" t="s">
        <v>44</v>
      </c>
      <c r="C1209" t="s">
        <v>27</v>
      </c>
      <c r="D1209" t="s">
        <v>15</v>
      </c>
      <c r="E1209" s="3">
        <v>3018</v>
      </c>
      <c r="F1209" s="3">
        <v>3018.1491623000902</v>
      </c>
      <c r="G1209" s="3">
        <v>3018.1491623000902</v>
      </c>
    </row>
    <row r="1210" spans="1:7" x14ac:dyDescent="0.25">
      <c r="A1210">
        <v>21</v>
      </c>
      <c r="B1210" t="s">
        <v>44</v>
      </c>
      <c r="C1210" t="s">
        <v>27</v>
      </c>
      <c r="D1210" t="s">
        <v>9</v>
      </c>
      <c r="E1210" s="3">
        <v>18852</v>
      </c>
      <c r="F1210" s="3">
        <v>18851.844463476002</v>
      </c>
      <c r="G1210" s="3">
        <v>18851.844463476002</v>
      </c>
    </row>
    <row r="1211" spans="1:7" x14ac:dyDescent="0.25">
      <c r="A1211">
        <v>21</v>
      </c>
      <c r="B1211" t="s">
        <v>44</v>
      </c>
      <c r="C1211" t="s">
        <v>27</v>
      </c>
      <c r="D1211" t="s">
        <v>10</v>
      </c>
      <c r="E1211" s="3">
        <v>15976</v>
      </c>
      <c r="F1211" s="3">
        <v>15976.1393505509</v>
      </c>
      <c r="G1211" s="3">
        <v>15976.1393505509</v>
      </c>
    </row>
    <row r="1212" spans="1:7" x14ac:dyDescent="0.25">
      <c r="A1212">
        <v>21</v>
      </c>
      <c r="B1212" t="s">
        <v>44</v>
      </c>
      <c r="C1212" t="s">
        <v>27</v>
      </c>
      <c r="D1212" t="s">
        <v>16</v>
      </c>
      <c r="E1212" s="3">
        <v>1526</v>
      </c>
      <c r="F1212" s="3">
        <v>1526.0179847786001</v>
      </c>
      <c r="G1212" s="3">
        <v>1526.0179847786001</v>
      </c>
    </row>
    <row r="1213" spans="1:7" x14ac:dyDescent="0.25">
      <c r="A1213">
        <v>21</v>
      </c>
      <c r="B1213" t="s">
        <v>44</v>
      </c>
      <c r="C1213" t="s">
        <v>27</v>
      </c>
      <c r="D1213" t="s">
        <v>17</v>
      </c>
      <c r="E1213" s="3">
        <v>42725</v>
      </c>
      <c r="F1213" s="3">
        <v>42724.740933752</v>
      </c>
      <c r="G1213" s="3">
        <v>42724.740933752</v>
      </c>
    </row>
    <row r="1214" spans="1:7" x14ac:dyDescent="0.25">
      <c r="A1214">
        <v>21</v>
      </c>
      <c r="B1214" t="s">
        <v>44</v>
      </c>
      <c r="C1214" t="s">
        <v>28</v>
      </c>
      <c r="D1214" t="s">
        <v>14</v>
      </c>
      <c r="E1214" s="3">
        <v>85037</v>
      </c>
      <c r="F1214" s="3">
        <v>82610.375599999999</v>
      </c>
      <c r="G1214" s="3">
        <v>83317.056899999996</v>
      </c>
    </row>
    <row r="1215" spans="1:7" x14ac:dyDescent="0.25">
      <c r="A1215">
        <v>21</v>
      </c>
      <c r="B1215" t="s">
        <v>44</v>
      </c>
      <c r="C1215" t="s">
        <v>28</v>
      </c>
      <c r="D1215" t="s">
        <v>12</v>
      </c>
      <c r="E1215" s="3">
        <v>507</v>
      </c>
      <c r="F1215" s="3">
        <v>452.3193</v>
      </c>
      <c r="G1215" s="3">
        <v>452.3193</v>
      </c>
    </row>
    <row r="1216" spans="1:7" x14ac:dyDescent="0.25">
      <c r="A1216">
        <v>21</v>
      </c>
      <c r="B1216" t="s">
        <v>44</v>
      </c>
      <c r="C1216" t="s">
        <v>28</v>
      </c>
      <c r="D1216" t="s">
        <v>15</v>
      </c>
      <c r="E1216" s="3">
        <v>31318</v>
      </c>
      <c r="F1216" s="3">
        <v>31458.790199999999</v>
      </c>
      <c r="G1216" s="3">
        <v>31801.513500000001</v>
      </c>
    </row>
    <row r="1217" spans="1:7" x14ac:dyDescent="0.25">
      <c r="A1217">
        <v>21</v>
      </c>
      <c r="B1217" t="s">
        <v>44</v>
      </c>
      <c r="C1217" t="s">
        <v>28</v>
      </c>
      <c r="D1217" t="s">
        <v>9</v>
      </c>
      <c r="E1217" s="3">
        <v>18865</v>
      </c>
      <c r="F1217" s="3">
        <v>18552.1774</v>
      </c>
      <c r="G1217" s="3">
        <v>18534.204399999999</v>
      </c>
    </row>
    <row r="1218" spans="1:7" x14ac:dyDescent="0.25">
      <c r="A1218">
        <v>21</v>
      </c>
      <c r="B1218" t="s">
        <v>44</v>
      </c>
      <c r="C1218" t="s">
        <v>28</v>
      </c>
      <c r="D1218" t="s">
        <v>10</v>
      </c>
      <c r="E1218" s="3">
        <v>12516</v>
      </c>
      <c r="F1218" s="3">
        <v>12294.5236</v>
      </c>
      <c r="G1218" s="3">
        <v>12277.1826</v>
      </c>
    </row>
    <row r="1219" spans="1:7" x14ac:dyDescent="0.25">
      <c r="A1219">
        <v>21</v>
      </c>
      <c r="B1219" t="s">
        <v>44</v>
      </c>
      <c r="C1219" t="s">
        <v>28</v>
      </c>
      <c r="D1219" t="s">
        <v>16</v>
      </c>
      <c r="E1219" s="3">
        <v>21694</v>
      </c>
      <c r="F1219" s="3">
        <v>15832.240900000001</v>
      </c>
      <c r="G1219" s="3">
        <v>15972.1553</v>
      </c>
    </row>
    <row r="1220" spans="1:7" x14ac:dyDescent="0.25">
      <c r="A1220">
        <v>21</v>
      </c>
      <c r="B1220" t="s">
        <v>44</v>
      </c>
      <c r="C1220" t="s">
        <v>28</v>
      </c>
      <c r="D1220" t="s">
        <v>17</v>
      </c>
      <c r="E1220" s="3">
        <v>43904</v>
      </c>
      <c r="F1220" s="3">
        <v>43670.851900000001</v>
      </c>
      <c r="G1220" s="3">
        <v>43620.937299999998</v>
      </c>
    </row>
    <row r="1221" spans="1:7" x14ac:dyDescent="0.25">
      <c r="A1221">
        <v>21</v>
      </c>
      <c r="B1221" t="s">
        <v>44</v>
      </c>
      <c r="C1221" t="s">
        <v>29</v>
      </c>
      <c r="D1221" t="s">
        <v>14</v>
      </c>
      <c r="E1221" s="3">
        <v>48867</v>
      </c>
      <c r="F1221" s="3">
        <v>50126.586000000003</v>
      </c>
      <c r="G1221" s="3">
        <v>51629.010600000001</v>
      </c>
    </row>
    <row r="1222" spans="1:7" x14ac:dyDescent="0.25">
      <c r="A1222">
        <v>21</v>
      </c>
      <c r="B1222" t="s">
        <v>44</v>
      </c>
      <c r="C1222" t="s">
        <v>29</v>
      </c>
      <c r="D1222" t="s">
        <v>12</v>
      </c>
      <c r="E1222" s="3">
        <v>424</v>
      </c>
      <c r="F1222" s="3">
        <v>437.74470000000002</v>
      </c>
      <c r="G1222" s="3">
        <v>453.31060000000002</v>
      </c>
    </row>
    <row r="1223" spans="1:7" x14ac:dyDescent="0.25">
      <c r="A1223">
        <v>21</v>
      </c>
      <c r="B1223" t="s">
        <v>44</v>
      </c>
      <c r="C1223" t="s">
        <v>29</v>
      </c>
      <c r="D1223" t="s">
        <v>15</v>
      </c>
      <c r="E1223" s="3">
        <v>711</v>
      </c>
      <c r="F1223" s="3">
        <v>740.45950000000005</v>
      </c>
      <c r="G1223" s="3">
        <v>773.58870000000002</v>
      </c>
    </row>
    <row r="1224" spans="1:7" x14ac:dyDescent="0.25">
      <c r="A1224">
        <v>21</v>
      </c>
      <c r="B1224" t="s">
        <v>44</v>
      </c>
      <c r="C1224" t="s">
        <v>29</v>
      </c>
      <c r="D1224" t="s">
        <v>9</v>
      </c>
      <c r="E1224" s="3">
        <v>7109</v>
      </c>
      <c r="F1224" s="3">
        <v>7253.6569</v>
      </c>
      <c r="G1224" s="3">
        <v>7426.3527000000004</v>
      </c>
    </row>
    <row r="1225" spans="1:7" x14ac:dyDescent="0.25">
      <c r="A1225">
        <v>21</v>
      </c>
      <c r="B1225" t="s">
        <v>44</v>
      </c>
      <c r="C1225" t="s">
        <v>29</v>
      </c>
      <c r="D1225" t="s">
        <v>10</v>
      </c>
      <c r="E1225" s="3">
        <v>7106</v>
      </c>
      <c r="F1225" s="3">
        <v>7250.7127</v>
      </c>
      <c r="G1225" s="3">
        <v>7423.1968999999999</v>
      </c>
    </row>
    <row r="1226" spans="1:7" x14ac:dyDescent="0.25">
      <c r="A1226">
        <v>21</v>
      </c>
      <c r="B1226" t="s">
        <v>44</v>
      </c>
      <c r="C1226" t="s">
        <v>29</v>
      </c>
      <c r="D1226" t="s">
        <v>16</v>
      </c>
      <c r="E1226" s="3">
        <v>126</v>
      </c>
      <c r="F1226" s="3">
        <v>133.49350000000001</v>
      </c>
      <c r="G1226" s="3">
        <v>143.61779999999999</v>
      </c>
    </row>
    <row r="1227" spans="1:7" x14ac:dyDescent="0.25">
      <c r="A1227">
        <v>21</v>
      </c>
      <c r="B1227" t="s">
        <v>44</v>
      </c>
      <c r="C1227" t="s">
        <v>29</v>
      </c>
      <c r="D1227" t="s">
        <v>17</v>
      </c>
      <c r="E1227" s="3">
        <v>8621</v>
      </c>
      <c r="F1227" s="3">
        <v>8614.6805999999997</v>
      </c>
      <c r="G1227" s="3">
        <v>8607.0987000000005</v>
      </c>
    </row>
    <row r="1228" spans="1:7" x14ac:dyDescent="0.25">
      <c r="A1228">
        <v>22</v>
      </c>
      <c r="B1228" t="s">
        <v>45</v>
      </c>
      <c r="C1228" t="s">
        <v>8</v>
      </c>
      <c r="D1228" t="s">
        <v>9</v>
      </c>
      <c r="E1228" s="3">
        <v>74007</v>
      </c>
      <c r="F1228" s="3">
        <v>74221.190365999995</v>
      </c>
      <c r="G1228" s="3">
        <v>74722.189383899997</v>
      </c>
    </row>
    <row r="1229" spans="1:7" x14ac:dyDescent="0.25">
      <c r="A1229">
        <v>22</v>
      </c>
      <c r="B1229" t="s">
        <v>45</v>
      </c>
      <c r="C1229" t="s">
        <v>8</v>
      </c>
      <c r="D1229" t="s">
        <v>10</v>
      </c>
      <c r="E1229" s="3">
        <v>11645</v>
      </c>
      <c r="F1229" s="3">
        <v>11687.5419313</v>
      </c>
      <c r="G1229" s="3">
        <v>11787.5515805</v>
      </c>
    </row>
    <row r="1230" spans="1:7" x14ac:dyDescent="0.25">
      <c r="A1230">
        <v>22</v>
      </c>
      <c r="B1230" t="s">
        <v>45</v>
      </c>
      <c r="C1230" t="s">
        <v>11</v>
      </c>
      <c r="D1230" t="s">
        <v>12</v>
      </c>
      <c r="E1230" s="3">
        <v>38205</v>
      </c>
      <c r="F1230" s="3">
        <v>39510.333500000001</v>
      </c>
      <c r="G1230" s="3">
        <v>40572.322200000002</v>
      </c>
    </row>
    <row r="1231" spans="1:7" x14ac:dyDescent="0.25">
      <c r="A1231">
        <v>22</v>
      </c>
      <c r="B1231" t="s">
        <v>45</v>
      </c>
      <c r="C1231" t="s">
        <v>13</v>
      </c>
      <c r="D1231" t="s">
        <v>14</v>
      </c>
      <c r="E1231" s="3">
        <v>22826</v>
      </c>
      <c r="F1231" s="3">
        <v>21704.510999999999</v>
      </c>
      <c r="G1231" s="3">
        <v>21902.797200000001</v>
      </c>
    </row>
    <row r="1232" spans="1:7" x14ac:dyDescent="0.25">
      <c r="A1232">
        <v>22</v>
      </c>
      <c r="B1232" t="s">
        <v>45</v>
      </c>
      <c r="C1232" t="s">
        <v>13</v>
      </c>
      <c r="D1232" t="s">
        <v>12</v>
      </c>
      <c r="E1232" s="3">
        <v>70</v>
      </c>
      <c r="F1232" s="3">
        <v>69.492599999999996</v>
      </c>
      <c r="G1232" s="3">
        <v>69.490499999999997</v>
      </c>
    </row>
    <row r="1233" spans="1:7" x14ac:dyDescent="0.25">
      <c r="A1233">
        <v>22</v>
      </c>
      <c r="B1233" t="s">
        <v>45</v>
      </c>
      <c r="C1233" t="s">
        <v>13</v>
      </c>
      <c r="D1233" t="s">
        <v>15</v>
      </c>
      <c r="E1233" s="3">
        <v>115607</v>
      </c>
      <c r="F1233" s="3">
        <v>87667.763699999996</v>
      </c>
      <c r="G1233" s="3">
        <v>61906.492400000003</v>
      </c>
    </row>
    <row r="1234" spans="1:7" x14ac:dyDescent="0.25">
      <c r="A1234">
        <v>22</v>
      </c>
      <c r="B1234" t="s">
        <v>45</v>
      </c>
      <c r="C1234" t="s">
        <v>13</v>
      </c>
      <c r="D1234" t="s">
        <v>9</v>
      </c>
      <c r="E1234" s="3">
        <v>3809</v>
      </c>
      <c r="F1234" s="3">
        <v>2541.5120999999999</v>
      </c>
      <c r="G1234" s="3">
        <v>1822.8887999999999</v>
      </c>
    </row>
    <row r="1235" spans="1:7" x14ac:dyDescent="0.25">
      <c r="A1235">
        <v>22</v>
      </c>
      <c r="B1235" t="s">
        <v>45</v>
      </c>
      <c r="C1235" t="s">
        <v>13</v>
      </c>
      <c r="D1235" t="s">
        <v>10</v>
      </c>
      <c r="E1235" s="3">
        <v>3678</v>
      </c>
      <c r="F1235" s="3">
        <v>2453.2483999999999</v>
      </c>
      <c r="G1235" s="3">
        <v>1760.4380000000001</v>
      </c>
    </row>
    <row r="1236" spans="1:7" x14ac:dyDescent="0.25">
      <c r="A1236">
        <v>22</v>
      </c>
      <c r="B1236" t="s">
        <v>45</v>
      </c>
      <c r="C1236" t="s">
        <v>13</v>
      </c>
      <c r="D1236" t="s">
        <v>16</v>
      </c>
      <c r="E1236" s="3">
        <v>1394</v>
      </c>
      <c r="F1236" s="3">
        <v>158.01339999999999</v>
      </c>
      <c r="G1236" s="3">
        <v>75.078999999999994</v>
      </c>
    </row>
    <row r="1237" spans="1:7" x14ac:dyDescent="0.25">
      <c r="A1237">
        <v>22</v>
      </c>
      <c r="B1237" t="s">
        <v>45</v>
      </c>
      <c r="C1237" t="s">
        <v>13</v>
      </c>
      <c r="D1237" t="s">
        <v>17</v>
      </c>
      <c r="E1237" s="3">
        <v>2899</v>
      </c>
      <c r="F1237" s="3">
        <v>2141.8919000000001</v>
      </c>
      <c r="G1237" s="3">
        <v>1448.0531000000001</v>
      </c>
    </row>
    <row r="1238" spans="1:7" x14ac:dyDescent="0.25">
      <c r="A1238">
        <v>22</v>
      </c>
      <c r="B1238" t="s">
        <v>45</v>
      </c>
      <c r="C1238" t="s">
        <v>18</v>
      </c>
      <c r="D1238" t="s">
        <v>14</v>
      </c>
      <c r="E1238" s="3">
        <v>2002</v>
      </c>
      <c r="F1238" s="3">
        <v>2445.5142999999998</v>
      </c>
      <c r="G1238" s="3">
        <v>2987.1966000000002</v>
      </c>
    </row>
    <row r="1239" spans="1:7" x14ac:dyDescent="0.25">
      <c r="A1239">
        <v>22</v>
      </c>
      <c r="B1239" t="s">
        <v>45</v>
      </c>
      <c r="C1239" t="s">
        <v>18</v>
      </c>
      <c r="D1239" t="s">
        <v>15</v>
      </c>
      <c r="E1239" s="3">
        <v>19034</v>
      </c>
      <c r="F1239" s="3">
        <v>18270.053599999999</v>
      </c>
      <c r="G1239" s="3">
        <v>13729.9447</v>
      </c>
    </row>
    <row r="1240" spans="1:7" x14ac:dyDescent="0.25">
      <c r="A1240">
        <v>22</v>
      </c>
      <c r="B1240" t="s">
        <v>45</v>
      </c>
      <c r="C1240" t="s">
        <v>18</v>
      </c>
      <c r="D1240" t="s">
        <v>9</v>
      </c>
      <c r="E1240" s="3">
        <v>606</v>
      </c>
      <c r="F1240" s="3">
        <v>305.1814</v>
      </c>
      <c r="G1240" s="3">
        <v>372.77929999999998</v>
      </c>
    </row>
    <row r="1241" spans="1:7" x14ac:dyDescent="0.25">
      <c r="A1241">
        <v>22</v>
      </c>
      <c r="B1241" t="s">
        <v>45</v>
      </c>
      <c r="C1241" t="s">
        <v>18</v>
      </c>
      <c r="D1241" t="s">
        <v>10</v>
      </c>
      <c r="E1241" s="3">
        <v>552</v>
      </c>
      <c r="F1241" s="3">
        <v>277.83269999999999</v>
      </c>
      <c r="G1241" s="3">
        <v>339.37290000000002</v>
      </c>
    </row>
    <row r="1242" spans="1:7" x14ac:dyDescent="0.25">
      <c r="A1242">
        <v>22</v>
      </c>
      <c r="B1242" t="s">
        <v>45</v>
      </c>
      <c r="C1242" t="s">
        <v>18</v>
      </c>
      <c r="D1242" t="s">
        <v>16</v>
      </c>
      <c r="E1242" s="3">
        <v>4998</v>
      </c>
      <c r="F1242" s="3">
        <v>610.56939999999997</v>
      </c>
      <c r="G1242" s="3">
        <v>745.81</v>
      </c>
    </row>
    <row r="1243" spans="1:7" x14ac:dyDescent="0.25">
      <c r="A1243">
        <v>22</v>
      </c>
      <c r="B1243" t="s">
        <v>45</v>
      </c>
      <c r="C1243" t="s">
        <v>18</v>
      </c>
      <c r="D1243" t="s">
        <v>17</v>
      </c>
      <c r="E1243" s="3">
        <v>727</v>
      </c>
      <c r="F1243" s="3">
        <v>888.42899999999997</v>
      </c>
      <c r="G1243" s="3">
        <v>1085.2179000000001</v>
      </c>
    </row>
    <row r="1244" spans="1:7" x14ac:dyDescent="0.25">
      <c r="A1244">
        <v>22</v>
      </c>
      <c r="B1244" t="s">
        <v>45</v>
      </c>
      <c r="C1244" t="s">
        <v>19</v>
      </c>
      <c r="D1244" t="s">
        <v>14</v>
      </c>
      <c r="E1244" s="3">
        <v>117136</v>
      </c>
      <c r="F1244" s="3">
        <v>116354.8486</v>
      </c>
      <c r="G1244" s="3">
        <v>116354.8486</v>
      </c>
    </row>
    <row r="1245" spans="1:7" x14ac:dyDescent="0.25">
      <c r="A1245">
        <v>22</v>
      </c>
      <c r="B1245" t="s">
        <v>45</v>
      </c>
      <c r="C1245" t="s">
        <v>19</v>
      </c>
      <c r="D1245" t="s">
        <v>12</v>
      </c>
      <c r="E1245" s="3">
        <v>27059</v>
      </c>
      <c r="F1245" s="3">
        <v>27058.778900000001</v>
      </c>
      <c r="G1245" s="3">
        <v>27058.778900000001</v>
      </c>
    </row>
    <row r="1246" spans="1:7" x14ac:dyDescent="0.25">
      <c r="A1246">
        <v>22</v>
      </c>
      <c r="B1246" t="s">
        <v>45</v>
      </c>
      <c r="C1246" t="s">
        <v>19</v>
      </c>
      <c r="D1246" t="s">
        <v>15</v>
      </c>
      <c r="E1246" s="3">
        <v>36795</v>
      </c>
      <c r="F1246" s="3">
        <v>36787.076200000003</v>
      </c>
      <c r="G1246" s="3">
        <v>36787.076200000003</v>
      </c>
    </row>
    <row r="1247" spans="1:7" x14ac:dyDescent="0.25">
      <c r="A1247">
        <v>22</v>
      </c>
      <c r="B1247" t="s">
        <v>45</v>
      </c>
      <c r="C1247" t="s">
        <v>19</v>
      </c>
      <c r="D1247" t="s">
        <v>9</v>
      </c>
      <c r="E1247" s="3">
        <v>28922</v>
      </c>
      <c r="F1247" s="3">
        <v>28711.843499999999</v>
      </c>
      <c r="G1247" s="3">
        <v>28711.843499999999</v>
      </c>
    </row>
    <row r="1248" spans="1:7" x14ac:dyDescent="0.25">
      <c r="A1248">
        <v>22</v>
      </c>
      <c r="B1248" t="s">
        <v>45</v>
      </c>
      <c r="C1248" t="s">
        <v>19</v>
      </c>
      <c r="D1248" t="s">
        <v>10</v>
      </c>
      <c r="E1248" s="3">
        <v>25265</v>
      </c>
      <c r="F1248" s="3">
        <v>25067.6787</v>
      </c>
      <c r="G1248" s="3">
        <v>25067.6787</v>
      </c>
    </row>
    <row r="1249" spans="1:7" x14ac:dyDescent="0.25">
      <c r="A1249">
        <v>22</v>
      </c>
      <c r="B1249" t="s">
        <v>45</v>
      </c>
      <c r="C1249" t="s">
        <v>19</v>
      </c>
      <c r="D1249" t="s">
        <v>16</v>
      </c>
      <c r="E1249" s="3">
        <v>22441</v>
      </c>
      <c r="F1249" s="3">
        <v>22441.445100000001</v>
      </c>
      <c r="G1249" s="3">
        <v>22441.445100000001</v>
      </c>
    </row>
    <row r="1250" spans="1:7" x14ac:dyDescent="0.25">
      <c r="A1250">
        <v>22</v>
      </c>
      <c r="B1250" t="s">
        <v>45</v>
      </c>
      <c r="C1250" t="s">
        <v>19</v>
      </c>
      <c r="D1250" t="s">
        <v>17</v>
      </c>
      <c r="E1250" s="3">
        <v>128265</v>
      </c>
      <c r="F1250" s="3">
        <v>121968.3636</v>
      </c>
      <c r="G1250" s="3">
        <v>118138.5929</v>
      </c>
    </row>
    <row r="1251" spans="1:7" x14ac:dyDescent="0.25">
      <c r="A1251">
        <v>22</v>
      </c>
      <c r="B1251" t="s">
        <v>45</v>
      </c>
      <c r="C1251" t="s">
        <v>20</v>
      </c>
      <c r="D1251" t="s">
        <v>14</v>
      </c>
      <c r="E1251" s="3">
        <v>241632</v>
      </c>
      <c r="F1251" s="3">
        <v>218028.19130000001</v>
      </c>
      <c r="G1251" s="3">
        <v>223718.0797</v>
      </c>
    </row>
    <row r="1252" spans="1:7" x14ac:dyDescent="0.25">
      <c r="A1252">
        <v>22</v>
      </c>
      <c r="B1252" t="s">
        <v>45</v>
      </c>
      <c r="C1252" t="s">
        <v>20</v>
      </c>
      <c r="D1252" t="s">
        <v>12</v>
      </c>
      <c r="E1252" s="3">
        <v>33</v>
      </c>
      <c r="F1252" s="3">
        <v>36.104300000000002</v>
      </c>
      <c r="G1252" s="3">
        <v>39.378700000000002</v>
      </c>
    </row>
    <row r="1253" spans="1:7" x14ac:dyDescent="0.25">
      <c r="A1253">
        <v>22</v>
      </c>
      <c r="B1253" t="s">
        <v>45</v>
      </c>
      <c r="C1253" t="s">
        <v>20</v>
      </c>
      <c r="D1253" t="s">
        <v>15</v>
      </c>
      <c r="E1253" s="3">
        <v>23491</v>
      </c>
      <c r="F1253" s="3">
        <v>16251.0226</v>
      </c>
      <c r="G1253" s="3">
        <v>12589.0002</v>
      </c>
    </row>
    <row r="1254" spans="1:7" x14ac:dyDescent="0.25">
      <c r="A1254">
        <v>22</v>
      </c>
      <c r="B1254" t="s">
        <v>45</v>
      </c>
      <c r="C1254" t="s">
        <v>20</v>
      </c>
      <c r="D1254" t="s">
        <v>9</v>
      </c>
      <c r="E1254" s="3">
        <v>2429</v>
      </c>
      <c r="F1254" s="3">
        <v>1529.5561</v>
      </c>
      <c r="G1254" s="3">
        <v>1086.2940000000001</v>
      </c>
    </row>
    <row r="1255" spans="1:7" x14ac:dyDescent="0.25">
      <c r="A1255">
        <v>22</v>
      </c>
      <c r="B1255" t="s">
        <v>45</v>
      </c>
      <c r="C1255" t="s">
        <v>20</v>
      </c>
      <c r="D1255" t="s">
        <v>10</v>
      </c>
      <c r="E1255" s="3">
        <v>2303</v>
      </c>
      <c r="F1255" s="3">
        <v>1445.9376999999999</v>
      </c>
      <c r="G1255" s="3">
        <v>1020.5743</v>
      </c>
    </row>
    <row r="1256" spans="1:7" x14ac:dyDescent="0.25">
      <c r="A1256">
        <v>22</v>
      </c>
      <c r="B1256" t="s">
        <v>45</v>
      </c>
      <c r="C1256" t="s">
        <v>20</v>
      </c>
      <c r="D1256" t="s">
        <v>16</v>
      </c>
      <c r="E1256" s="3">
        <v>64</v>
      </c>
      <c r="F1256" s="3">
        <v>29.302800000000001</v>
      </c>
      <c r="G1256" s="3">
        <v>47.213200000000001</v>
      </c>
    </row>
    <row r="1257" spans="1:7" x14ac:dyDescent="0.25">
      <c r="A1257">
        <v>22</v>
      </c>
      <c r="B1257" t="s">
        <v>45</v>
      </c>
      <c r="C1257" t="s">
        <v>20</v>
      </c>
      <c r="D1257" t="s">
        <v>17</v>
      </c>
      <c r="E1257" s="3">
        <v>47957</v>
      </c>
      <c r="F1257" s="3">
        <v>30291.010200000001</v>
      </c>
      <c r="G1257" s="3">
        <v>23152.108400000001</v>
      </c>
    </row>
    <row r="1258" spans="1:7" x14ac:dyDescent="0.25">
      <c r="A1258">
        <v>22</v>
      </c>
      <c r="B1258" t="s">
        <v>45</v>
      </c>
      <c r="C1258" t="s">
        <v>21</v>
      </c>
      <c r="D1258" t="s">
        <v>14</v>
      </c>
      <c r="E1258" s="3">
        <v>55587</v>
      </c>
      <c r="F1258" s="3">
        <v>72071.109899999996</v>
      </c>
      <c r="G1258" s="3">
        <v>83768.335800000001</v>
      </c>
    </row>
    <row r="1259" spans="1:7" x14ac:dyDescent="0.25">
      <c r="A1259">
        <v>22</v>
      </c>
      <c r="B1259" t="s">
        <v>45</v>
      </c>
      <c r="C1259" t="s">
        <v>21</v>
      </c>
      <c r="D1259" t="s">
        <v>15</v>
      </c>
      <c r="E1259" s="3">
        <v>45871</v>
      </c>
      <c r="F1259" s="3">
        <v>60440.241600000001</v>
      </c>
      <c r="G1259" s="3">
        <v>69527.933799999999</v>
      </c>
    </row>
    <row r="1260" spans="1:7" x14ac:dyDescent="0.25">
      <c r="A1260">
        <v>22</v>
      </c>
      <c r="B1260" t="s">
        <v>45</v>
      </c>
      <c r="C1260" t="s">
        <v>21</v>
      </c>
      <c r="D1260" t="s">
        <v>9</v>
      </c>
      <c r="E1260" s="3">
        <v>1363</v>
      </c>
      <c r="F1260" s="3">
        <v>1911.7592</v>
      </c>
      <c r="G1260" s="3">
        <v>2115.8933000000002</v>
      </c>
    </row>
    <row r="1261" spans="1:7" x14ac:dyDescent="0.25">
      <c r="A1261">
        <v>22</v>
      </c>
      <c r="B1261" t="s">
        <v>45</v>
      </c>
      <c r="C1261" t="s">
        <v>21</v>
      </c>
      <c r="D1261" t="s">
        <v>10</v>
      </c>
      <c r="E1261" s="3">
        <v>1360</v>
      </c>
      <c r="F1261" s="3">
        <v>1907.2771</v>
      </c>
      <c r="G1261" s="3">
        <v>2110.8542000000002</v>
      </c>
    </row>
    <row r="1262" spans="1:7" x14ac:dyDescent="0.25">
      <c r="A1262">
        <v>22</v>
      </c>
      <c r="B1262" t="s">
        <v>45</v>
      </c>
      <c r="C1262" t="s">
        <v>21</v>
      </c>
      <c r="D1262" t="s">
        <v>16</v>
      </c>
      <c r="E1262" s="3">
        <v>497</v>
      </c>
      <c r="F1262" s="3">
        <v>750.37450000000001</v>
      </c>
      <c r="G1262" s="3">
        <v>793.00260000000003</v>
      </c>
    </row>
    <row r="1263" spans="1:7" x14ac:dyDescent="0.25">
      <c r="A1263">
        <v>22</v>
      </c>
      <c r="B1263" t="s">
        <v>45</v>
      </c>
      <c r="C1263" t="s">
        <v>21</v>
      </c>
      <c r="D1263" t="s">
        <v>17</v>
      </c>
      <c r="E1263" s="3">
        <v>112559</v>
      </c>
      <c r="F1263" s="3">
        <v>136792.29459999999</v>
      </c>
      <c r="G1263" s="3">
        <v>142427.04999999999</v>
      </c>
    </row>
    <row r="1264" spans="1:7" x14ac:dyDescent="0.25">
      <c r="A1264">
        <v>22</v>
      </c>
      <c r="B1264" t="s">
        <v>45</v>
      </c>
      <c r="C1264" t="s">
        <v>22</v>
      </c>
      <c r="D1264" t="s">
        <v>14</v>
      </c>
      <c r="E1264" s="3">
        <v>410295</v>
      </c>
      <c r="F1264" s="3">
        <v>263938.21064</v>
      </c>
      <c r="G1264" s="3">
        <v>199457.13081999999</v>
      </c>
    </row>
    <row r="1265" spans="1:7" x14ac:dyDescent="0.25">
      <c r="A1265">
        <v>22</v>
      </c>
      <c r="B1265" t="s">
        <v>45</v>
      </c>
      <c r="C1265" t="s">
        <v>22</v>
      </c>
      <c r="D1265" t="s">
        <v>12</v>
      </c>
      <c r="E1265" s="3">
        <v>1766</v>
      </c>
      <c r="F1265" s="3">
        <v>1284.6655486499999</v>
      </c>
      <c r="G1265" s="3">
        <v>1276.75521011</v>
      </c>
    </row>
    <row r="1266" spans="1:7" x14ac:dyDescent="0.25">
      <c r="A1266">
        <v>22</v>
      </c>
      <c r="B1266" t="s">
        <v>45</v>
      </c>
      <c r="C1266" t="s">
        <v>22</v>
      </c>
      <c r="D1266" t="s">
        <v>15</v>
      </c>
      <c r="E1266" s="3">
        <v>98865</v>
      </c>
      <c r="F1266" s="3">
        <v>47546.729082700003</v>
      </c>
      <c r="G1266" s="3">
        <v>24822.5208265</v>
      </c>
    </row>
    <row r="1267" spans="1:7" x14ac:dyDescent="0.25">
      <c r="A1267">
        <v>22</v>
      </c>
      <c r="B1267" t="s">
        <v>45</v>
      </c>
      <c r="C1267" t="s">
        <v>22</v>
      </c>
      <c r="D1267" t="s">
        <v>9</v>
      </c>
      <c r="E1267" s="3">
        <v>4558</v>
      </c>
      <c r="F1267" s="3">
        <v>3218.2665083299999</v>
      </c>
      <c r="G1267" s="3">
        <v>2720.8300031399999</v>
      </c>
    </row>
    <row r="1268" spans="1:7" x14ac:dyDescent="0.25">
      <c r="A1268">
        <v>22</v>
      </c>
      <c r="B1268" t="s">
        <v>45</v>
      </c>
      <c r="C1268" t="s">
        <v>22</v>
      </c>
      <c r="D1268" t="s">
        <v>10</v>
      </c>
      <c r="E1268" s="3">
        <v>3337</v>
      </c>
      <c r="F1268" s="3">
        <v>1944.63802814</v>
      </c>
      <c r="G1268" s="3">
        <v>1334.8600354099999</v>
      </c>
    </row>
    <row r="1269" spans="1:7" x14ac:dyDescent="0.25">
      <c r="A1269">
        <v>22</v>
      </c>
      <c r="B1269" t="s">
        <v>45</v>
      </c>
      <c r="C1269" t="s">
        <v>22</v>
      </c>
      <c r="D1269" t="s">
        <v>16</v>
      </c>
      <c r="E1269" s="3">
        <v>496</v>
      </c>
      <c r="F1269" s="3">
        <v>194.998095283</v>
      </c>
      <c r="G1269" s="3">
        <v>175.983993758</v>
      </c>
    </row>
    <row r="1270" spans="1:7" x14ac:dyDescent="0.25">
      <c r="A1270">
        <v>22</v>
      </c>
      <c r="B1270" t="s">
        <v>45</v>
      </c>
      <c r="C1270" t="s">
        <v>22</v>
      </c>
      <c r="D1270" t="s">
        <v>17</v>
      </c>
      <c r="E1270" s="3">
        <v>51486</v>
      </c>
      <c r="F1270" s="3">
        <v>26360.1926724</v>
      </c>
      <c r="G1270" s="3">
        <v>19564.191541299999</v>
      </c>
    </row>
    <row r="1271" spans="1:7" x14ac:dyDescent="0.25">
      <c r="A1271">
        <v>22</v>
      </c>
      <c r="B1271" t="s">
        <v>45</v>
      </c>
      <c r="C1271" t="s">
        <v>23</v>
      </c>
      <c r="D1271" t="s">
        <v>17</v>
      </c>
      <c r="E1271" s="3">
        <v>3629</v>
      </c>
      <c r="F1271" s="3">
        <v>1643.7716984399999</v>
      </c>
      <c r="G1271" s="3">
        <v>1133.1053071599999</v>
      </c>
    </row>
    <row r="1272" spans="1:7" x14ac:dyDescent="0.25">
      <c r="A1272">
        <v>22</v>
      </c>
      <c r="B1272" t="s">
        <v>45</v>
      </c>
      <c r="C1272" t="s">
        <v>24</v>
      </c>
      <c r="D1272" t="s">
        <v>14</v>
      </c>
      <c r="E1272" s="3">
        <v>1791</v>
      </c>
      <c r="F1272" s="3">
        <v>2338.5039000000002</v>
      </c>
      <c r="G1272" s="3">
        <v>2688.8804</v>
      </c>
    </row>
    <row r="1273" spans="1:7" x14ac:dyDescent="0.25">
      <c r="A1273">
        <v>22</v>
      </c>
      <c r="B1273" t="s">
        <v>45</v>
      </c>
      <c r="C1273" t="s">
        <v>24</v>
      </c>
      <c r="D1273" t="s">
        <v>12</v>
      </c>
      <c r="E1273" s="3">
        <v>0</v>
      </c>
      <c r="F1273" s="3">
        <v>2.9999999999999997E-4</v>
      </c>
      <c r="G1273" s="3">
        <v>2.9999999999999997E-4</v>
      </c>
    </row>
    <row r="1274" spans="1:7" x14ac:dyDescent="0.25">
      <c r="A1274">
        <v>22</v>
      </c>
      <c r="B1274" t="s">
        <v>45</v>
      </c>
      <c r="C1274" t="s">
        <v>24</v>
      </c>
      <c r="D1274" t="s">
        <v>15</v>
      </c>
      <c r="E1274" s="3">
        <v>3830</v>
      </c>
      <c r="F1274" s="3">
        <v>4832.6547</v>
      </c>
      <c r="G1274" s="3">
        <v>5689.9285</v>
      </c>
    </row>
    <row r="1275" spans="1:7" x14ac:dyDescent="0.25">
      <c r="A1275">
        <v>22</v>
      </c>
      <c r="B1275" t="s">
        <v>45</v>
      </c>
      <c r="C1275" t="s">
        <v>24</v>
      </c>
      <c r="D1275" t="s">
        <v>9</v>
      </c>
      <c r="E1275" s="3">
        <v>306</v>
      </c>
      <c r="F1275" s="3">
        <v>398.19970000000001</v>
      </c>
      <c r="G1275" s="3">
        <v>461.6902</v>
      </c>
    </row>
    <row r="1276" spans="1:7" x14ac:dyDescent="0.25">
      <c r="A1276">
        <v>22</v>
      </c>
      <c r="B1276" t="s">
        <v>45</v>
      </c>
      <c r="C1276" t="s">
        <v>24</v>
      </c>
      <c r="D1276" t="s">
        <v>10</v>
      </c>
      <c r="E1276" s="3">
        <v>298</v>
      </c>
      <c r="F1276" s="3">
        <v>388.18610000000001</v>
      </c>
      <c r="G1276" s="3">
        <v>449.8707</v>
      </c>
    </row>
    <row r="1277" spans="1:7" x14ac:dyDescent="0.25">
      <c r="A1277">
        <v>22</v>
      </c>
      <c r="B1277" t="s">
        <v>45</v>
      </c>
      <c r="C1277" t="s">
        <v>24</v>
      </c>
      <c r="D1277" t="s">
        <v>16</v>
      </c>
      <c r="E1277" s="3">
        <v>726</v>
      </c>
      <c r="F1277" s="3">
        <v>913.11519999999996</v>
      </c>
      <c r="G1277" s="3">
        <v>1082.6948</v>
      </c>
    </row>
    <row r="1278" spans="1:7" x14ac:dyDescent="0.25">
      <c r="A1278">
        <v>22</v>
      </c>
      <c r="B1278" t="s">
        <v>45</v>
      </c>
      <c r="C1278" t="s">
        <v>24</v>
      </c>
      <c r="D1278" t="s">
        <v>17</v>
      </c>
      <c r="E1278" s="3">
        <v>4820</v>
      </c>
      <c r="F1278" s="3">
        <v>6641.2003999999997</v>
      </c>
      <c r="G1278" s="3">
        <v>7404.6985999999997</v>
      </c>
    </row>
    <row r="1279" spans="1:7" x14ac:dyDescent="0.25">
      <c r="A1279">
        <v>22</v>
      </c>
      <c r="B1279" t="s">
        <v>45</v>
      </c>
      <c r="C1279" t="s">
        <v>25</v>
      </c>
      <c r="D1279" t="s">
        <v>14</v>
      </c>
      <c r="E1279" s="3">
        <v>65906</v>
      </c>
      <c r="F1279" s="3">
        <v>24306.844799999999</v>
      </c>
      <c r="G1279" s="3">
        <v>27202.7945</v>
      </c>
    </row>
    <row r="1280" spans="1:7" x14ac:dyDescent="0.25">
      <c r="A1280">
        <v>22</v>
      </c>
      <c r="B1280" t="s">
        <v>45</v>
      </c>
      <c r="C1280" t="s">
        <v>25</v>
      </c>
      <c r="D1280" t="s">
        <v>12</v>
      </c>
      <c r="E1280" s="3">
        <v>1598</v>
      </c>
      <c r="F1280" s="3">
        <v>1047.8594000000001</v>
      </c>
      <c r="G1280" s="3">
        <v>1272.7518</v>
      </c>
    </row>
    <row r="1281" spans="1:7" x14ac:dyDescent="0.25">
      <c r="A1281">
        <v>22</v>
      </c>
      <c r="B1281" t="s">
        <v>45</v>
      </c>
      <c r="C1281" t="s">
        <v>25</v>
      </c>
      <c r="D1281" t="s">
        <v>15</v>
      </c>
      <c r="E1281" s="3">
        <v>46889</v>
      </c>
      <c r="F1281" s="3">
        <v>19811.775699999998</v>
      </c>
      <c r="G1281" s="3">
        <v>17394.656500000001</v>
      </c>
    </row>
    <row r="1282" spans="1:7" x14ac:dyDescent="0.25">
      <c r="A1282">
        <v>22</v>
      </c>
      <c r="B1282" t="s">
        <v>45</v>
      </c>
      <c r="C1282" t="s">
        <v>25</v>
      </c>
      <c r="D1282" t="s">
        <v>9</v>
      </c>
      <c r="E1282" s="3">
        <v>7997</v>
      </c>
      <c r="F1282" s="3">
        <v>1020.8537</v>
      </c>
      <c r="G1282" s="3">
        <v>1104.8764000000001</v>
      </c>
    </row>
    <row r="1283" spans="1:7" x14ac:dyDescent="0.25">
      <c r="A1283">
        <v>22</v>
      </c>
      <c r="B1283" t="s">
        <v>45</v>
      </c>
      <c r="C1283" t="s">
        <v>25</v>
      </c>
      <c r="D1283" t="s">
        <v>10</v>
      </c>
      <c r="E1283" s="3">
        <v>6044</v>
      </c>
      <c r="F1283" s="3">
        <v>949.54920000000004</v>
      </c>
      <c r="G1283" s="3">
        <v>1021.5304</v>
      </c>
    </row>
    <row r="1284" spans="1:7" x14ac:dyDescent="0.25">
      <c r="A1284">
        <v>22</v>
      </c>
      <c r="B1284" t="s">
        <v>45</v>
      </c>
      <c r="C1284" t="s">
        <v>25</v>
      </c>
      <c r="D1284" t="s">
        <v>16</v>
      </c>
      <c r="E1284" s="3">
        <v>93297</v>
      </c>
      <c r="F1284" s="3">
        <v>12122.683000000001</v>
      </c>
      <c r="G1284" s="3">
        <v>13526.78</v>
      </c>
    </row>
    <row r="1285" spans="1:7" x14ac:dyDescent="0.25">
      <c r="A1285">
        <v>22</v>
      </c>
      <c r="B1285" t="s">
        <v>45</v>
      </c>
      <c r="C1285" t="s">
        <v>25</v>
      </c>
      <c r="D1285" t="s">
        <v>17</v>
      </c>
      <c r="E1285" s="3">
        <v>1087</v>
      </c>
      <c r="F1285" s="3">
        <v>677.81150000000002</v>
      </c>
      <c r="G1285" s="3">
        <v>654.11530000000005</v>
      </c>
    </row>
    <row r="1286" spans="1:7" x14ac:dyDescent="0.25">
      <c r="A1286">
        <v>22</v>
      </c>
      <c r="B1286" t="s">
        <v>45</v>
      </c>
      <c r="C1286" t="s">
        <v>26</v>
      </c>
      <c r="D1286" t="s">
        <v>14</v>
      </c>
      <c r="E1286" s="3">
        <v>362</v>
      </c>
      <c r="F1286" s="3">
        <v>458.59769999999997</v>
      </c>
      <c r="G1286" s="3">
        <v>420.50310000000002</v>
      </c>
    </row>
    <row r="1287" spans="1:7" x14ac:dyDescent="0.25">
      <c r="A1287">
        <v>22</v>
      </c>
      <c r="B1287" t="s">
        <v>45</v>
      </c>
      <c r="C1287" t="s">
        <v>26</v>
      </c>
      <c r="D1287" t="s">
        <v>12</v>
      </c>
      <c r="E1287" s="3">
        <v>19</v>
      </c>
      <c r="F1287" s="3">
        <v>32.216700000000003</v>
      </c>
      <c r="G1287" s="3">
        <v>32.839300000000001</v>
      </c>
    </row>
    <row r="1288" spans="1:7" x14ac:dyDescent="0.25">
      <c r="A1288">
        <v>22</v>
      </c>
      <c r="B1288" t="s">
        <v>45</v>
      </c>
      <c r="C1288" t="s">
        <v>26</v>
      </c>
      <c r="D1288" t="s">
        <v>15</v>
      </c>
      <c r="E1288" s="3">
        <v>579</v>
      </c>
      <c r="F1288" s="3">
        <v>194.68530000000001</v>
      </c>
      <c r="G1288" s="3">
        <v>132.29079999999999</v>
      </c>
    </row>
    <row r="1289" spans="1:7" x14ac:dyDescent="0.25">
      <c r="A1289">
        <v>22</v>
      </c>
      <c r="B1289" t="s">
        <v>45</v>
      </c>
      <c r="C1289" t="s">
        <v>26</v>
      </c>
      <c r="D1289" t="s">
        <v>9</v>
      </c>
      <c r="E1289" s="3">
        <v>79</v>
      </c>
      <c r="F1289" s="3">
        <v>1.9631000000000001</v>
      </c>
      <c r="G1289" s="3">
        <v>1.5888</v>
      </c>
    </row>
    <row r="1290" spans="1:7" x14ac:dyDescent="0.25">
      <c r="A1290">
        <v>22</v>
      </c>
      <c r="B1290" t="s">
        <v>45</v>
      </c>
      <c r="C1290" t="s">
        <v>26</v>
      </c>
      <c r="D1290" t="s">
        <v>10</v>
      </c>
      <c r="E1290" s="3">
        <v>79</v>
      </c>
      <c r="F1290" s="3">
        <v>1.3252999999999999</v>
      </c>
      <c r="G1290" s="3">
        <v>0.97389999999999999</v>
      </c>
    </row>
    <row r="1291" spans="1:7" x14ac:dyDescent="0.25">
      <c r="A1291">
        <v>22</v>
      </c>
      <c r="B1291" t="s">
        <v>45</v>
      </c>
      <c r="C1291" t="s">
        <v>26</v>
      </c>
      <c r="D1291" t="s">
        <v>16</v>
      </c>
      <c r="E1291" s="3">
        <v>3</v>
      </c>
      <c r="F1291" s="3">
        <v>0</v>
      </c>
      <c r="G1291" s="3">
        <v>0</v>
      </c>
    </row>
    <row r="1292" spans="1:7" x14ac:dyDescent="0.25">
      <c r="A1292">
        <v>22</v>
      </c>
      <c r="B1292" t="s">
        <v>45</v>
      </c>
      <c r="C1292" t="s">
        <v>26</v>
      </c>
      <c r="D1292" t="s">
        <v>17</v>
      </c>
      <c r="E1292" s="3">
        <v>31</v>
      </c>
      <c r="F1292" s="3">
        <v>15.1065</v>
      </c>
      <c r="G1292" s="3">
        <v>10.512600000000001</v>
      </c>
    </row>
    <row r="1293" spans="1:7" x14ac:dyDescent="0.25">
      <c r="A1293">
        <v>22</v>
      </c>
      <c r="B1293" t="s">
        <v>45</v>
      </c>
      <c r="C1293" t="s">
        <v>27</v>
      </c>
      <c r="D1293" t="s">
        <v>14</v>
      </c>
      <c r="E1293" s="3">
        <v>1265666</v>
      </c>
      <c r="F1293" s="3">
        <v>1265677.61878839</v>
      </c>
      <c r="G1293" s="3">
        <v>1265677.61878839</v>
      </c>
    </row>
    <row r="1294" spans="1:7" x14ac:dyDescent="0.25">
      <c r="A1294">
        <v>22</v>
      </c>
      <c r="B1294" t="s">
        <v>45</v>
      </c>
      <c r="C1294" t="s">
        <v>27</v>
      </c>
      <c r="D1294" t="s">
        <v>12</v>
      </c>
      <c r="E1294" s="3">
        <v>20671</v>
      </c>
      <c r="F1294" s="3">
        <v>20671.659646464599</v>
      </c>
      <c r="G1294" s="3">
        <v>20671.659646464599</v>
      </c>
    </row>
    <row r="1295" spans="1:7" x14ac:dyDescent="0.25">
      <c r="A1295">
        <v>22</v>
      </c>
      <c r="B1295" t="s">
        <v>45</v>
      </c>
      <c r="C1295" t="s">
        <v>27</v>
      </c>
      <c r="D1295" t="s">
        <v>15</v>
      </c>
      <c r="E1295" s="3">
        <v>12050</v>
      </c>
      <c r="F1295" s="3">
        <v>12050.4428120388</v>
      </c>
      <c r="G1295" s="3">
        <v>12050.4428120388</v>
      </c>
    </row>
    <row r="1296" spans="1:7" x14ac:dyDescent="0.25">
      <c r="A1296">
        <v>22</v>
      </c>
      <c r="B1296" t="s">
        <v>45</v>
      </c>
      <c r="C1296" t="s">
        <v>27</v>
      </c>
      <c r="D1296" t="s">
        <v>9</v>
      </c>
      <c r="E1296" s="3">
        <v>124095</v>
      </c>
      <c r="F1296" s="3">
        <v>124094.791198322</v>
      </c>
      <c r="G1296" s="3">
        <v>124094.791198322</v>
      </c>
    </row>
    <row r="1297" spans="1:7" x14ac:dyDescent="0.25">
      <c r="A1297">
        <v>22</v>
      </c>
      <c r="B1297" t="s">
        <v>45</v>
      </c>
      <c r="C1297" t="s">
        <v>27</v>
      </c>
      <c r="D1297" t="s">
        <v>10</v>
      </c>
      <c r="E1297" s="3">
        <v>105165</v>
      </c>
      <c r="F1297" s="3">
        <v>105165.07427883901</v>
      </c>
      <c r="G1297" s="3">
        <v>105165.07427883901</v>
      </c>
    </row>
    <row r="1298" spans="1:7" x14ac:dyDescent="0.25">
      <c r="A1298">
        <v>22</v>
      </c>
      <c r="B1298" t="s">
        <v>45</v>
      </c>
      <c r="C1298" t="s">
        <v>27</v>
      </c>
      <c r="D1298" t="s">
        <v>16</v>
      </c>
      <c r="E1298" s="3">
        <v>7915</v>
      </c>
      <c r="F1298" s="3">
        <v>7915.5066271749902</v>
      </c>
      <c r="G1298" s="3">
        <v>7915.5066271749902</v>
      </c>
    </row>
    <row r="1299" spans="1:7" x14ac:dyDescent="0.25">
      <c r="A1299">
        <v>22</v>
      </c>
      <c r="B1299" t="s">
        <v>45</v>
      </c>
      <c r="C1299" t="s">
        <v>27</v>
      </c>
      <c r="D1299" t="s">
        <v>17</v>
      </c>
      <c r="E1299" s="3">
        <v>297155</v>
      </c>
      <c r="F1299" s="3">
        <v>297155.096666064</v>
      </c>
      <c r="G1299" s="3">
        <v>297155.096666064</v>
      </c>
    </row>
    <row r="1300" spans="1:7" x14ac:dyDescent="0.25">
      <c r="A1300">
        <v>22</v>
      </c>
      <c r="B1300" t="s">
        <v>45</v>
      </c>
      <c r="C1300" t="s">
        <v>28</v>
      </c>
      <c r="D1300" t="s">
        <v>14</v>
      </c>
      <c r="E1300" s="3">
        <v>88718</v>
      </c>
      <c r="F1300" s="3">
        <v>71557.580300000001</v>
      </c>
      <c r="G1300" s="3">
        <v>71209.698300000004</v>
      </c>
    </row>
    <row r="1301" spans="1:7" x14ac:dyDescent="0.25">
      <c r="A1301">
        <v>22</v>
      </c>
      <c r="B1301" t="s">
        <v>45</v>
      </c>
      <c r="C1301" t="s">
        <v>28</v>
      </c>
      <c r="D1301" t="s">
        <v>12</v>
      </c>
      <c r="E1301" s="3">
        <v>5391</v>
      </c>
      <c r="F1301" s="3">
        <v>5603.8342000000002</v>
      </c>
      <c r="G1301" s="3">
        <v>5569.2097999999996</v>
      </c>
    </row>
    <row r="1302" spans="1:7" x14ac:dyDescent="0.25">
      <c r="A1302">
        <v>22</v>
      </c>
      <c r="B1302" t="s">
        <v>45</v>
      </c>
      <c r="C1302" t="s">
        <v>28</v>
      </c>
      <c r="D1302" t="s">
        <v>15</v>
      </c>
      <c r="E1302" s="3">
        <v>118577</v>
      </c>
      <c r="F1302" s="3">
        <v>115541.6988</v>
      </c>
      <c r="G1302" s="3">
        <v>112705.4518</v>
      </c>
    </row>
    <row r="1303" spans="1:7" x14ac:dyDescent="0.25">
      <c r="A1303">
        <v>22</v>
      </c>
      <c r="B1303" t="s">
        <v>45</v>
      </c>
      <c r="C1303" t="s">
        <v>28</v>
      </c>
      <c r="D1303" t="s">
        <v>9</v>
      </c>
      <c r="E1303" s="3">
        <v>40797</v>
      </c>
      <c r="F1303" s="3">
        <v>39333.421499999997</v>
      </c>
      <c r="G1303" s="3">
        <v>38556.889199999998</v>
      </c>
    </row>
    <row r="1304" spans="1:7" x14ac:dyDescent="0.25">
      <c r="A1304">
        <v>22</v>
      </c>
      <c r="B1304" t="s">
        <v>45</v>
      </c>
      <c r="C1304" t="s">
        <v>28</v>
      </c>
      <c r="D1304" t="s">
        <v>10</v>
      </c>
      <c r="E1304" s="3">
        <v>34221</v>
      </c>
      <c r="F1304" s="3">
        <v>32870.883500000004</v>
      </c>
      <c r="G1304" s="3">
        <v>32173.597399999999</v>
      </c>
    </row>
    <row r="1305" spans="1:7" x14ac:dyDescent="0.25">
      <c r="A1305">
        <v>22</v>
      </c>
      <c r="B1305" t="s">
        <v>45</v>
      </c>
      <c r="C1305" t="s">
        <v>28</v>
      </c>
      <c r="D1305" t="s">
        <v>16</v>
      </c>
      <c r="E1305" s="3">
        <v>96298</v>
      </c>
      <c r="F1305" s="3">
        <v>75044.456999999995</v>
      </c>
      <c r="G1305" s="3">
        <v>73476.456699999995</v>
      </c>
    </row>
    <row r="1306" spans="1:7" x14ac:dyDescent="0.25">
      <c r="A1306">
        <v>22</v>
      </c>
      <c r="B1306" t="s">
        <v>45</v>
      </c>
      <c r="C1306" t="s">
        <v>28</v>
      </c>
      <c r="D1306" t="s">
        <v>17</v>
      </c>
      <c r="E1306" s="3">
        <v>48353</v>
      </c>
      <c r="F1306" s="3">
        <v>46468.940699999999</v>
      </c>
      <c r="G1306" s="3">
        <v>45630.8001</v>
      </c>
    </row>
    <row r="1307" spans="1:7" x14ac:dyDescent="0.25">
      <c r="A1307">
        <v>22</v>
      </c>
      <c r="B1307" t="s">
        <v>45</v>
      </c>
      <c r="C1307" t="s">
        <v>29</v>
      </c>
      <c r="D1307" t="s">
        <v>14</v>
      </c>
      <c r="E1307" s="3">
        <v>5562</v>
      </c>
      <c r="F1307" s="3">
        <v>5781.2530999999999</v>
      </c>
      <c r="G1307" s="3">
        <v>6018.8065999999999</v>
      </c>
    </row>
    <row r="1308" spans="1:7" x14ac:dyDescent="0.25">
      <c r="A1308">
        <v>22</v>
      </c>
      <c r="B1308" t="s">
        <v>45</v>
      </c>
      <c r="C1308" t="s">
        <v>29</v>
      </c>
      <c r="D1308" t="s">
        <v>12</v>
      </c>
      <c r="E1308" s="3">
        <v>51</v>
      </c>
      <c r="F1308" s="3">
        <v>53.987299999999998</v>
      </c>
      <c r="G1308" s="3">
        <v>56.712699999999998</v>
      </c>
    </row>
    <row r="1309" spans="1:7" x14ac:dyDescent="0.25">
      <c r="A1309">
        <v>22</v>
      </c>
      <c r="B1309" t="s">
        <v>45</v>
      </c>
      <c r="C1309" t="s">
        <v>29</v>
      </c>
      <c r="D1309" t="s">
        <v>15</v>
      </c>
      <c r="E1309" s="3">
        <v>106</v>
      </c>
      <c r="F1309" s="3">
        <v>115.74039999999999</v>
      </c>
      <c r="G1309" s="3">
        <v>126.6562</v>
      </c>
    </row>
    <row r="1310" spans="1:7" x14ac:dyDescent="0.25">
      <c r="A1310">
        <v>22</v>
      </c>
      <c r="B1310" t="s">
        <v>45</v>
      </c>
      <c r="C1310" t="s">
        <v>29</v>
      </c>
      <c r="D1310" t="s">
        <v>9</v>
      </c>
      <c r="E1310" s="3">
        <v>852</v>
      </c>
      <c r="F1310" s="3">
        <v>877.64819999999997</v>
      </c>
      <c r="G1310" s="3">
        <v>905.00900000000001</v>
      </c>
    </row>
    <row r="1311" spans="1:7" x14ac:dyDescent="0.25">
      <c r="A1311">
        <v>22</v>
      </c>
      <c r="B1311" t="s">
        <v>45</v>
      </c>
      <c r="C1311" t="s">
        <v>29</v>
      </c>
      <c r="D1311" t="s">
        <v>10</v>
      </c>
      <c r="E1311" s="3">
        <v>850</v>
      </c>
      <c r="F1311" s="3">
        <v>875.52930000000003</v>
      </c>
      <c r="G1311" s="3">
        <v>902.73800000000006</v>
      </c>
    </row>
    <row r="1312" spans="1:7" x14ac:dyDescent="0.25">
      <c r="A1312">
        <v>22</v>
      </c>
      <c r="B1312" t="s">
        <v>45</v>
      </c>
      <c r="C1312" t="s">
        <v>29</v>
      </c>
      <c r="D1312" t="s">
        <v>16</v>
      </c>
      <c r="E1312" s="3">
        <v>13</v>
      </c>
      <c r="F1312" s="3">
        <v>14.540100000000001</v>
      </c>
      <c r="G1312" s="3">
        <v>15.764699999999999</v>
      </c>
    </row>
    <row r="1313" spans="1:7" x14ac:dyDescent="0.25">
      <c r="A1313">
        <v>22</v>
      </c>
      <c r="B1313" t="s">
        <v>45</v>
      </c>
      <c r="C1313" t="s">
        <v>29</v>
      </c>
      <c r="D1313" t="s">
        <v>17</v>
      </c>
      <c r="E1313" s="3">
        <v>900</v>
      </c>
      <c r="F1313" s="3">
        <v>905.89300000000003</v>
      </c>
      <c r="G1313" s="3">
        <v>911.23699999999997</v>
      </c>
    </row>
    <row r="1314" spans="1:7" x14ac:dyDescent="0.25">
      <c r="A1314">
        <v>23</v>
      </c>
      <c r="B1314" t="s">
        <v>46</v>
      </c>
      <c r="C1314" t="s">
        <v>8</v>
      </c>
      <c r="D1314" t="s">
        <v>9</v>
      </c>
      <c r="E1314" s="3">
        <v>6905</v>
      </c>
      <c r="F1314" s="3">
        <v>6907.3213140199996</v>
      </c>
      <c r="G1314" s="3">
        <v>6913.5980119400001</v>
      </c>
    </row>
    <row r="1315" spans="1:7" x14ac:dyDescent="0.25">
      <c r="A1315">
        <v>23</v>
      </c>
      <c r="B1315" t="s">
        <v>46</v>
      </c>
      <c r="C1315" t="s">
        <v>8</v>
      </c>
      <c r="D1315" t="s">
        <v>10</v>
      </c>
      <c r="E1315" s="3">
        <v>938</v>
      </c>
      <c r="F1315" s="3">
        <v>938.19822452100004</v>
      </c>
      <c r="G1315" s="3">
        <v>939.45330447799995</v>
      </c>
    </row>
    <row r="1316" spans="1:7" x14ac:dyDescent="0.25">
      <c r="A1316">
        <v>23</v>
      </c>
      <c r="B1316" t="s">
        <v>46</v>
      </c>
      <c r="C1316" t="s">
        <v>11</v>
      </c>
      <c r="D1316" t="s">
        <v>12</v>
      </c>
      <c r="E1316" s="3">
        <v>5102</v>
      </c>
      <c r="F1316" s="3">
        <v>5213.8964999999998</v>
      </c>
      <c r="G1316" s="3">
        <v>5329.9867999999997</v>
      </c>
    </row>
    <row r="1317" spans="1:7" x14ac:dyDescent="0.25">
      <c r="A1317">
        <v>23</v>
      </c>
      <c r="B1317" t="s">
        <v>46</v>
      </c>
      <c r="C1317" t="s">
        <v>13</v>
      </c>
      <c r="D1317" t="s">
        <v>14</v>
      </c>
      <c r="E1317" s="3">
        <v>554</v>
      </c>
      <c r="F1317" s="3">
        <v>545.43920000000003</v>
      </c>
      <c r="G1317" s="3">
        <v>562.12149999999997</v>
      </c>
    </row>
    <row r="1318" spans="1:7" x14ac:dyDescent="0.25">
      <c r="A1318">
        <v>23</v>
      </c>
      <c r="B1318" t="s">
        <v>46</v>
      </c>
      <c r="C1318" t="s">
        <v>13</v>
      </c>
      <c r="D1318" t="s">
        <v>12</v>
      </c>
      <c r="E1318" s="3">
        <v>1</v>
      </c>
      <c r="F1318" s="3">
        <v>1.4084000000000001</v>
      </c>
      <c r="G1318" s="3">
        <v>1.4084000000000001</v>
      </c>
    </row>
    <row r="1319" spans="1:7" x14ac:dyDescent="0.25">
      <c r="A1319">
        <v>23</v>
      </c>
      <c r="B1319" t="s">
        <v>46</v>
      </c>
      <c r="C1319" t="s">
        <v>13</v>
      </c>
      <c r="D1319" t="s">
        <v>15</v>
      </c>
      <c r="E1319" s="3">
        <v>3387</v>
      </c>
      <c r="F1319" s="3">
        <v>2959.7219</v>
      </c>
      <c r="G1319" s="3">
        <v>2490.6320000000001</v>
      </c>
    </row>
    <row r="1320" spans="1:7" x14ac:dyDescent="0.25">
      <c r="A1320">
        <v>23</v>
      </c>
      <c r="B1320" t="s">
        <v>46</v>
      </c>
      <c r="C1320" t="s">
        <v>13</v>
      </c>
      <c r="D1320" t="s">
        <v>9</v>
      </c>
      <c r="E1320" s="3">
        <v>101</v>
      </c>
      <c r="F1320" s="3">
        <v>78.262100000000004</v>
      </c>
      <c r="G1320" s="3">
        <v>64.859300000000005</v>
      </c>
    </row>
    <row r="1321" spans="1:7" x14ac:dyDescent="0.25">
      <c r="A1321">
        <v>23</v>
      </c>
      <c r="B1321" t="s">
        <v>46</v>
      </c>
      <c r="C1321" t="s">
        <v>13</v>
      </c>
      <c r="D1321" t="s">
        <v>10</v>
      </c>
      <c r="E1321" s="3">
        <v>96</v>
      </c>
      <c r="F1321" s="3">
        <v>74.084000000000003</v>
      </c>
      <c r="G1321" s="3">
        <v>61.142600000000002</v>
      </c>
    </row>
    <row r="1322" spans="1:7" x14ac:dyDescent="0.25">
      <c r="A1322">
        <v>23</v>
      </c>
      <c r="B1322" t="s">
        <v>46</v>
      </c>
      <c r="C1322" t="s">
        <v>13</v>
      </c>
      <c r="D1322" t="s">
        <v>16</v>
      </c>
      <c r="E1322" s="3">
        <v>35</v>
      </c>
      <c r="F1322" s="3">
        <v>3.2797000000000001</v>
      </c>
      <c r="G1322" s="3">
        <v>1.6629</v>
      </c>
    </row>
    <row r="1323" spans="1:7" x14ac:dyDescent="0.25">
      <c r="A1323">
        <v>23</v>
      </c>
      <c r="B1323" t="s">
        <v>46</v>
      </c>
      <c r="C1323" t="s">
        <v>13</v>
      </c>
      <c r="D1323" t="s">
        <v>17</v>
      </c>
      <c r="E1323" s="3">
        <v>98</v>
      </c>
      <c r="F1323" s="3">
        <v>91.371700000000004</v>
      </c>
      <c r="G1323" s="3">
        <v>85.579099999999997</v>
      </c>
    </row>
    <row r="1324" spans="1:7" x14ac:dyDescent="0.25">
      <c r="A1324">
        <v>23</v>
      </c>
      <c r="B1324" t="s">
        <v>46</v>
      </c>
      <c r="C1324" t="s">
        <v>18</v>
      </c>
      <c r="D1324" t="s">
        <v>14</v>
      </c>
      <c r="E1324" s="3">
        <v>104</v>
      </c>
      <c r="F1324" s="3">
        <v>142.02170000000001</v>
      </c>
      <c r="G1324" s="3">
        <v>193.27760000000001</v>
      </c>
    </row>
    <row r="1325" spans="1:7" x14ac:dyDescent="0.25">
      <c r="A1325">
        <v>23</v>
      </c>
      <c r="B1325" t="s">
        <v>46</v>
      </c>
      <c r="C1325" t="s">
        <v>18</v>
      </c>
      <c r="D1325" t="s">
        <v>15</v>
      </c>
      <c r="E1325" s="3">
        <v>1144</v>
      </c>
      <c r="F1325" s="3">
        <v>1222.0181</v>
      </c>
      <c r="G1325" s="3">
        <v>1018.1863</v>
      </c>
    </row>
    <row r="1326" spans="1:7" x14ac:dyDescent="0.25">
      <c r="A1326">
        <v>23</v>
      </c>
      <c r="B1326" t="s">
        <v>46</v>
      </c>
      <c r="C1326" t="s">
        <v>18</v>
      </c>
      <c r="D1326" t="s">
        <v>9</v>
      </c>
      <c r="E1326" s="3">
        <v>36</v>
      </c>
      <c r="F1326" s="3">
        <v>20.191600000000001</v>
      </c>
      <c r="G1326" s="3">
        <v>27.4788</v>
      </c>
    </row>
    <row r="1327" spans="1:7" x14ac:dyDescent="0.25">
      <c r="A1327">
        <v>23</v>
      </c>
      <c r="B1327" t="s">
        <v>46</v>
      </c>
      <c r="C1327" t="s">
        <v>18</v>
      </c>
      <c r="D1327" t="s">
        <v>10</v>
      </c>
      <c r="E1327" s="3">
        <v>33</v>
      </c>
      <c r="F1327" s="3">
        <v>18.4499</v>
      </c>
      <c r="G1327" s="3">
        <v>25.1084</v>
      </c>
    </row>
    <row r="1328" spans="1:7" x14ac:dyDescent="0.25">
      <c r="A1328">
        <v>23</v>
      </c>
      <c r="B1328" t="s">
        <v>46</v>
      </c>
      <c r="C1328" t="s">
        <v>18</v>
      </c>
      <c r="D1328" t="s">
        <v>16</v>
      </c>
      <c r="E1328" s="3">
        <v>333</v>
      </c>
      <c r="F1328" s="3">
        <v>45.3566</v>
      </c>
      <c r="G1328" s="3">
        <v>61.725999999999999</v>
      </c>
    </row>
    <row r="1329" spans="1:7" x14ac:dyDescent="0.25">
      <c r="A1329">
        <v>23</v>
      </c>
      <c r="B1329" t="s">
        <v>46</v>
      </c>
      <c r="C1329" t="s">
        <v>18</v>
      </c>
      <c r="D1329" t="s">
        <v>17</v>
      </c>
      <c r="E1329" s="3">
        <v>41</v>
      </c>
      <c r="F1329" s="3">
        <v>56.389600000000002</v>
      </c>
      <c r="G1329" s="3">
        <v>76.740499999999997</v>
      </c>
    </row>
    <row r="1330" spans="1:7" x14ac:dyDescent="0.25">
      <c r="A1330">
        <v>23</v>
      </c>
      <c r="B1330" t="s">
        <v>46</v>
      </c>
      <c r="C1330" t="s">
        <v>19</v>
      </c>
      <c r="D1330" t="s">
        <v>14</v>
      </c>
      <c r="E1330" s="3">
        <v>6770</v>
      </c>
      <c r="F1330" s="3">
        <v>6523.7217000000001</v>
      </c>
      <c r="G1330" s="3">
        <v>6523.7217000000001</v>
      </c>
    </row>
    <row r="1331" spans="1:7" x14ac:dyDescent="0.25">
      <c r="A1331">
        <v>23</v>
      </c>
      <c r="B1331" t="s">
        <v>46</v>
      </c>
      <c r="C1331" t="s">
        <v>19</v>
      </c>
      <c r="D1331" t="s">
        <v>12</v>
      </c>
      <c r="E1331" s="3">
        <v>316</v>
      </c>
      <c r="F1331" s="3">
        <v>315.54820000000001</v>
      </c>
      <c r="G1331" s="3">
        <v>315.54820000000001</v>
      </c>
    </row>
    <row r="1332" spans="1:7" x14ac:dyDescent="0.25">
      <c r="A1332">
        <v>23</v>
      </c>
      <c r="B1332" t="s">
        <v>46</v>
      </c>
      <c r="C1332" t="s">
        <v>19</v>
      </c>
      <c r="D1332" t="s">
        <v>15</v>
      </c>
      <c r="E1332" s="3">
        <v>10462</v>
      </c>
      <c r="F1332" s="3">
        <v>10461.6549</v>
      </c>
      <c r="G1332" s="3">
        <v>10461.6549</v>
      </c>
    </row>
    <row r="1333" spans="1:7" x14ac:dyDescent="0.25">
      <c r="A1333">
        <v>23</v>
      </c>
      <c r="B1333" t="s">
        <v>46</v>
      </c>
      <c r="C1333" t="s">
        <v>19</v>
      </c>
      <c r="D1333" t="s">
        <v>9</v>
      </c>
      <c r="E1333" s="3">
        <v>3859</v>
      </c>
      <c r="F1333" s="3">
        <v>3705.4027000000001</v>
      </c>
      <c r="G1333" s="3">
        <v>3705.4027000000001</v>
      </c>
    </row>
    <row r="1334" spans="1:7" x14ac:dyDescent="0.25">
      <c r="A1334">
        <v>23</v>
      </c>
      <c r="B1334" t="s">
        <v>46</v>
      </c>
      <c r="C1334" t="s">
        <v>19</v>
      </c>
      <c r="D1334" t="s">
        <v>10</v>
      </c>
      <c r="E1334" s="3">
        <v>3543</v>
      </c>
      <c r="F1334" s="3">
        <v>3389.6754999999998</v>
      </c>
      <c r="G1334" s="3">
        <v>3389.6754999999998</v>
      </c>
    </row>
    <row r="1335" spans="1:7" x14ac:dyDescent="0.25">
      <c r="A1335">
        <v>23</v>
      </c>
      <c r="B1335" t="s">
        <v>46</v>
      </c>
      <c r="C1335" t="s">
        <v>19</v>
      </c>
      <c r="D1335" t="s">
        <v>16</v>
      </c>
      <c r="E1335" s="3">
        <v>7843</v>
      </c>
      <c r="F1335" s="3">
        <v>1910.9933000000001</v>
      </c>
      <c r="G1335" s="3">
        <v>1910.9933000000001</v>
      </c>
    </row>
    <row r="1336" spans="1:7" x14ac:dyDescent="0.25">
      <c r="A1336">
        <v>23</v>
      </c>
      <c r="B1336" t="s">
        <v>46</v>
      </c>
      <c r="C1336" t="s">
        <v>19</v>
      </c>
      <c r="D1336" t="s">
        <v>17</v>
      </c>
      <c r="E1336" s="3">
        <v>13208</v>
      </c>
      <c r="F1336" s="3">
        <v>13261.656199999999</v>
      </c>
      <c r="G1336" s="3">
        <v>13026.487800000001</v>
      </c>
    </row>
    <row r="1337" spans="1:7" x14ac:dyDescent="0.25">
      <c r="A1337">
        <v>23</v>
      </c>
      <c r="B1337" t="s">
        <v>46</v>
      </c>
      <c r="C1337" t="s">
        <v>20</v>
      </c>
      <c r="D1337" t="s">
        <v>14</v>
      </c>
      <c r="E1337" s="3">
        <v>104517</v>
      </c>
      <c r="F1337" s="3">
        <v>91969.521099999998</v>
      </c>
      <c r="G1337" s="3">
        <v>92457.005699999994</v>
      </c>
    </row>
    <row r="1338" spans="1:7" x14ac:dyDescent="0.25">
      <c r="A1338">
        <v>23</v>
      </c>
      <c r="B1338" t="s">
        <v>46</v>
      </c>
      <c r="C1338" t="s">
        <v>20</v>
      </c>
      <c r="D1338" t="s">
        <v>12</v>
      </c>
      <c r="E1338" s="3">
        <v>14</v>
      </c>
      <c r="F1338" s="3">
        <v>14.930099999999999</v>
      </c>
      <c r="G1338" s="3">
        <v>16.0609</v>
      </c>
    </row>
    <row r="1339" spans="1:7" x14ac:dyDescent="0.25">
      <c r="A1339">
        <v>23</v>
      </c>
      <c r="B1339" t="s">
        <v>46</v>
      </c>
      <c r="C1339" t="s">
        <v>20</v>
      </c>
      <c r="D1339" t="s">
        <v>15</v>
      </c>
      <c r="E1339" s="3">
        <v>6749</v>
      </c>
      <c r="F1339" s="3">
        <v>5050.7745999999997</v>
      </c>
      <c r="G1339" s="3">
        <v>4468.6535999999996</v>
      </c>
    </row>
    <row r="1340" spans="1:7" x14ac:dyDescent="0.25">
      <c r="A1340">
        <v>23</v>
      </c>
      <c r="B1340" t="s">
        <v>46</v>
      </c>
      <c r="C1340" t="s">
        <v>20</v>
      </c>
      <c r="D1340" t="s">
        <v>9</v>
      </c>
      <c r="E1340" s="3">
        <v>1071</v>
      </c>
      <c r="F1340" s="3">
        <v>772.73559999999998</v>
      </c>
      <c r="G1340" s="3">
        <v>615.68089999999995</v>
      </c>
    </row>
    <row r="1341" spans="1:7" x14ac:dyDescent="0.25">
      <c r="A1341">
        <v>23</v>
      </c>
      <c r="B1341" t="s">
        <v>46</v>
      </c>
      <c r="C1341" t="s">
        <v>20</v>
      </c>
      <c r="D1341" t="s">
        <v>10</v>
      </c>
      <c r="E1341" s="3">
        <v>1003</v>
      </c>
      <c r="F1341" s="3">
        <v>720.49339999999995</v>
      </c>
      <c r="G1341" s="3">
        <v>571.77170000000001</v>
      </c>
    </row>
    <row r="1342" spans="1:7" x14ac:dyDescent="0.25">
      <c r="A1342">
        <v>23</v>
      </c>
      <c r="B1342" t="s">
        <v>46</v>
      </c>
      <c r="C1342" t="s">
        <v>20</v>
      </c>
      <c r="D1342" t="s">
        <v>16</v>
      </c>
      <c r="E1342" s="3">
        <v>23</v>
      </c>
      <c r="F1342" s="3">
        <v>10.401999999999999</v>
      </c>
      <c r="G1342" s="3">
        <v>20.383700000000001</v>
      </c>
    </row>
    <row r="1343" spans="1:7" x14ac:dyDescent="0.25">
      <c r="A1343">
        <v>23</v>
      </c>
      <c r="B1343" t="s">
        <v>46</v>
      </c>
      <c r="C1343" t="s">
        <v>20</v>
      </c>
      <c r="D1343" t="s">
        <v>17</v>
      </c>
      <c r="E1343" s="3">
        <v>26472</v>
      </c>
      <c r="F1343" s="3">
        <v>18375.952799999999</v>
      </c>
      <c r="G1343" s="3">
        <v>14885.2943</v>
      </c>
    </row>
    <row r="1344" spans="1:7" x14ac:dyDescent="0.25">
      <c r="A1344">
        <v>23</v>
      </c>
      <c r="B1344" t="s">
        <v>46</v>
      </c>
      <c r="C1344" t="s">
        <v>22</v>
      </c>
      <c r="D1344" t="s">
        <v>14</v>
      </c>
      <c r="E1344" s="3">
        <v>116322</v>
      </c>
      <c r="F1344" s="3">
        <v>76412.928308300005</v>
      </c>
      <c r="G1344" s="3">
        <v>63050.408801099999</v>
      </c>
    </row>
    <row r="1345" spans="1:7" x14ac:dyDescent="0.25">
      <c r="A1345">
        <v>23</v>
      </c>
      <c r="B1345" t="s">
        <v>46</v>
      </c>
      <c r="C1345" t="s">
        <v>22</v>
      </c>
      <c r="D1345" t="s">
        <v>12</v>
      </c>
      <c r="E1345" s="3">
        <v>538</v>
      </c>
      <c r="F1345" s="3">
        <v>385.44721535000002</v>
      </c>
      <c r="G1345" s="3">
        <v>384.53081803200001</v>
      </c>
    </row>
    <row r="1346" spans="1:7" x14ac:dyDescent="0.25">
      <c r="A1346">
        <v>23</v>
      </c>
      <c r="B1346" t="s">
        <v>46</v>
      </c>
      <c r="C1346" t="s">
        <v>22</v>
      </c>
      <c r="D1346" t="s">
        <v>15</v>
      </c>
      <c r="E1346" s="3">
        <v>26262</v>
      </c>
      <c r="F1346" s="3">
        <v>12658.183733399999</v>
      </c>
      <c r="G1346" s="3">
        <v>7024.9788766399997</v>
      </c>
    </row>
    <row r="1347" spans="1:7" x14ac:dyDescent="0.25">
      <c r="A1347">
        <v>23</v>
      </c>
      <c r="B1347" t="s">
        <v>46</v>
      </c>
      <c r="C1347" t="s">
        <v>22</v>
      </c>
      <c r="D1347" t="s">
        <v>9</v>
      </c>
      <c r="E1347" s="3">
        <v>1364</v>
      </c>
      <c r="F1347" s="3">
        <v>916.53213595399995</v>
      </c>
      <c r="G1347" s="3">
        <v>723.59197318199995</v>
      </c>
    </row>
    <row r="1348" spans="1:7" x14ac:dyDescent="0.25">
      <c r="A1348">
        <v>23</v>
      </c>
      <c r="B1348" t="s">
        <v>46</v>
      </c>
      <c r="C1348" t="s">
        <v>22</v>
      </c>
      <c r="D1348" t="s">
        <v>10</v>
      </c>
      <c r="E1348" s="3">
        <v>1079</v>
      </c>
      <c r="F1348" s="3">
        <v>623.76324332599995</v>
      </c>
      <c r="G1348" s="3">
        <v>410.07083282799999</v>
      </c>
    </row>
    <row r="1349" spans="1:7" x14ac:dyDescent="0.25">
      <c r="A1349">
        <v>23</v>
      </c>
      <c r="B1349" t="s">
        <v>46</v>
      </c>
      <c r="C1349" t="s">
        <v>22</v>
      </c>
      <c r="D1349" t="s">
        <v>16</v>
      </c>
      <c r="E1349" s="3">
        <v>132</v>
      </c>
      <c r="F1349" s="3">
        <v>53.375709485000002</v>
      </c>
      <c r="G1349" s="3">
        <v>48.437346703899998</v>
      </c>
    </row>
    <row r="1350" spans="1:7" x14ac:dyDescent="0.25">
      <c r="A1350">
        <v>23</v>
      </c>
      <c r="B1350" t="s">
        <v>46</v>
      </c>
      <c r="C1350" t="s">
        <v>22</v>
      </c>
      <c r="D1350" t="s">
        <v>17</v>
      </c>
      <c r="E1350" s="3">
        <v>11709</v>
      </c>
      <c r="F1350" s="3">
        <v>6141.2876778</v>
      </c>
      <c r="G1350" s="3">
        <v>4175.7520608699997</v>
      </c>
    </row>
    <row r="1351" spans="1:7" x14ac:dyDescent="0.25">
      <c r="A1351">
        <v>23</v>
      </c>
      <c r="B1351" t="s">
        <v>46</v>
      </c>
      <c r="C1351" t="s">
        <v>23</v>
      </c>
      <c r="D1351" t="s">
        <v>17</v>
      </c>
      <c r="E1351" s="3">
        <v>364</v>
      </c>
      <c r="F1351" s="3">
        <v>219.45617183499999</v>
      </c>
      <c r="G1351" s="3">
        <v>183.03147907499999</v>
      </c>
    </row>
    <row r="1352" spans="1:7" x14ac:dyDescent="0.25">
      <c r="A1352">
        <v>23</v>
      </c>
      <c r="B1352" t="s">
        <v>46</v>
      </c>
      <c r="C1352" t="s">
        <v>24</v>
      </c>
      <c r="D1352" t="s">
        <v>17</v>
      </c>
      <c r="E1352" s="3">
        <v>16</v>
      </c>
      <c r="F1352" s="3">
        <v>25.7651</v>
      </c>
      <c r="G1352" s="3">
        <v>32.927399999999999</v>
      </c>
    </row>
    <row r="1353" spans="1:7" x14ac:dyDescent="0.25">
      <c r="A1353">
        <v>23</v>
      </c>
      <c r="B1353" t="s">
        <v>46</v>
      </c>
      <c r="C1353" t="s">
        <v>25</v>
      </c>
      <c r="D1353" t="s">
        <v>14</v>
      </c>
      <c r="E1353" s="3">
        <v>2532</v>
      </c>
      <c r="F1353" s="3">
        <v>10320.417299999999</v>
      </c>
      <c r="G1353" s="3">
        <v>10354.804899999999</v>
      </c>
    </row>
    <row r="1354" spans="1:7" x14ac:dyDescent="0.25">
      <c r="A1354">
        <v>23</v>
      </c>
      <c r="B1354" t="s">
        <v>46</v>
      </c>
      <c r="C1354" t="s">
        <v>25</v>
      </c>
      <c r="D1354" t="s">
        <v>12</v>
      </c>
      <c r="E1354" s="3">
        <v>110</v>
      </c>
      <c r="F1354" s="3">
        <v>296.91469999999998</v>
      </c>
      <c r="G1354" s="3">
        <v>299.60019999999997</v>
      </c>
    </row>
    <row r="1355" spans="1:7" x14ac:dyDescent="0.25">
      <c r="A1355">
        <v>23</v>
      </c>
      <c r="B1355" t="s">
        <v>46</v>
      </c>
      <c r="C1355" t="s">
        <v>25</v>
      </c>
      <c r="D1355" t="s">
        <v>15</v>
      </c>
      <c r="E1355" s="3">
        <v>2334</v>
      </c>
      <c r="F1355" s="3">
        <v>3519.116</v>
      </c>
      <c r="G1355" s="3">
        <v>3525.7066</v>
      </c>
    </row>
    <row r="1356" spans="1:7" x14ac:dyDescent="0.25">
      <c r="A1356">
        <v>23</v>
      </c>
      <c r="B1356" t="s">
        <v>46</v>
      </c>
      <c r="C1356" t="s">
        <v>25</v>
      </c>
      <c r="D1356" t="s">
        <v>9</v>
      </c>
      <c r="E1356" s="3">
        <v>164</v>
      </c>
      <c r="F1356" s="3">
        <v>297.41300000000001</v>
      </c>
      <c r="G1356" s="3">
        <v>297.54289999999997</v>
      </c>
    </row>
    <row r="1357" spans="1:7" x14ac:dyDescent="0.25">
      <c r="A1357">
        <v>23</v>
      </c>
      <c r="B1357" t="s">
        <v>46</v>
      </c>
      <c r="C1357" t="s">
        <v>25</v>
      </c>
      <c r="D1357" t="s">
        <v>10</v>
      </c>
      <c r="E1357" s="3">
        <v>164</v>
      </c>
      <c r="F1357" s="3">
        <v>286.41149999999999</v>
      </c>
      <c r="G1357" s="3">
        <v>286.49110000000002</v>
      </c>
    </row>
    <row r="1358" spans="1:7" x14ac:dyDescent="0.25">
      <c r="A1358">
        <v>23</v>
      </c>
      <c r="B1358" t="s">
        <v>46</v>
      </c>
      <c r="C1358" t="s">
        <v>25</v>
      </c>
      <c r="D1358" t="s">
        <v>16</v>
      </c>
      <c r="E1358" s="3">
        <v>667</v>
      </c>
      <c r="F1358" s="3">
        <v>1181.5757000000001</v>
      </c>
      <c r="G1358" s="3">
        <v>1182.0827999999999</v>
      </c>
    </row>
    <row r="1359" spans="1:7" x14ac:dyDescent="0.25">
      <c r="A1359">
        <v>23</v>
      </c>
      <c r="B1359" t="s">
        <v>46</v>
      </c>
      <c r="C1359" t="s">
        <v>25</v>
      </c>
      <c r="D1359" t="s">
        <v>17</v>
      </c>
      <c r="E1359" s="3">
        <v>86</v>
      </c>
      <c r="F1359" s="3">
        <v>281.09460000000001</v>
      </c>
      <c r="G1359" s="3">
        <v>281.95429999999999</v>
      </c>
    </row>
    <row r="1360" spans="1:7" x14ac:dyDescent="0.25">
      <c r="A1360">
        <v>23</v>
      </c>
      <c r="B1360" t="s">
        <v>46</v>
      </c>
      <c r="C1360" t="s">
        <v>26</v>
      </c>
      <c r="D1360" t="s">
        <v>14</v>
      </c>
      <c r="E1360" s="3">
        <v>24</v>
      </c>
    </row>
    <row r="1361" spans="1:7" x14ac:dyDescent="0.25">
      <c r="A1361">
        <v>23</v>
      </c>
      <c r="B1361" t="s">
        <v>46</v>
      </c>
      <c r="C1361" t="s">
        <v>26</v>
      </c>
      <c r="D1361" t="s">
        <v>12</v>
      </c>
      <c r="E1361" s="3">
        <v>4</v>
      </c>
    </row>
    <row r="1362" spans="1:7" x14ac:dyDescent="0.25">
      <c r="A1362">
        <v>23</v>
      </c>
      <c r="B1362" t="s">
        <v>46</v>
      </c>
      <c r="C1362" t="s">
        <v>26</v>
      </c>
      <c r="D1362" t="s">
        <v>15</v>
      </c>
      <c r="E1362" s="3">
        <v>106</v>
      </c>
    </row>
    <row r="1363" spans="1:7" x14ac:dyDescent="0.25">
      <c r="A1363">
        <v>23</v>
      </c>
      <c r="B1363" t="s">
        <v>46</v>
      </c>
      <c r="C1363" t="s">
        <v>26</v>
      </c>
      <c r="D1363" t="s">
        <v>9</v>
      </c>
      <c r="E1363" s="3">
        <v>5</v>
      </c>
    </row>
    <row r="1364" spans="1:7" x14ac:dyDescent="0.25">
      <c r="A1364">
        <v>23</v>
      </c>
      <c r="B1364" t="s">
        <v>46</v>
      </c>
      <c r="C1364" t="s">
        <v>26</v>
      </c>
      <c r="D1364" t="s">
        <v>10</v>
      </c>
      <c r="E1364" s="3">
        <v>3</v>
      </c>
    </row>
    <row r="1365" spans="1:7" x14ac:dyDescent="0.25">
      <c r="A1365">
        <v>23</v>
      </c>
      <c r="B1365" t="s">
        <v>46</v>
      </c>
      <c r="C1365" t="s">
        <v>26</v>
      </c>
      <c r="D1365" t="s">
        <v>16</v>
      </c>
      <c r="E1365" s="3">
        <v>452</v>
      </c>
    </row>
    <row r="1366" spans="1:7" x14ac:dyDescent="0.25">
      <c r="A1366">
        <v>23</v>
      </c>
      <c r="B1366" t="s">
        <v>46</v>
      </c>
      <c r="C1366" t="s">
        <v>26</v>
      </c>
      <c r="D1366" t="s">
        <v>17</v>
      </c>
      <c r="E1366" s="3">
        <v>3</v>
      </c>
    </row>
    <row r="1367" spans="1:7" x14ac:dyDescent="0.25">
      <c r="A1367">
        <v>23</v>
      </c>
      <c r="B1367" t="s">
        <v>46</v>
      </c>
      <c r="C1367" t="s">
        <v>27</v>
      </c>
      <c r="D1367" t="s">
        <v>14</v>
      </c>
      <c r="E1367" s="3">
        <v>4379</v>
      </c>
      <c r="F1367" s="3">
        <v>4379.1780963399997</v>
      </c>
      <c r="G1367" s="3">
        <v>4379.1780963399997</v>
      </c>
    </row>
    <row r="1368" spans="1:7" x14ac:dyDescent="0.25">
      <c r="A1368">
        <v>23</v>
      </c>
      <c r="B1368" t="s">
        <v>46</v>
      </c>
      <c r="C1368" t="s">
        <v>27</v>
      </c>
      <c r="D1368" t="s">
        <v>12</v>
      </c>
      <c r="E1368" s="3">
        <v>72</v>
      </c>
      <c r="F1368" s="3">
        <v>71.5991417721999</v>
      </c>
      <c r="G1368" s="3">
        <v>71.5991417721999</v>
      </c>
    </row>
    <row r="1369" spans="1:7" x14ac:dyDescent="0.25">
      <c r="A1369">
        <v>23</v>
      </c>
      <c r="B1369" t="s">
        <v>46</v>
      </c>
      <c r="C1369" t="s">
        <v>27</v>
      </c>
      <c r="D1369" t="s">
        <v>15</v>
      </c>
      <c r="E1369" s="3">
        <v>46</v>
      </c>
      <c r="F1369" s="3">
        <v>45.627739113700002</v>
      </c>
      <c r="G1369" s="3">
        <v>45.627739113700002</v>
      </c>
    </row>
    <row r="1370" spans="1:7" x14ac:dyDescent="0.25">
      <c r="A1370">
        <v>23</v>
      </c>
      <c r="B1370" t="s">
        <v>46</v>
      </c>
      <c r="C1370" t="s">
        <v>27</v>
      </c>
      <c r="D1370" t="s">
        <v>9</v>
      </c>
      <c r="E1370" s="3">
        <v>433</v>
      </c>
      <c r="F1370" s="3">
        <v>432.874739043999</v>
      </c>
      <c r="G1370" s="3">
        <v>432.874739043999</v>
      </c>
    </row>
    <row r="1371" spans="1:7" x14ac:dyDescent="0.25">
      <c r="A1371">
        <v>23</v>
      </c>
      <c r="B1371" t="s">
        <v>46</v>
      </c>
      <c r="C1371" t="s">
        <v>27</v>
      </c>
      <c r="D1371" t="s">
        <v>10</v>
      </c>
      <c r="E1371" s="3">
        <v>367</v>
      </c>
      <c r="F1371" s="3">
        <v>366.84292641569903</v>
      </c>
      <c r="G1371" s="3">
        <v>366.84292641569903</v>
      </c>
    </row>
    <row r="1372" spans="1:7" x14ac:dyDescent="0.25">
      <c r="A1372">
        <v>23</v>
      </c>
      <c r="B1372" t="s">
        <v>46</v>
      </c>
      <c r="C1372" t="s">
        <v>27</v>
      </c>
      <c r="D1372" t="s">
        <v>16</v>
      </c>
      <c r="E1372" s="3">
        <v>29</v>
      </c>
      <c r="F1372" s="3">
        <v>28.5900212015999</v>
      </c>
      <c r="G1372" s="3">
        <v>28.5900212015999</v>
      </c>
    </row>
    <row r="1373" spans="1:7" x14ac:dyDescent="0.25">
      <c r="A1373">
        <v>23</v>
      </c>
      <c r="B1373" t="s">
        <v>46</v>
      </c>
      <c r="C1373" t="s">
        <v>27</v>
      </c>
      <c r="D1373" t="s">
        <v>17</v>
      </c>
      <c r="E1373" s="3">
        <v>1029</v>
      </c>
      <c r="F1373" s="3">
        <v>1029.2394506639901</v>
      </c>
      <c r="G1373" s="3">
        <v>1029.2394506639901</v>
      </c>
    </row>
    <row r="1374" spans="1:7" x14ac:dyDescent="0.25">
      <c r="A1374">
        <v>23</v>
      </c>
      <c r="B1374" t="s">
        <v>46</v>
      </c>
      <c r="C1374" t="s">
        <v>28</v>
      </c>
      <c r="D1374" t="s">
        <v>14</v>
      </c>
      <c r="E1374" s="3">
        <v>13243</v>
      </c>
      <c r="F1374" s="3">
        <v>9793.5025000000005</v>
      </c>
      <c r="G1374" s="3">
        <v>9890.2221000000009</v>
      </c>
    </row>
    <row r="1375" spans="1:7" x14ac:dyDescent="0.25">
      <c r="A1375">
        <v>23</v>
      </c>
      <c r="B1375" t="s">
        <v>46</v>
      </c>
      <c r="C1375" t="s">
        <v>28</v>
      </c>
      <c r="D1375" t="s">
        <v>12</v>
      </c>
      <c r="E1375" s="3">
        <v>479</v>
      </c>
      <c r="F1375" s="3">
        <v>461.4957</v>
      </c>
      <c r="G1375" s="3">
        <v>461.4957</v>
      </c>
    </row>
    <row r="1376" spans="1:7" x14ac:dyDescent="0.25">
      <c r="A1376">
        <v>23</v>
      </c>
      <c r="B1376" t="s">
        <v>46</v>
      </c>
      <c r="C1376" t="s">
        <v>28</v>
      </c>
      <c r="D1376" t="s">
        <v>15</v>
      </c>
      <c r="E1376" s="3">
        <v>11140</v>
      </c>
      <c r="F1376" s="3">
        <v>13396.807699999999</v>
      </c>
      <c r="G1376" s="3">
        <v>13433.575699999999</v>
      </c>
    </row>
    <row r="1377" spans="1:7" x14ac:dyDescent="0.25">
      <c r="A1377">
        <v>23</v>
      </c>
      <c r="B1377" t="s">
        <v>46</v>
      </c>
      <c r="C1377" t="s">
        <v>28</v>
      </c>
      <c r="D1377" t="s">
        <v>9</v>
      </c>
      <c r="E1377" s="3">
        <v>3228</v>
      </c>
      <c r="F1377" s="3">
        <v>2711.2575000000002</v>
      </c>
      <c r="G1377" s="3">
        <v>2713.1460000000002</v>
      </c>
    </row>
    <row r="1378" spans="1:7" x14ac:dyDescent="0.25">
      <c r="A1378">
        <v>23</v>
      </c>
      <c r="B1378" t="s">
        <v>46</v>
      </c>
      <c r="C1378" t="s">
        <v>28</v>
      </c>
      <c r="D1378" t="s">
        <v>10</v>
      </c>
      <c r="E1378" s="3">
        <v>2504</v>
      </c>
      <c r="F1378" s="3">
        <v>2238.5549999999998</v>
      </c>
      <c r="G1378" s="3">
        <v>2240.1448999999998</v>
      </c>
    </row>
    <row r="1379" spans="1:7" x14ac:dyDescent="0.25">
      <c r="A1379">
        <v>23</v>
      </c>
      <c r="B1379" t="s">
        <v>46</v>
      </c>
      <c r="C1379" t="s">
        <v>28</v>
      </c>
      <c r="D1379" t="s">
        <v>16</v>
      </c>
      <c r="E1379" s="3">
        <v>5314</v>
      </c>
      <c r="F1379" s="3">
        <v>1327.0292999999999</v>
      </c>
      <c r="G1379" s="3">
        <v>1679.799</v>
      </c>
    </row>
    <row r="1380" spans="1:7" x14ac:dyDescent="0.25">
      <c r="A1380">
        <v>23</v>
      </c>
      <c r="B1380" t="s">
        <v>46</v>
      </c>
      <c r="C1380" t="s">
        <v>28</v>
      </c>
      <c r="D1380" t="s">
        <v>17</v>
      </c>
      <c r="E1380" s="3">
        <v>3446</v>
      </c>
      <c r="F1380" s="3">
        <v>3206.6839</v>
      </c>
      <c r="G1380" s="3">
        <v>3190.0493000000001</v>
      </c>
    </row>
    <row r="1381" spans="1:7" x14ac:dyDescent="0.25">
      <c r="A1381">
        <v>23</v>
      </c>
      <c r="B1381" t="s">
        <v>46</v>
      </c>
      <c r="C1381" t="s">
        <v>29</v>
      </c>
      <c r="D1381" t="s">
        <v>14</v>
      </c>
      <c r="E1381" s="3">
        <v>41684</v>
      </c>
      <c r="F1381" s="3">
        <v>45227.3367</v>
      </c>
      <c r="G1381" s="3">
        <v>49896.5</v>
      </c>
    </row>
    <row r="1382" spans="1:7" x14ac:dyDescent="0.25">
      <c r="A1382">
        <v>23</v>
      </c>
      <c r="B1382" t="s">
        <v>46</v>
      </c>
      <c r="C1382" t="s">
        <v>29</v>
      </c>
      <c r="D1382" t="s">
        <v>12</v>
      </c>
      <c r="E1382" s="3">
        <v>315</v>
      </c>
      <c r="F1382" s="3">
        <v>338.5856</v>
      </c>
      <c r="G1382" s="3">
        <v>371.46319999999997</v>
      </c>
    </row>
    <row r="1383" spans="1:7" x14ac:dyDescent="0.25">
      <c r="A1383">
        <v>23</v>
      </c>
      <c r="B1383" t="s">
        <v>46</v>
      </c>
      <c r="C1383" t="s">
        <v>29</v>
      </c>
      <c r="D1383" t="s">
        <v>15</v>
      </c>
      <c r="E1383" s="3">
        <v>486</v>
      </c>
      <c r="F1383" s="3">
        <v>533.87890000000004</v>
      </c>
      <c r="G1383" s="3">
        <v>595.16629999999998</v>
      </c>
    </row>
    <row r="1384" spans="1:7" x14ac:dyDescent="0.25">
      <c r="A1384">
        <v>23</v>
      </c>
      <c r="B1384" t="s">
        <v>46</v>
      </c>
      <c r="C1384" t="s">
        <v>29</v>
      </c>
      <c r="D1384" t="s">
        <v>9</v>
      </c>
      <c r="E1384" s="3">
        <v>6322</v>
      </c>
      <c r="F1384" s="3">
        <v>6883.5925999999999</v>
      </c>
      <c r="G1384" s="3">
        <v>7618.2007000000003</v>
      </c>
    </row>
    <row r="1385" spans="1:7" x14ac:dyDescent="0.25">
      <c r="A1385">
        <v>23</v>
      </c>
      <c r="B1385" t="s">
        <v>46</v>
      </c>
      <c r="C1385" t="s">
        <v>29</v>
      </c>
      <c r="D1385" t="s">
        <v>10</v>
      </c>
      <c r="E1385" s="3">
        <v>6322</v>
      </c>
      <c r="F1385" s="3">
        <v>6883.5925999999999</v>
      </c>
      <c r="G1385" s="3">
        <v>7618.2007000000003</v>
      </c>
    </row>
    <row r="1386" spans="1:7" x14ac:dyDescent="0.25">
      <c r="A1386">
        <v>23</v>
      </c>
      <c r="B1386" t="s">
        <v>46</v>
      </c>
      <c r="C1386" t="s">
        <v>29</v>
      </c>
      <c r="D1386" t="s">
        <v>16</v>
      </c>
      <c r="E1386" s="3">
        <v>188</v>
      </c>
      <c r="F1386" s="3">
        <v>213.35239999999999</v>
      </c>
      <c r="G1386" s="3">
        <v>249.34020000000001</v>
      </c>
    </row>
    <row r="1387" spans="1:7" x14ac:dyDescent="0.25">
      <c r="A1387">
        <v>23</v>
      </c>
      <c r="B1387" t="s">
        <v>46</v>
      </c>
      <c r="C1387" t="s">
        <v>29</v>
      </c>
      <c r="D1387" t="s">
        <v>17</v>
      </c>
      <c r="E1387" s="3">
        <v>7052</v>
      </c>
      <c r="F1387" s="3">
        <v>7497.4629999999997</v>
      </c>
      <c r="G1387" s="3">
        <v>8047.4633000000003</v>
      </c>
    </row>
    <row r="1388" spans="1:7" x14ac:dyDescent="0.25">
      <c r="A1388">
        <v>24</v>
      </c>
      <c r="B1388" t="s">
        <v>47</v>
      </c>
      <c r="C1388" t="s">
        <v>8</v>
      </c>
      <c r="D1388" t="s">
        <v>9</v>
      </c>
      <c r="E1388" s="3">
        <v>12033</v>
      </c>
      <c r="F1388" s="3">
        <v>12064.454072799999</v>
      </c>
      <c r="G1388" s="3">
        <v>12137.243566499999</v>
      </c>
    </row>
    <row r="1389" spans="1:7" x14ac:dyDescent="0.25">
      <c r="A1389">
        <v>24</v>
      </c>
      <c r="B1389" t="s">
        <v>47</v>
      </c>
      <c r="C1389" t="s">
        <v>8</v>
      </c>
      <c r="D1389" t="s">
        <v>10</v>
      </c>
      <c r="E1389" s="3">
        <v>2074</v>
      </c>
      <c r="F1389" s="3">
        <v>2080.0147732700002</v>
      </c>
      <c r="G1389" s="3">
        <v>2094.57198109</v>
      </c>
    </row>
    <row r="1390" spans="1:7" x14ac:dyDescent="0.25">
      <c r="A1390">
        <v>24</v>
      </c>
      <c r="B1390" t="s">
        <v>47</v>
      </c>
      <c r="C1390" t="s">
        <v>11</v>
      </c>
      <c r="D1390" t="s">
        <v>12</v>
      </c>
      <c r="E1390" s="3">
        <v>22731</v>
      </c>
      <c r="F1390" s="3">
        <v>24159.3069</v>
      </c>
      <c r="G1390" s="3">
        <v>24867.183400000002</v>
      </c>
    </row>
    <row r="1391" spans="1:7" x14ac:dyDescent="0.25">
      <c r="A1391">
        <v>24</v>
      </c>
      <c r="B1391" t="s">
        <v>47</v>
      </c>
      <c r="C1391" t="s">
        <v>13</v>
      </c>
      <c r="D1391" t="s">
        <v>14</v>
      </c>
      <c r="E1391" s="3">
        <v>779</v>
      </c>
      <c r="F1391" s="3">
        <v>822.29169999999999</v>
      </c>
      <c r="G1391" s="3">
        <v>881.68740000000003</v>
      </c>
    </row>
    <row r="1392" spans="1:7" x14ac:dyDescent="0.25">
      <c r="A1392">
        <v>24</v>
      </c>
      <c r="B1392" t="s">
        <v>47</v>
      </c>
      <c r="C1392" t="s">
        <v>13</v>
      </c>
      <c r="D1392" t="s">
        <v>12</v>
      </c>
      <c r="E1392" s="3">
        <v>3</v>
      </c>
      <c r="F1392" s="3">
        <v>3.1463000000000001</v>
      </c>
      <c r="G1392" s="3">
        <v>3.1463000000000001</v>
      </c>
    </row>
    <row r="1393" spans="1:7" x14ac:dyDescent="0.25">
      <c r="A1393">
        <v>24</v>
      </c>
      <c r="B1393" t="s">
        <v>47</v>
      </c>
      <c r="C1393" t="s">
        <v>13</v>
      </c>
      <c r="D1393" t="s">
        <v>15</v>
      </c>
      <c r="E1393" s="3">
        <v>4794</v>
      </c>
      <c r="F1393" s="3">
        <v>3800.4872</v>
      </c>
      <c r="G1393" s="3">
        <v>2843.5241000000001</v>
      </c>
    </row>
    <row r="1394" spans="1:7" x14ac:dyDescent="0.25">
      <c r="A1394">
        <v>24</v>
      </c>
      <c r="B1394" t="s">
        <v>47</v>
      </c>
      <c r="C1394" t="s">
        <v>13</v>
      </c>
      <c r="D1394" t="s">
        <v>9</v>
      </c>
      <c r="E1394" s="3">
        <v>166</v>
      </c>
      <c r="F1394" s="3">
        <v>113.2597</v>
      </c>
      <c r="G1394" s="3">
        <v>79.878</v>
      </c>
    </row>
    <row r="1395" spans="1:7" x14ac:dyDescent="0.25">
      <c r="A1395">
        <v>24</v>
      </c>
      <c r="B1395" t="s">
        <v>47</v>
      </c>
      <c r="C1395" t="s">
        <v>13</v>
      </c>
      <c r="D1395" t="s">
        <v>10</v>
      </c>
      <c r="E1395" s="3">
        <v>132</v>
      </c>
      <c r="F1395" s="3">
        <v>89.955799999999996</v>
      </c>
      <c r="G1395" s="3">
        <v>62.889000000000003</v>
      </c>
    </row>
    <row r="1396" spans="1:7" x14ac:dyDescent="0.25">
      <c r="A1396">
        <v>24</v>
      </c>
      <c r="B1396" t="s">
        <v>47</v>
      </c>
      <c r="C1396" t="s">
        <v>13</v>
      </c>
      <c r="D1396" t="s">
        <v>16</v>
      </c>
      <c r="E1396" s="3">
        <v>136</v>
      </c>
      <c r="F1396" s="3">
        <v>15.628299999999999</v>
      </c>
      <c r="G1396" s="3">
        <v>6.3179999999999996</v>
      </c>
    </row>
    <row r="1397" spans="1:7" x14ac:dyDescent="0.25">
      <c r="A1397">
        <v>24</v>
      </c>
      <c r="B1397" t="s">
        <v>47</v>
      </c>
      <c r="C1397" t="s">
        <v>13</v>
      </c>
      <c r="D1397" t="s">
        <v>17</v>
      </c>
      <c r="E1397" s="3">
        <v>212</v>
      </c>
      <c r="F1397" s="3">
        <v>143.06569999999999</v>
      </c>
      <c r="G1397" s="3">
        <v>100.42010000000001</v>
      </c>
    </row>
    <row r="1398" spans="1:7" x14ac:dyDescent="0.25">
      <c r="A1398">
        <v>24</v>
      </c>
      <c r="B1398" t="s">
        <v>47</v>
      </c>
      <c r="C1398" t="s">
        <v>18</v>
      </c>
      <c r="D1398" t="s">
        <v>14</v>
      </c>
      <c r="E1398" s="3">
        <v>443</v>
      </c>
      <c r="F1398" s="3">
        <v>603.49040000000002</v>
      </c>
      <c r="G1398" s="3">
        <v>821.2903</v>
      </c>
    </row>
    <row r="1399" spans="1:7" x14ac:dyDescent="0.25">
      <c r="A1399">
        <v>24</v>
      </c>
      <c r="B1399" t="s">
        <v>47</v>
      </c>
      <c r="C1399" t="s">
        <v>18</v>
      </c>
      <c r="D1399" t="s">
        <v>15</v>
      </c>
      <c r="E1399" s="3">
        <v>4880</v>
      </c>
      <c r="F1399" s="3">
        <v>5211.4690000000001</v>
      </c>
      <c r="G1399" s="3">
        <v>4342.1962999999996</v>
      </c>
    </row>
    <row r="1400" spans="1:7" x14ac:dyDescent="0.25">
      <c r="A1400">
        <v>24</v>
      </c>
      <c r="B1400" t="s">
        <v>47</v>
      </c>
      <c r="C1400" t="s">
        <v>18</v>
      </c>
      <c r="D1400" t="s">
        <v>9</v>
      </c>
      <c r="E1400" s="3">
        <v>153</v>
      </c>
      <c r="F1400" s="3">
        <v>85.294499999999999</v>
      </c>
      <c r="G1400" s="3">
        <v>116.0772</v>
      </c>
    </row>
    <row r="1401" spans="1:7" x14ac:dyDescent="0.25">
      <c r="A1401">
        <v>24</v>
      </c>
      <c r="B1401" t="s">
        <v>47</v>
      </c>
      <c r="C1401" t="s">
        <v>18</v>
      </c>
      <c r="D1401" t="s">
        <v>10</v>
      </c>
      <c r="E1401" s="3">
        <v>140</v>
      </c>
      <c r="F1401" s="3">
        <v>77.936899999999994</v>
      </c>
      <c r="G1401" s="3">
        <v>106.0642</v>
      </c>
    </row>
    <row r="1402" spans="1:7" x14ac:dyDescent="0.25">
      <c r="A1402">
        <v>24</v>
      </c>
      <c r="B1402" t="s">
        <v>47</v>
      </c>
      <c r="C1402" t="s">
        <v>18</v>
      </c>
      <c r="D1402" t="s">
        <v>16</v>
      </c>
      <c r="E1402" s="3">
        <v>1254</v>
      </c>
      <c r="F1402" s="3">
        <v>170.60929999999999</v>
      </c>
      <c r="G1402" s="3">
        <v>232.1824</v>
      </c>
    </row>
    <row r="1403" spans="1:7" x14ac:dyDescent="0.25">
      <c r="A1403">
        <v>24</v>
      </c>
      <c r="B1403" t="s">
        <v>47</v>
      </c>
      <c r="C1403" t="s">
        <v>18</v>
      </c>
      <c r="D1403" t="s">
        <v>17</v>
      </c>
      <c r="E1403" s="3">
        <v>186</v>
      </c>
      <c r="F1403" s="3">
        <v>253.5352</v>
      </c>
      <c r="G1403" s="3">
        <v>345.03579999999999</v>
      </c>
    </row>
    <row r="1404" spans="1:7" x14ac:dyDescent="0.25">
      <c r="A1404">
        <v>24</v>
      </c>
      <c r="B1404" t="s">
        <v>47</v>
      </c>
      <c r="C1404" t="s">
        <v>19</v>
      </c>
      <c r="D1404" t="s">
        <v>14</v>
      </c>
      <c r="E1404" s="3">
        <v>28881</v>
      </c>
      <c r="F1404" s="3">
        <v>28711.777600000001</v>
      </c>
      <c r="G1404" s="3">
        <v>28711.777600000001</v>
      </c>
    </row>
    <row r="1405" spans="1:7" x14ac:dyDescent="0.25">
      <c r="A1405">
        <v>24</v>
      </c>
      <c r="B1405" t="s">
        <v>47</v>
      </c>
      <c r="C1405" t="s">
        <v>19</v>
      </c>
      <c r="D1405" t="s">
        <v>12</v>
      </c>
      <c r="E1405" s="3">
        <v>1080</v>
      </c>
      <c r="F1405" s="3">
        <v>1080.4449999999999</v>
      </c>
      <c r="G1405" s="3">
        <v>1080.4449999999999</v>
      </c>
    </row>
    <row r="1406" spans="1:7" x14ac:dyDescent="0.25">
      <c r="A1406">
        <v>24</v>
      </c>
      <c r="B1406" t="s">
        <v>47</v>
      </c>
      <c r="C1406" t="s">
        <v>19</v>
      </c>
      <c r="D1406" t="s">
        <v>15</v>
      </c>
      <c r="E1406" s="3">
        <v>12893</v>
      </c>
      <c r="F1406" s="3">
        <v>12861.8115</v>
      </c>
      <c r="G1406" s="3">
        <v>12861.8115</v>
      </c>
    </row>
    <row r="1407" spans="1:7" x14ac:dyDescent="0.25">
      <c r="A1407">
        <v>24</v>
      </c>
      <c r="B1407" t="s">
        <v>47</v>
      </c>
      <c r="C1407" t="s">
        <v>19</v>
      </c>
      <c r="D1407" t="s">
        <v>9</v>
      </c>
      <c r="E1407" s="3">
        <v>7392</v>
      </c>
      <c r="F1407" s="3">
        <v>7376.2867999999999</v>
      </c>
      <c r="G1407" s="3">
        <v>7376.2867999999999</v>
      </c>
    </row>
    <row r="1408" spans="1:7" x14ac:dyDescent="0.25">
      <c r="A1408">
        <v>24</v>
      </c>
      <c r="B1408" t="s">
        <v>47</v>
      </c>
      <c r="C1408" t="s">
        <v>19</v>
      </c>
      <c r="D1408" t="s">
        <v>10</v>
      </c>
      <c r="E1408" s="3">
        <v>6527</v>
      </c>
      <c r="F1408" s="3">
        <v>6512.5923000000003</v>
      </c>
      <c r="G1408" s="3">
        <v>6512.5923000000003</v>
      </c>
    </row>
    <row r="1409" spans="1:7" x14ac:dyDescent="0.25">
      <c r="A1409">
        <v>24</v>
      </c>
      <c r="B1409" t="s">
        <v>47</v>
      </c>
      <c r="C1409" t="s">
        <v>19</v>
      </c>
      <c r="D1409" t="s">
        <v>16</v>
      </c>
      <c r="E1409" s="3">
        <v>7543</v>
      </c>
      <c r="F1409" s="3">
        <v>7341.2182000000003</v>
      </c>
      <c r="G1409" s="3">
        <v>7341.2182000000003</v>
      </c>
    </row>
    <row r="1410" spans="1:7" x14ac:dyDescent="0.25">
      <c r="A1410">
        <v>24</v>
      </c>
      <c r="B1410" t="s">
        <v>47</v>
      </c>
      <c r="C1410" t="s">
        <v>19</v>
      </c>
      <c r="D1410" t="s">
        <v>17</v>
      </c>
      <c r="E1410" s="3">
        <v>45179</v>
      </c>
      <c r="F1410" s="3">
        <v>44750.919500000004</v>
      </c>
      <c r="G1410" s="3">
        <v>44412.469799999999</v>
      </c>
    </row>
    <row r="1411" spans="1:7" x14ac:dyDescent="0.25">
      <c r="A1411">
        <v>24</v>
      </c>
      <c r="B1411" t="s">
        <v>47</v>
      </c>
      <c r="C1411" t="s">
        <v>20</v>
      </c>
      <c r="D1411" t="s">
        <v>14</v>
      </c>
      <c r="E1411" s="3">
        <v>264682</v>
      </c>
      <c r="F1411" s="3">
        <v>249692.11199999999</v>
      </c>
      <c r="G1411" s="3">
        <v>271921.53110000002</v>
      </c>
    </row>
    <row r="1412" spans="1:7" x14ac:dyDescent="0.25">
      <c r="A1412">
        <v>24</v>
      </c>
      <c r="B1412" t="s">
        <v>47</v>
      </c>
      <c r="C1412" t="s">
        <v>20</v>
      </c>
      <c r="D1412" t="s">
        <v>12</v>
      </c>
      <c r="E1412" s="3">
        <v>31</v>
      </c>
      <c r="F1412" s="3">
        <v>35.355499999999999</v>
      </c>
      <c r="G1412" s="3">
        <v>40.010800000000003</v>
      </c>
    </row>
    <row r="1413" spans="1:7" x14ac:dyDescent="0.25">
      <c r="A1413">
        <v>24</v>
      </c>
      <c r="B1413" t="s">
        <v>47</v>
      </c>
      <c r="C1413" t="s">
        <v>20</v>
      </c>
      <c r="D1413" t="s">
        <v>15</v>
      </c>
      <c r="E1413" s="3">
        <v>21962</v>
      </c>
      <c r="F1413" s="3">
        <v>14521.038500000001</v>
      </c>
      <c r="G1413" s="3">
        <v>11643.733200000001</v>
      </c>
    </row>
    <row r="1414" spans="1:7" x14ac:dyDescent="0.25">
      <c r="A1414">
        <v>24</v>
      </c>
      <c r="B1414" t="s">
        <v>47</v>
      </c>
      <c r="C1414" t="s">
        <v>20</v>
      </c>
      <c r="D1414" t="s">
        <v>9</v>
      </c>
      <c r="E1414" s="3">
        <v>2331</v>
      </c>
      <c r="F1414" s="3">
        <v>1690.9848</v>
      </c>
      <c r="G1414" s="3">
        <v>1380.537</v>
      </c>
    </row>
    <row r="1415" spans="1:7" x14ac:dyDescent="0.25">
      <c r="A1415">
        <v>24</v>
      </c>
      <c r="B1415" t="s">
        <v>47</v>
      </c>
      <c r="C1415" t="s">
        <v>20</v>
      </c>
      <c r="D1415" t="s">
        <v>10</v>
      </c>
      <c r="E1415" s="3">
        <v>2212</v>
      </c>
      <c r="F1415" s="3">
        <v>1594.0931</v>
      </c>
      <c r="G1415" s="3">
        <v>1290.8159000000001</v>
      </c>
    </row>
    <row r="1416" spans="1:7" x14ac:dyDescent="0.25">
      <c r="A1416">
        <v>24</v>
      </c>
      <c r="B1416" t="s">
        <v>47</v>
      </c>
      <c r="C1416" t="s">
        <v>20</v>
      </c>
      <c r="D1416" t="s">
        <v>16</v>
      </c>
      <c r="E1416" s="3">
        <v>62</v>
      </c>
      <c r="F1416" s="3">
        <v>27.156400000000001</v>
      </c>
      <c r="G1416" s="3">
        <v>46.030299999999997</v>
      </c>
    </row>
    <row r="1417" spans="1:7" x14ac:dyDescent="0.25">
      <c r="A1417">
        <v>24</v>
      </c>
      <c r="B1417" t="s">
        <v>47</v>
      </c>
      <c r="C1417" t="s">
        <v>20</v>
      </c>
      <c r="D1417" t="s">
        <v>17</v>
      </c>
      <c r="E1417" s="3">
        <v>29733</v>
      </c>
      <c r="F1417" s="3">
        <v>20806.779399999999</v>
      </c>
      <c r="G1417" s="3">
        <v>20369.645700000001</v>
      </c>
    </row>
    <row r="1418" spans="1:7" x14ac:dyDescent="0.25">
      <c r="A1418">
        <v>24</v>
      </c>
      <c r="B1418" t="s">
        <v>47</v>
      </c>
      <c r="C1418" t="s">
        <v>21</v>
      </c>
      <c r="D1418" t="s">
        <v>14</v>
      </c>
      <c r="E1418" s="3">
        <v>15</v>
      </c>
      <c r="F1418" s="3">
        <v>24.140999999999998</v>
      </c>
      <c r="G1418" s="3">
        <v>31.144300000000001</v>
      </c>
    </row>
    <row r="1419" spans="1:7" x14ac:dyDescent="0.25">
      <c r="A1419">
        <v>24</v>
      </c>
      <c r="B1419" t="s">
        <v>47</v>
      </c>
      <c r="C1419" t="s">
        <v>21</v>
      </c>
      <c r="D1419" t="s">
        <v>15</v>
      </c>
      <c r="E1419" s="3">
        <v>12</v>
      </c>
      <c r="F1419" s="3">
        <v>18.9937</v>
      </c>
      <c r="G1419" s="3">
        <v>24.503900000000002</v>
      </c>
    </row>
    <row r="1420" spans="1:7" x14ac:dyDescent="0.25">
      <c r="A1420">
        <v>24</v>
      </c>
      <c r="B1420" t="s">
        <v>47</v>
      </c>
      <c r="C1420" t="s">
        <v>21</v>
      </c>
      <c r="D1420" t="s">
        <v>9</v>
      </c>
      <c r="E1420" s="3">
        <v>0</v>
      </c>
      <c r="F1420" s="3">
        <v>0.47439999999999999</v>
      </c>
      <c r="G1420" s="3">
        <v>0.61199999999999999</v>
      </c>
    </row>
    <row r="1421" spans="1:7" x14ac:dyDescent="0.25">
      <c r="A1421">
        <v>24</v>
      </c>
      <c r="B1421" t="s">
        <v>47</v>
      </c>
      <c r="C1421" t="s">
        <v>21</v>
      </c>
      <c r="D1421" t="s">
        <v>10</v>
      </c>
      <c r="E1421" s="3">
        <v>0</v>
      </c>
      <c r="F1421" s="3">
        <v>0.47439999999999999</v>
      </c>
      <c r="G1421" s="3">
        <v>0.61199999999999999</v>
      </c>
    </row>
    <row r="1422" spans="1:7" x14ac:dyDescent="0.25">
      <c r="A1422">
        <v>24</v>
      </c>
      <c r="B1422" t="s">
        <v>47</v>
      </c>
      <c r="C1422" t="s">
        <v>21</v>
      </c>
      <c r="D1422" t="s">
        <v>16</v>
      </c>
      <c r="E1422" s="3">
        <v>0</v>
      </c>
      <c r="F1422" s="3">
        <v>1.95E-2</v>
      </c>
      <c r="G1422" s="3">
        <v>2.5100000000000001E-2</v>
      </c>
    </row>
    <row r="1423" spans="1:7" x14ac:dyDescent="0.25">
      <c r="A1423">
        <v>24</v>
      </c>
      <c r="B1423" t="s">
        <v>47</v>
      </c>
      <c r="C1423" t="s">
        <v>21</v>
      </c>
      <c r="D1423" t="s">
        <v>17</v>
      </c>
      <c r="E1423" s="3">
        <v>8</v>
      </c>
      <c r="F1423" s="3">
        <v>11.104699999999999</v>
      </c>
      <c r="G1423" s="3">
        <v>13.662800000000001</v>
      </c>
    </row>
    <row r="1424" spans="1:7" x14ac:dyDescent="0.25">
      <c r="A1424">
        <v>24</v>
      </c>
      <c r="B1424" t="s">
        <v>47</v>
      </c>
      <c r="C1424" t="s">
        <v>22</v>
      </c>
      <c r="D1424" t="s">
        <v>14</v>
      </c>
      <c r="E1424" s="3">
        <v>415595</v>
      </c>
      <c r="F1424" s="3">
        <v>269286.69665900001</v>
      </c>
      <c r="G1424" s="3">
        <v>211514.94106499999</v>
      </c>
    </row>
    <row r="1425" spans="1:7" x14ac:dyDescent="0.25">
      <c r="A1425">
        <v>24</v>
      </c>
      <c r="B1425" t="s">
        <v>47</v>
      </c>
      <c r="C1425" t="s">
        <v>22</v>
      </c>
      <c r="D1425" t="s">
        <v>12</v>
      </c>
      <c r="E1425" s="3">
        <v>2108</v>
      </c>
      <c r="F1425" s="3">
        <v>1514.73085038</v>
      </c>
      <c r="G1425" s="3">
        <v>1554.9004246699999</v>
      </c>
    </row>
    <row r="1426" spans="1:7" x14ac:dyDescent="0.25">
      <c r="A1426">
        <v>24</v>
      </c>
      <c r="B1426" t="s">
        <v>47</v>
      </c>
      <c r="C1426" t="s">
        <v>22</v>
      </c>
      <c r="D1426" t="s">
        <v>15</v>
      </c>
      <c r="E1426" s="3">
        <v>85384</v>
      </c>
      <c r="F1426" s="3">
        <v>36130.534724899997</v>
      </c>
      <c r="G1426" s="3">
        <v>21111.491146600001</v>
      </c>
    </row>
    <row r="1427" spans="1:7" x14ac:dyDescent="0.25">
      <c r="A1427">
        <v>24</v>
      </c>
      <c r="B1427" t="s">
        <v>47</v>
      </c>
      <c r="C1427" t="s">
        <v>22</v>
      </c>
      <c r="D1427" t="s">
        <v>9</v>
      </c>
      <c r="E1427" s="3">
        <v>4516</v>
      </c>
      <c r="F1427" s="3">
        <v>3138.8857991899999</v>
      </c>
      <c r="G1427" s="3">
        <v>2750.4904686</v>
      </c>
    </row>
    <row r="1428" spans="1:7" x14ac:dyDescent="0.25">
      <c r="A1428">
        <v>24</v>
      </c>
      <c r="B1428" t="s">
        <v>47</v>
      </c>
      <c r="C1428" t="s">
        <v>22</v>
      </c>
      <c r="D1428" t="s">
        <v>10</v>
      </c>
      <c r="E1428" s="3">
        <v>3302</v>
      </c>
      <c r="F1428" s="3">
        <v>1891.5724502600001</v>
      </c>
      <c r="G1428" s="3">
        <v>1395.9206599900001</v>
      </c>
    </row>
    <row r="1429" spans="1:7" x14ac:dyDescent="0.25">
      <c r="A1429">
        <v>24</v>
      </c>
      <c r="B1429" t="s">
        <v>47</v>
      </c>
      <c r="C1429" t="s">
        <v>22</v>
      </c>
      <c r="D1429" t="s">
        <v>16</v>
      </c>
      <c r="E1429" s="3">
        <v>556</v>
      </c>
      <c r="F1429" s="3">
        <v>204.75203138200001</v>
      </c>
      <c r="G1429" s="3">
        <v>185.260406222</v>
      </c>
    </row>
    <row r="1430" spans="1:7" x14ac:dyDescent="0.25">
      <c r="A1430">
        <v>24</v>
      </c>
      <c r="B1430" t="s">
        <v>47</v>
      </c>
      <c r="C1430" t="s">
        <v>22</v>
      </c>
      <c r="D1430" t="s">
        <v>17</v>
      </c>
      <c r="E1430" s="3">
        <v>38759</v>
      </c>
      <c r="F1430" s="3">
        <v>19431.806530099999</v>
      </c>
      <c r="G1430" s="3">
        <v>15387.630999999999</v>
      </c>
    </row>
    <row r="1431" spans="1:7" x14ac:dyDescent="0.25">
      <c r="A1431">
        <v>24</v>
      </c>
      <c r="B1431" t="s">
        <v>47</v>
      </c>
      <c r="C1431" t="s">
        <v>23</v>
      </c>
      <c r="D1431" t="s">
        <v>17</v>
      </c>
      <c r="E1431" s="3">
        <v>1476</v>
      </c>
      <c r="F1431" s="3">
        <v>633.56868853699996</v>
      </c>
      <c r="G1431" s="3">
        <v>443.79831391200003</v>
      </c>
    </row>
    <row r="1432" spans="1:7" x14ac:dyDescent="0.25">
      <c r="A1432">
        <v>24</v>
      </c>
      <c r="B1432" t="s">
        <v>47</v>
      </c>
      <c r="C1432" t="s">
        <v>24</v>
      </c>
      <c r="D1432" t="s">
        <v>14</v>
      </c>
      <c r="E1432" s="3">
        <v>0</v>
      </c>
      <c r="F1432" s="3">
        <v>5.9999999999999995E-4</v>
      </c>
      <c r="G1432" s="3">
        <v>8.0000000000000004E-4</v>
      </c>
    </row>
    <row r="1433" spans="1:7" x14ac:dyDescent="0.25">
      <c r="A1433">
        <v>24</v>
      </c>
      <c r="B1433" t="s">
        <v>47</v>
      </c>
      <c r="C1433" t="s">
        <v>24</v>
      </c>
      <c r="D1433" t="s">
        <v>15</v>
      </c>
      <c r="E1433" s="3">
        <v>0</v>
      </c>
      <c r="F1433" s="3">
        <v>0</v>
      </c>
      <c r="G1433" s="3">
        <v>0</v>
      </c>
    </row>
    <row r="1434" spans="1:7" x14ac:dyDescent="0.25">
      <c r="A1434">
        <v>24</v>
      </c>
      <c r="B1434" t="s">
        <v>47</v>
      </c>
      <c r="C1434" t="s">
        <v>24</v>
      </c>
      <c r="D1434" t="s">
        <v>9</v>
      </c>
      <c r="E1434" s="3">
        <v>0</v>
      </c>
      <c r="F1434" s="3">
        <v>1E-4</v>
      </c>
      <c r="G1434" s="3">
        <v>1E-4</v>
      </c>
    </row>
    <row r="1435" spans="1:7" x14ac:dyDescent="0.25">
      <c r="A1435">
        <v>24</v>
      </c>
      <c r="B1435" t="s">
        <v>47</v>
      </c>
      <c r="C1435" t="s">
        <v>24</v>
      </c>
      <c r="D1435" t="s">
        <v>10</v>
      </c>
      <c r="E1435" s="3">
        <v>0</v>
      </c>
      <c r="F1435" s="3">
        <v>1E-4</v>
      </c>
      <c r="G1435" s="3">
        <v>1E-4</v>
      </c>
    </row>
    <row r="1436" spans="1:7" x14ac:dyDescent="0.25">
      <c r="A1436">
        <v>24</v>
      </c>
      <c r="B1436" t="s">
        <v>47</v>
      </c>
      <c r="C1436" t="s">
        <v>24</v>
      </c>
      <c r="D1436" t="s">
        <v>16</v>
      </c>
      <c r="E1436" s="3">
        <v>0</v>
      </c>
      <c r="F1436" s="3">
        <v>0</v>
      </c>
      <c r="G1436" s="3">
        <v>0</v>
      </c>
    </row>
    <row r="1437" spans="1:7" x14ac:dyDescent="0.25">
      <c r="A1437">
        <v>24</v>
      </c>
      <c r="B1437" t="s">
        <v>47</v>
      </c>
      <c r="C1437" t="s">
        <v>24</v>
      </c>
      <c r="D1437" t="s">
        <v>17</v>
      </c>
      <c r="E1437" s="3">
        <v>0</v>
      </c>
      <c r="F1437" s="3">
        <v>5.9999999999999995E-4</v>
      </c>
      <c r="G1437" s="3">
        <v>8.0000000000000004E-4</v>
      </c>
    </row>
    <row r="1438" spans="1:7" x14ac:dyDescent="0.25">
      <c r="A1438">
        <v>24</v>
      </c>
      <c r="B1438" t="s">
        <v>47</v>
      </c>
      <c r="C1438" t="s">
        <v>25</v>
      </c>
      <c r="D1438" t="s">
        <v>14</v>
      </c>
      <c r="E1438" s="3">
        <v>3315</v>
      </c>
      <c r="F1438" s="3">
        <v>7332.3271000000004</v>
      </c>
      <c r="G1438" s="3">
        <v>7890.8774000000003</v>
      </c>
    </row>
    <row r="1439" spans="1:7" x14ac:dyDescent="0.25">
      <c r="A1439">
        <v>24</v>
      </c>
      <c r="B1439" t="s">
        <v>47</v>
      </c>
      <c r="C1439" t="s">
        <v>25</v>
      </c>
      <c r="D1439" t="s">
        <v>12</v>
      </c>
      <c r="E1439" s="3">
        <v>91</v>
      </c>
      <c r="F1439" s="3">
        <v>287.16269999999997</v>
      </c>
      <c r="G1439" s="3">
        <v>313.38240000000002</v>
      </c>
    </row>
    <row r="1440" spans="1:7" x14ac:dyDescent="0.25">
      <c r="A1440">
        <v>24</v>
      </c>
      <c r="B1440" t="s">
        <v>47</v>
      </c>
      <c r="C1440" t="s">
        <v>25</v>
      </c>
      <c r="D1440" t="s">
        <v>15</v>
      </c>
      <c r="E1440" s="3">
        <v>18073</v>
      </c>
      <c r="F1440" s="3">
        <v>11378.451300000001</v>
      </c>
      <c r="G1440" s="3">
        <v>10967.275600000001</v>
      </c>
    </row>
    <row r="1441" spans="1:7" x14ac:dyDescent="0.25">
      <c r="A1441">
        <v>24</v>
      </c>
      <c r="B1441" t="s">
        <v>47</v>
      </c>
      <c r="C1441" t="s">
        <v>25</v>
      </c>
      <c r="D1441" t="s">
        <v>9</v>
      </c>
      <c r="E1441" s="3">
        <v>2768</v>
      </c>
      <c r="F1441" s="3">
        <v>2438.8634000000002</v>
      </c>
      <c r="G1441" s="3">
        <v>2314.7842999999998</v>
      </c>
    </row>
    <row r="1442" spans="1:7" x14ac:dyDescent="0.25">
      <c r="A1442">
        <v>24</v>
      </c>
      <c r="B1442" t="s">
        <v>47</v>
      </c>
      <c r="C1442" t="s">
        <v>25</v>
      </c>
      <c r="D1442" t="s">
        <v>10</v>
      </c>
      <c r="E1442" s="3">
        <v>2373</v>
      </c>
      <c r="F1442" s="3">
        <v>2073.5832</v>
      </c>
      <c r="G1442" s="3">
        <v>1971.1649</v>
      </c>
    </row>
    <row r="1443" spans="1:7" x14ac:dyDescent="0.25">
      <c r="A1443">
        <v>24</v>
      </c>
      <c r="B1443" t="s">
        <v>47</v>
      </c>
      <c r="C1443" t="s">
        <v>25</v>
      </c>
      <c r="D1443" t="s">
        <v>16</v>
      </c>
      <c r="E1443" s="3">
        <v>31828</v>
      </c>
      <c r="F1443" s="3">
        <v>5502.7489999999998</v>
      </c>
      <c r="G1443" s="3">
        <v>5477.1394</v>
      </c>
    </row>
    <row r="1444" spans="1:7" x14ac:dyDescent="0.25">
      <c r="A1444">
        <v>24</v>
      </c>
      <c r="B1444" t="s">
        <v>47</v>
      </c>
      <c r="C1444" t="s">
        <v>25</v>
      </c>
      <c r="D1444" t="s">
        <v>17</v>
      </c>
      <c r="E1444" s="3">
        <v>285</v>
      </c>
      <c r="F1444" s="3">
        <v>328.55950000000001</v>
      </c>
      <c r="G1444" s="3">
        <v>328.83390000000003</v>
      </c>
    </row>
    <row r="1445" spans="1:7" x14ac:dyDescent="0.25">
      <c r="A1445">
        <v>24</v>
      </c>
      <c r="B1445" t="s">
        <v>47</v>
      </c>
      <c r="C1445" t="s">
        <v>26</v>
      </c>
      <c r="D1445" t="s">
        <v>14</v>
      </c>
      <c r="E1445" s="3">
        <v>45</v>
      </c>
      <c r="F1445" s="3">
        <v>64.0505</v>
      </c>
      <c r="G1445" s="3">
        <v>85.422799999999995</v>
      </c>
    </row>
    <row r="1446" spans="1:7" x14ac:dyDescent="0.25">
      <c r="A1446">
        <v>24</v>
      </c>
      <c r="B1446" t="s">
        <v>47</v>
      </c>
      <c r="C1446" t="s">
        <v>26</v>
      </c>
      <c r="D1446" t="s">
        <v>12</v>
      </c>
      <c r="E1446" s="3">
        <v>14</v>
      </c>
      <c r="F1446" s="3">
        <v>5.0019999999999998</v>
      </c>
      <c r="G1446" s="3">
        <v>6.6711</v>
      </c>
    </row>
    <row r="1447" spans="1:7" x14ac:dyDescent="0.25">
      <c r="A1447">
        <v>24</v>
      </c>
      <c r="B1447" t="s">
        <v>47</v>
      </c>
      <c r="C1447" t="s">
        <v>26</v>
      </c>
      <c r="D1447" t="s">
        <v>15</v>
      </c>
      <c r="E1447" s="3">
        <v>426</v>
      </c>
      <c r="F1447" s="3">
        <v>37.730899999999998</v>
      </c>
      <c r="G1447" s="3">
        <v>69.070099999999996</v>
      </c>
    </row>
    <row r="1448" spans="1:7" x14ac:dyDescent="0.25">
      <c r="A1448">
        <v>24</v>
      </c>
      <c r="B1448" t="s">
        <v>47</v>
      </c>
      <c r="C1448" t="s">
        <v>26</v>
      </c>
      <c r="D1448" t="s">
        <v>9</v>
      </c>
      <c r="E1448" s="3">
        <v>33</v>
      </c>
      <c r="F1448" s="3">
        <v>0.24199999999999999</v>
      </c>
      <c r="G1448" s="3">
        <v>0.32279999999999998</v>
      </c>
    </row>
    <row r="1449" spans="1:7" x14ac:dyDescent="0.25">
      <c r="A1449">
        <v>24</v>
      </c>
      <c r="B1449" t="s">
        <v>47</v>
      </c>
      <c r="C1449" t="s">
        <v>26</v>
      </c>
      <c r="D1449" t="s">
        <v>10</v>
      </c>
      <c r="E1449" s="3">
        <v>28</v>
      </c>
      <c r="F1449" s="3">
        <v>0.14829999999999999</v>
      </c>
      <c r="G1449" s="3">
        <v>0.1978</v>
      </c>
    </row>
    <row r="1450" spans="1:7" x14ac:dyDescent="0.25">
      <c r="A1450">
        <v>24</v>
      </c>
      <c r="B1450" t="s">
        <v>47</v>
      </c>
      <c r="C1450" t="s">
        <v>26</v>
      </c>
      <c r="D1450" t="s">
        <v>16</v>
      </c>
      <c r="E1450" s="3">
        <v>438</v>
      </c>
      <c r="F1450" s="3">
        <v>0</v>
      </c>
      <c r="G1450" s="3">
        <v>0</v>
      </c>
    </row>
    <row r="1451" spans="1:7" x14ac:dyDescent="0.25">
      <c r="A1451">
        <v>24</v>
      </c>
      <c r="B1451" t="s">
        <v>47</v>
      </c>
      <c r="C1451" t="s">
        <v>26</v>
      </c>
      <c r="D1451" t="s">
        <v>17</v>
      </c>
      <c r="E1451" s="3">
        <v>3</v>
      </c>
      <c r="F1451" s="3">
        <v>1.6012999999999999</v>
      </c>
      <c r="G1451" s="3">
        <v>2.1356000000000002</v>
      </c>
    </row>
    <row r="1452" spans="1:7" x14ac:dyDescent="0.25">
      <c r="A1452">
        <v>24</v>
      </c>
      <c r="B1452" t="s">
        <v>47</v>
      </c>
      <c r="C1452" t="s">
        <v>27</v>
      </c>
      <c r="D1452" t="s">
        <v>14</v>
      </c>
      <c r="E1452" s="3">
        <v>31400</v>
      </c>
      <c r="F1452" s="3">
        <v>31399.654628627999</v>
      </c>
      <c r="G1452" s="3">
        <v>31399.654628627999</v>
      </c>
    </row>
    <row r="1453" spans="1:7" x14ac:dyDescent="0.25">
      <c r="A1453">
        <v>24</v>
      </c>
      <c r="B1453" t="s">
        <v>47</v>
      </c>
      <c r="C1453" t="s">
        <v>27</v>
      </c>
      <c r="D1453" t="s">
        <v>12</v>
      </c>
      <c r="E1453" s="3">
        <v>513</v>
      </c>
      <c r="F1453" s="3">
        <v>512.70922945409995</v>
      </c>
      <c r="G1453" s="3">
        <v>512.70922945409995</v>
      </c>
    </row>
    <row r="1454" spans="1:7" x14ac:dyDescent="0.25">
      <c r="A1454">
        <v>24</v>
      </c>
      <c r="B1454" t="s">
        <v>47</v>
      </c>
      <c r="C1454" t="s">
        <v>27</v>
      </c>
      <c r="D1454" t="s">
        <v>15</v>
      </c>
      <c r="E1454" s="3">
        <v>293</v>
      </c>
      <c r="F1454" s="3">
        <v>292.558013620699</v>
      </c>
      <c r="G1454" s="3">
        <v>292.558013620699</v>
      </c>
    </row>
    <row r="1455" spans="1:7" x14ac:dyDescent="0.25">
      <c r="A1455">
        <v>24</v>
      </c>
      <c r="B1455" t="s">
        <v>47</v>
      </c>
      <c r="C1455" t="s">
        <v>27</v>
      </c>
      <c r="D1455" t="s">
        <v>9</v>
      </c>
      <c r="E1455" s="3">
        <v>3073</v>
      </c>
      <c r="F1455" s="3">
        <v>3072.9047102572899</v>
      </c>
      <c r="G1455" s="3">
        <v>3072.9047102572899</v>
      </c>
    </row>
    <row r="1456" spans="1:7" x14ac:dyDescent="0.25">
      <c r="A1456">
        <v>24</v>
      </c>
      <c r="B1456" t="s">
        <v>47</v>
      </c>
      <c r="C1456" t="s">
        <v>27</v>
      </c>
      <c r="D1456" t="s">
        <v>10</v>
      </c>
      <c r="E1456" s="3">
        <v>2604</v>
      </c>
      <c r="F1456" s="3">
        <v>2604.1561845693</v>
      </c>
      <c r="G1456" s="3">
        <v>2604.1561845693</v>
      </c>
    </row>
    <row r="1457" spans="1:7" x14ac:dyDescent="0.25">
      <c r="A1457">
        <v>24</v>
      </c>
      <c r="B1457" t="s">
        <v>47</v>
      </c>
      <c r="C1457" t="s">
        <v>27</v>
      </c>
      <c r="D1457" t="s">
        <v>16</v>
      </c>
      <c r="E1457" s="3">
        <v>194</v>
      </c>
      <c r="F1457" s="3">
        <v>194.4155907391</v>
      </c>
      <c r="G1457" s="3">
        <v>194.4155907391</v>
      </c>
    </row>
    <row r="1458" spans="1:7" x14ac:dyDescent="0.25">
      <c r="A1458">
        <v>24</v>
      </c>
      <c r="B1458" t="s">
        <v>47</v>
      </c>
      <c r="C1458" t="s">
        <v>27</v>
      </c>
      <c r="D1458" t="s">
        <v>17</v>
      </c>
      <c r="E1458" s="3">
        <v>7370</v>
      </c>
      <c r="F1458" s="3">
        <v>7370.208140058</v>
      </c>
      <c r="G1458" s="3">
        <v>7370.208140058</v>
      </c>
    </row>
    <row r="1459" spans="1:7" x14ac:dyDescent="0.25">
      <c r="A1459">
        <v>24</v>
      </c>
      <c r="B1459" t="s">
        <v>47</v>
      </c>
      <c r="C1459" t="s">
        <v>28</v>
      </c>
      <c r="D1459" t="s">
        <v>14</v>
      </c>
      <c r="E1459" s="3">
        <v>32859</v>
      </c>
      <c r="F1459" s="3">
        <v>33104.844499999999</v>
      </c>
      <c r="G1459" s="3">
        <v>33507.248699999996</v>
      </c>
    </row>
    <row r="1460" spans="1:7" x14ac:dyDescent="0.25">
      <c r="A1460">
        <v>24</v>
      </c>
      <c r="B1460" t="s">
        <v>47</v>
      </c>
      <c r="C1460" t="s">
        <v>28</v>
      </c>
      <c r="D1460" t="s">
        <v>12</v>
      </c>
      <c r="E1460" s="3">
        <v>191</v>
      </c>
      <c r="F1460" s="3">
        <v>190.63480000000001</v>
      </c>
      <c r="G1460" s="3">
        <v>190.63480000000001</v>
      </c>
    </row>
    <row r="1461" spans="1:7" x14ac:dyDescent="0.25">
      <c r="A1461">
        <v>24</v>
      </c>
      <c r="B1461" t="s">
        <v>47</v>
      </c>
      <c r="C1461" t="s">
        <v>28</v>
      </c>
      <c r="D1461" t="s">
        <v>15</v>
      </c>
      <c r="E1461" s="3">
        <v>16505</v>
      </c>
      <c r="F1461" s="3">
        <v>16484.522499999999</v>
      </c>
      <c r="G1461" s="3">
        <v>16636.830099999999</v>
      </c>
    </row>
    <row r="1462" spans="1:7" x14ac:dyDescent="0.25">
      <c r="A1462">
        <v>24</v>
      </c>
      <c r="B1462" t="s">
        <v>47</v>
      </c>
      <c r="C1462" t="s">
        <v>28</v>
      </c>
      <c r="D1462" t="s">
        <v>9</v>
      </c>
      <c r="E1462" s="3">
        <v>3133</v>
      </c>
      <c r="F1462" s="3">
        <v>3140.4967000000001</v>
      </c>
      <c r="G1462" s="3">
        <v>3144.5394000000001</v>
      </c>
    </row>
    <row r="1463" spans="1:7" x14ac:dyDescent="0.25">
      <c r="A1463">
        <v>24</v>
      </c>
      <c r="B1463" t="s">
        <v>47</v>
      </c>
      <c r="C1463" t="s">
        <v>28</v>
      </c>
      <c r="D1463" t="s">
        <v>10</v>
      </c>
      <c r="E1463" s="3">
        <v>2259</v>
      </c>
      <c r="F1463" s="3">
        <v>2265.5637000000002</v>
      </c>
      <c r="G1463" s="3">
        <v>2269.0967000000001</v>
      </c>
    </row>
    <row r="1464" spans="1:7" x14ac:dyDescent="0.25">
      <c r="A1464">
        <v>24</v>
      </c>
      <c r="B1464" t="s">
        <v>47</v>
      </c>
      <c r="C1464" t="s">
        <v>28</v>
      </c>
      <c r="D1464" t="s">
        <v>16</v>
      </c>
      <c r="E1464" s="3">
        <v>25620</v>
      </c>
      <c r="F1464" s="3">
        <v>25387.382799999999</v>
      </c>
      <c r="G1464" s="3">
        <v>25401.859899999999</v>
      </c>
    </row>
    <row r="1465" spans="1:7" x14ac:dyDescent="0.25">
      <c r="A1465">
        <v>24</v>
      </c>
      <c r="B1465" t="s">
        <v>47</v>
      </c>
      <c r="C1465" t="s">
        <v>28</v>
      </c>
      <c r="D1465" t="s">
        <v>17</v>
      </c>
      <c r="E1465" s="3">
        <v>2637</v>
      </c>
      <c r="F1465" s="3">
        <v>2628.3856999999998</v>
      </c>
      <c r="G1465" s="3">
        <v>2619.1958</v>
      </c>
    </row>
    <row r="1466" spans="1:7" x14ac:dyDescent="0.25">
      <c r="A1466">
        <v>24</v>
      </c>
      <c r="B1466" t="s">
        <v>47</v>
      </c>
      <c r="C1466" t="s">
        <v>29</v>
      </c>
      <c r="D1466" t="s">
        <v>14</v>
      </c>
      <c r="E1466" s="3">
        <v>20857</v>
      </c>
      <c r="F1466" s="3">
        <v>21602.051599999999</v>
      </c>
      <c r="G1466" s="3">
        <v>22483.504499999999</v>
      </c>
    </row>
    <row r="1467" spans="1:7" x14ac:dyDescent="0.25">
      <c r="A1467">
        <v>24</v>
      </c>
      <c r="B1467" t="s">
        <v>47</v>
      </c>
      <c r="C1467" t="s">
        <v>29</v>
      </c>
      <c r="D1467" t="s">
        <v>12</v>
      </c>
      <c r="E1467" s="3">
        <v>192</v>
      </c>
      <c r="F1467" s="3">
        <v>200.16329999999999</v>
      </c>
      <c r="G1467" s="3">
        <v>209.6636</v>
      </c>
    </row>
    <row r="1468" spans="1:7" x14ac:dyDescent="0.25">
      <c r="A1468">
        <v>24</v>
      </c>
      <c r="B1468" t="s">
        <v>47</v>
      </c>
      <c r="C1468" t="s">
        <v>29</v>
      </c>
      <c r="D1468" t="s">
        <v>15</v>
      </c>
      <c r="E1468" s="3">
        <v>335</v>
      </c>
      <c r="F1468" s="3">
        <v>353.31180000000001</v>
      </c>
      <c r="G1468" s="3">
        <v>373.57839999999999</v>
      </c>
    </row>
    <row r="1469" spans="1:7" x14ac:dyDescent="0.25">
      <c r="A1469">
        <v>24</v>
      </c>
      <c r="B1469" t="s">
        <v>47</v>
      </c>
      <c r="C1469" t="s">
        <v>29</v>
      </c>
      <c r="D1469" t="s">
        <v>9</v>
      </c>
      <c r="E1469" s="3">
        <v>3119</v>
      </c>
      <c r="F1469" s="3">
        <v>3213.6931</v>
      </c>
      <c r="G1469" s="3">
        <v>3325.25</v>
      </c>
    </row>
    <row r="1470" spans="1:7" x14ac:dyDescent="0.25">
      <c r="A1470">
        <v>24</v>
      </c>
      <c r="B1470" t="s">
        <v>47</v>
      </c>
      <c r="C1470" t="s">
        <v>29</v>
      </c>
      <c r="D1470" t="s">
        <v>10</v>
      </c>
      <c r="E1470" s="3">
        <v>3115</v>
      </c>
      <c r="F1470" s="3">
        <v>3209.8303999999998</v>
      </c>
      <c r="G1470" s="3">
        <v>3321.1098999999999</v>
      </c>
    </row>
    <row r="1471" spans="1:7" x14ac:dyDescent="0.25">
      <c r="A1471">
        <v>24</v>
      </c>
      <c r="B1471" t="s">
        <v>47</v>
      </c>
      <c r="C1471" t="s">
        <v>29</v>
      </c>
      <c r="D1471" t="s">
        <v>16</v>
      </c>
      <c r="E1471" s="3">
        <v>56</v>
      </c>
      <c r="F1471" s="3">
        <v>59.568399999999997</v>
      </c>
      <c r="G1471" s="3">
        <v>64.478499999999997</v>
      </c>
    </row>
    <row r="1472" spans="1:7" x14ac:dyDescent="0.25">
      <c r="A1472">
        <v>24</v>
      </c>
      <c r="B1472" t="s">
        <v>47</v>
      </c>
      <c r="C1472" t="s">
        <v>29</v>
      </c>
      <c r="D1472" t="s">
        <v>17</v>
      </c>
      <c r="E1472" s="3">
        <v>3446</v>
      </c>
      <c r="F1472" s="3">
        <v>3476.9681999999998</v>
      </c>
      <c r="G1472" s="3">
        <v>3511.0118000000002</v>
      </c>
    </row>
    <row r="1473" spans="1:7" x14ac:dyDescent="0.25">
      <c r="A1473">
        <v>25</v>
      </c>
      <c r="B1473" t="s">
        <v>48</v>
      </c>
      <c r="C1473" t="s">
        <v>8</v>
      </c>
      <c r="D1473" t="s">
        <v>9</v>
      </c>
      <c r="E1473" s="3">
        <v>27753</v>
      </c>
      <c r="F1473" s="3">
        <v>27753.714179999999</v>
      </c>
      <c r="G1473" s="3">
        <v>27755.021879100001</v>
      </c>
    </row>
    <row r="1474" spans="1:7" x14ac:dyDescent="0.25">
      <c r="A1474">
        <v>25</v>
      </c>
      <c r="B1474" t="s">
        <v>48</v>
      </c>
      <c r="C1474" t="s">
        <v>8</v>
      </c>
      <c r="D1474" t="s">
        <v>10</v>
      </c>
      <c r="E1474" s="3">
        <v>3073</v>
      </c>
      <c r="F1474" s="3">
        <v>3073.55829313</v>
      </c>
      <c r="G1474" s="3">
        <v>3073.8196343</v>
      </c>
    </row>
    <row r="1475" spans="1:7" x14ac:dyDescent="0.25">
      <c r="A1475">
        <v>25</v>
      </c>
      <c r="B1475" t="s">
        <v>48</v>
      </c>
      <c r="C1475" t="s">
        <v>11</v>
      </c>
      <c r="D1475" t="s">
        <v>12</v>
      </c>
      <c r="E1475" s="3">
        <v>2219</v>
      </c>
      <c r="F1475" s="3">
        <v>2254.5808000000002</v>
      </c>
      <c r="G1475" s="3">
        <v>2297.9967999999999</v>
      </c>
    </row>
    <row r="1476" spans="1:7" x14ac:dyDescent="0.25">
      <c r="A1476">
        <v>25</v>
      </c>
      <c r="B1476" t="s">
        <v>48</v>
      </c>
      <c r="C1476" t="s">
        <v>13</v>
      </c>
      <c r="D1476" t="s">
        <v>14</v>
      </c>
      <c r="E1476" s="3">
        <v>1862</v>
      </c>
      <c r="F1476" s="3">
        <v>1855.8122000000001</v>
      </c>
      <c r="G1476" s="3">
        <v>1901.9363000000001</v>
      </c>
    </row>
    <row r="1477" spans="1:7" x14ac:dyDescent="0.25">
      <c r="A1477">
        <v>25</v>
      </c>
      <c r="B1477" t="s">
        <v>48</v>
      </c>
      <c r="C1477" t="s">
        <v>13</v>
      </c>
      <c r="D1477" t="s">
        <v>12</v>
      </c>
      <c r="E1477" s="3">
        <v>5</v>
      </c>
      <c r="F1477" s="3">
        <v>5.2202999999999999</v>
      </c>
      <c r="G1477" s="3">
        <v>5.2202999999999999</v>
      </c>
    </row>
    <row r="1478" spans="1:7" x14ac:dyDescent="0.25">
      <c r="A1478">
        <v>25</v>
      </c>
      <c r="B1478" t="s">
        <v>48</v>
      </c>
      <c r="C1478" t="s">
        <v>13</v>
      </c>
      <c r="D1478" t="s">
        <v>15</v>
      </c>
      <c r="E1478" s="3">
        <v>10691</v>
      </c>
      <c r="F1478" s="3">
        <v>8203.7067999999999</v>
      </c>
      <c r="G1478" s="3">
        <v>6024.9575999999997</v>
      </c>
    </row>
    <row r="1479" spans="1:7" x14ac:dyDescent="0.25">
      <c r="A1479">
        <v>25</v>
      </c>
      <c r="B1479" t="s">
        <v>48</v>
      </c>
      <c r="C1479" t="s">
        <v>13</v>
      </c>
      <c r="D1479" t="s">
        <v>9</v>
      </c>
      <c r="E1479" s="3">
        <v>347</v>
      </c>
      <c r="F1479" s="3">
        <v>236.3664</v>
      </c>
      <c r="G1479" s="3">
        <v>166.48759999999999</v>
      </c>
    </row>
    <row r="1480" spans="1:7" x14ac:dyDescent="0.25">
      <c r="A1480">
        <v>25</v>
      </c>
      <c r="B1480" t="s">
        <v>48</v>
      </c>
      <c r="C1480" t="s">
        <v>13</v>
      </c>
      <c r="D1480" t="s">
        <v>10</v>
      </c>
      <c r="E1480" s="3">
        <v>330</v>
      </c>
      <c r="F1480" s="3">
        <v>222.4897</v>
      </c>
      <c r="G1480" s="3">
        <v>156.304</v>
      </c>
    </row>
    <row r="1481" spans="1:7" x14ac:dyDescent="0.25">
      <c r="A1481">
        <v>25</v>
      </c>
      <c r="B1481" t="s">
        <v>48</v>
      </c>
      <c r="C1481" t="s">
        <v>13</v>
      </c>
      <c r="D1481" t="s">
        <v>16</v>
      </c>
      <c r="E1481" s="3">
        <v>309</v>
      </c>
      <c r="F1481" s="3">
        <v>18.4876</v>
      </c>
      <c r="G1481" s="3">
        <v>14.2323</v>
      </c>
    </row>
    <row r="1482" spans="1:7" x14ac:dyDescent="0.25">
      <c r="A1482">
        <v>25</v>
      </c>
      <c r="B1482" t="s">
        <v>48</v>
      </c>
      <c r="C1482" t="s">
        <v>13</v>
      </c>
      <c r="D1482" t="s">
        <v>17</v>
      </c>
      <c r="E1482" s="3">
        <v>345</v>
      </c>
      <c r="F1482" s="3">
        <v>238.8998</v>
      </c>
      <c r="G1482" s="3">
        <v>164.35810000000001</v>
      </c>
    </row>
    <row r="1483" spans="1:7" x14ac:dyDescent="0.25">
      <c r="A1483">
        <v>25</v>
      </c>
      <c r="B1483" t="s">
        <v>48</v>
      </c>
      <c r="C1483" t="s">
        <v>18</v>
      </c>
      <c r="D1483" t="s">
        <v>14</v>
      </c>
      <c r="E1483" s="3">
        <v>344</v>
      </c>
      <c r="F1483" s="3">
        <v>467.69529999999997</v>
      </c>
      <c r="G1483" s="3">
        <v>636.48580000000004</v>
      </c>
    </row>
    <row r="1484" spans="1:7" x14ac:dyDescent="0.25">
      <c r="A1484">
        <v>25</v>
      </c>
      <c r="B1484" t="s">
        <v>48</v>
      </c>
      <c r="C1484" t="s">
        <v>18</v>
      </c>
      <c r="D1484" t="s">
        <v>15</v>
      </c>
      <c r="E1484" s="3">
        <v>3765</v>
      </c>
      <c r="F1484" s="3">
        <v>4021.3065999999999</v>
      </c>
      <c r="G1484" s="3">
        <v>3350.5477000000001</v>
      </c>
    </row>
    <row r="1485" spans="1:7" x14ac:dyDescent="0.25">
      <c r="A1485">
        <v>25</v>
      </c>
      <c r="B1485" t="s">
        <v>48</v>
      </c>
      <c r="C1485" t="s">
        <v>18</v>
      </c>
      <c r="D1485" t="s">
        <v>9</v>
      </c>
      <c r="E1485" s="3">
        <v>121</v>
      </c>
      <c r="F1485" s="3">
        <v>67.321100000000001</v>
      </c>
      <c r="G1485" s="3">
        <v>91.6173</v>
      </c>
    </row>
    <row r="1486" spans="1:7" x14ac:dyDescent="0.25">
      <c r="A1486">
        <v>25</v>
      </c>
      <c r="B1486" t="s">
        <v>48</v>
      </c>
      <c r="C1486" t="s">
        <v>18</v>
      </c>
      <c r="D1486" t="s">
        <v>10</v>
      </c>
      <c r="E1486" s="3">
        <v>111</v>
      </c>
      <c r="F1486" s="3">
        <v>61.5139</v>
      </c>
      <c r="G1486" s="3">
        <v>83.714200000000005</v>
      </c>
    </row>
    <row r="1487" spans="1:7" x14ac:dyDescent="0.25">
      <c r="A1487">
        <v>25</v>
      </c>
      <c r="B1487" t="s">
        <v>48</v>
      </c>
      <c r="C1487" t="s">
        <v>18</v>
      </c>
      <c r="D1487" t="s">
        <v>16</v>
      </c>
      <c r="E1487" s="3">
        <v>1244</v>
      </c>
      <c r="F1487" s="3">
        <v>169.33109999999999</v>
      </c>
      <c r="G1487" s="3">
        <v>230.4442</v>
      </c>
    </row>
    <row r="1488" spans="1:7" x14ac:dyDescent="0.25">
      <c r="A1488">
        <v>25</v>
      </c>
      <c r="B1488" t="s">
        <v>48</v>
      </c>
      <c r="C1488" t="s">
        <v>18</v>
      </c>
      <c r="D1488" t="s">
        <v>17</v>
      </c>
      <c r="E1488" s="3">
        <v>141</v>
      </c>
      <c r="F1488" s="3">
        <v>192.2509</v>
      </c>
      <c r="G1488" s="3">
        <v>261.63400000000001</v>
      </c>
    </row>
    <row r="1489" spans="1:7" x14ac:dyDescent="0.25">
      <c r="A1489">
        <v>25</v>
      </c>
      <c r="B1489" t="s">
        <v>48</v>
      </c>
      <c r="C1489" t="s">
        <v>19</v>
      </c>
      <c r="D1489" t="s">
        <v>14</v>
      </c>
      <c r="E1489" s="3">
        <v>13903</v>
      </c>
      <c r="F1489" s="3">
        <v>13672.3732</v>
      </c>
      <c r="G1489" s="3">
        <v>13672.3732</v>
      </c>
    </row>
    <row r="1490" spans="1:7" x14ac:dyDescent="0.25">
      <c r="A1490">
        <v>25</v>
      </c>
      <c r="B1490" t="s">
        <v>48</v>
      </c>
      <c r="C1490" t="s">
        <v>19</v>
      </c>
      <c r="D1490" t="s">
        <v>12</v>
      </c>
      <c r="E1490" s="3">
        <v>1807</v>
      </c>
      <c r="F1490" s="3">
        <v>1806.5229999999999</v>
      </c>
      <c r="G1490" s="3">
        <v>1806.5229999999999</v>
      </c>
    </row>
    <row r="1491" spans="1:7" x14ac:dyDescent="0.25">
      <c r="A1491">
        <v>25</v>
      </c>
      <c r="B1491" t="s">
        <v>48</v>
      </c>
      <c r="C1491" t="s">
        <v>19</v>
      </c>
      <c r="D1491" t="s">
        <v>15</v>
      </c>
      <c r="E1491" s="3">
        <v>20981</v>
      </c>
      <c r="F1491" s="3">
        <v>20942.9725</v>
      </c>
      <c r="G1491" s="3">
        <v>20942.9725</v>
      </c>
    </row>
    <row r="1492" spans="1:7" x14ac:dyDescent="0.25">
      <c r="A1492">
        <v>25</v>
      </c>
      <c r="B1492" t="s">
        <v>48</v>
      </c>
      <c r="C1492" t="s">
        <v>19</v>
      </c>
      <c r="D1492" t="s">
        <v>9</v>
      </c>
      <c r="E1492" s="3">
        <v>5311</v>
      </c>
      <c r="F1492" s="3">
        <v>5264.3874999999998</v>
      </c>
      <c r="G1492" s="3">
        <v>5264.3874999999998</v>
      </c>
    </row>
    <row r="1493" spans="1:7" x14ac:dyDescent="0.25">
      <c r="A1493">
        <v>25</v>
      </c>
      <c r="B1493" t="s">
        <v>48</v>
      </c>
      <c r="C1493" t="s">
        <v>19</v>
      </c>
      <c r="D1493" t="s">
        <v>10</v>
      </c>
      <c r="E1493" s="3">
        <v>4717</v>
      </c>
      <c r="F1493" s="3">
        <v>4676.9822999999997</v>
      </c>
      <c r="G1493" s="3">
        <v>4676.9822999999997</v>
      </c>
    </row>
    <row r="1494" spans="1:7" x14ac:dyDescent="0.25">
      <c r="A1494">
        <v>25</v>
      </c>
      <c r="B1494" t="s">
        <v>48</v>
      </c>
      <c r="C1494" t="s">
        <v>19</v>
      </c>
      <c r="D1494" t="s">
        <v>16</v>
      </c>
      <c r="E1494" s="3">
        <v>20615</v>
      </c>
      <c r="F1494" s="3">
        <v>1462.2792999999999</v>
      </c>
      <c r="G1494" s="3">
        <v>1462.2792999999999</v>
      </c>
    </row>
    <row r="1495" spans="1:7" x14ac:dyDescent="0.25">
      <c r="A1495">
        <v>25</v>
      </c>
      <c r="B1495" t="s">
        <v>48</v>
      </c>
      <c r="C1495" t="s">
        <v>19</v>
      </c>
      <c r="D1495" t="s">
        <v>17</v>
      </c>
      <c r="E1495" s="3">
        <v>62208</v>
      </c>
      <c r="F1495" s="3">
        <v>61523.243799999997</v>
      </c>
      <c r="G1495" s="3">
        <v>60733.423999999999</v>
      </c>
    </row>
    <row r="1496" spans="1:7" x14ac:dyDescent="0.25">
      <c r="A1496">
        <v>25</v>
      </c>
      <c r="B1496" t="s">
        <v>48</v>
      </c>
      <c r="C1496" t="s">
        <v>20</v>
      </c>
      <c r="D1496" t="s">
        <v>14</v>
      </c>
      <c r="E1496" s="3">
        <v>282320</v>
      </c>
      <c r="F1496" s="3">
        <v>259881.72260000001</v>
      </c>
      <c r="G1496" s="3">
        <v>275141.88589999999</v>
      </c>
    </row>
    <row r="1497" spans="1:7" x14ac:dyDescent="0.25">
      <c r="A1497">
        <v>25</v>
      </c>
      <c r="B1497" t="s">
        <v>48</v>
      </c>
      <c r="C1497" t="s">
        <v>20</v>
      </c>
      <c r="D1497" t="s">
        <v>12</v>
      </c>
      <c r="E1497" s="3">
        <v>32</v>
      </c>
      <c r="F1497" s="3">
        <v>35.706699999999998</v>
      </c>
      <c r="G1497" s="3">
        <v>39.5749</v>
      </c>
    </row>
    <row r="1498" spans="1:7" x14ac:dyDescent="0.25">
      <c r="A1498">
        <v>25</v>
      </c>
      <c r="B1498" t="s">
        <v>48</v>
      </c>
      <c r="C1498" t="s">
        <v>20</v>
      </c>
      <c r="D1498" t="s">
        <v>15</v>
      </c>
      <c r="E1498" s="3">
        <v>22606</v>
      </c>
      <c r="F1498" s="3">
        <v>14770.7196</v>
      </c>
      <c r="G1498" s="3">
        <v>12132.079100000001</v>
      </c>
    </row>
    <row r="1499" spans="1:7" x14ac:dyDescent="0.25">
      <c r="A1499">
        <v>25</v>
      </c>
      <c r="B1499" t="s">
        <v>48</v>
      </c>
      <c r="C1499" t="s">
        <v>20</v>
      </c>
      <c r="D1499" t="s">
        <v>9</v>
      </c>
      <c r="E1499" s="3">
        <v>2239</v>
      </c>
      <c r="F1499" s="3">
        <v>1566.616</v>
      </c>
      <c r="G1499" s="3">
        <v>1252.9906000000001</v>
      </c>
    </row>
    <row r="1500" spans="1:7" x14ac:dyDescent="0.25">
      <c r="A1500">
        <v>25</v>
      </c>
      <c r="B1500" t="s">
        <v>48</v>
      </c>
      <c r="C1500" t="s">
        <v>20</v>
      </c>
      <c r="D1500" t="s">
        <v>10</v>
      </c>
      <c r="E1500" s="3">
        <v>2123</v>
      </c>
      <c r="F1500" s="3">
        <v>1477.1577</v>
      </c>
      <c r="G1500" s="3">
        <v>1173.5604000000001</v>
      </c>
    </row>
    <row r="1501" spans="1:7" x14ac:dyDescent="0.25">
      <c r="A1501">
        <v>25</v>
      </c>
      <c r="B1501" t="s">
        <v>48</v>
      </c>
      <c r="C1501" t="s">
        <v>20</v>
      </c>
      <c r="D1501" t="s">
        <v>16</v>
      </c>
      <c r="E1501" s="3">
        <v>65</v>
      </c>
      <c r="F1501" s="3">
        <v>31.645099999999999</v>
      </c>
      <c r="G1501" s="3">
        <v>52.084899999999998</v>
      </c>
    </row>
    <row r="1502" spans="1:7" x14ac:dyDescent="0.25">
      <c r="A1502">
        <v>25</v>
      </c>
      <c r="B1502" t="s">
        <v>48</v>
      </c>
      <c r="C1502" t="s">
        <v>20</v>
      </c>
      <c r="D1502" t="s">
        <v>17</v>
      </c>
      <c r="E1502" s="3">
        <v>35158</v>
      </c>
      <c r="F1502" s="3">
        <v>23084.352500000001</v>
      </c>
      <c r="G1502" s="3">
        <v>19947.573400000001</v>
      </c>
    </row>
    <row r="1503" spans="1:7" x14ac:dyDescent="0.25">
      <c r="A1503">
        <v>25</v>
      </c>
      <c r="B1503" t="s">
        <v>48</v>
      </c>
      <c r="C1503" t="s">
        <v>22</v>
      </c>
      <c r="D1503" t="s">
        <v>14</v>
      </c>
      <c r="E1503" s="3">
        <v>392111</v>
      </c>
      <c r="F1503" s="3">
        <v>261000.34435</v>
      </c>
      <c r="G1503" s="3">
        <v>218132.33859999999</v>
      </c>
    </row>
    <row r="1504" spans="1:7" x14ac:dyDescent="0.25">
      <c r="A1504">
        <v>25</v>
      </c>
      <c r="B1504" t="s">
        <v>48</v>
      </c>
      <c r="C1504" t="s">
        <v>22</v>
      </c>
      <c r="D1504" t="s">
        <v>12</v>
      </c>
      <c r="E1504" s="3">
        <v>1888</v>
      </c>
      <c r="F1504" s="3">
        <v>1318.2327298499999</v>
      </c>
      <c r="G1504" s="3">
        <v>1354.90541364</v>
      </c>
    </row>
    <row r="1505" spans="1:7" x14ac:dyDescent="0.25">
      <c r="A1505">
        <v>25</v>
      </c>
      <c r="B1505" t="s">
        <v>48</v>
      </c>
      <c r="C1505" t="s">
        <v>22</v>
      </c>
      <c r="D1505" t="s">
        <v>15</v>
      </c>
      <c r="E1505" s="3">
        <v>64766</v>
      </c>
      <c r="F1505" s="3">
        <v>28416.0177793</v>
      </c>
      <c r="G1505" s="3">
        <v>16782.2135222</v>
      </c>
    </row>
    <row r="1506" spans="1:7" x14ac:dyDescent="0.25">
      <c r="A1506">
        <v>25</v>
      </c>
      <c r="B1506" t="s">
        <v>48</v>
      </c>
      <c r="C1506" t="s">
        <v>22</v>
      </c>
      <c r="D1506" t="s">
        <v>9</v>
      </c>
      <c r="E1506" s="3">
        <v>4406</v>
      </c>
      <c r="F1506" s="3">
        <v>3327.66541302</v>
      </c>
      <c r="G1506" s="3">
        <v>3039.1780529500002</v>
      </c>
    </row>
    <row r="1507" spans="1:7" x14ac:dyDescent="0.25">
      <c r="A1507">
        <v>25</v>
      </c>
      <c r="B1507" t="s">
        <v>48</v>
      </c>
      <c r="C1507" t="s">
        <v>22</v>
      </c>
      <c r="D1507" t="s">
        <v>10</v>
      </c>
      <c r="E1507" s="3">
        <v>2998</v>
      </c>
      <c r="F1507" s="3">
        <v>1872.68745857</v>
      </c>
      <c r="G1507" s="3">
        <v>1451.91925522</v>
      </c>
    </row>
    <row r="1508" spans="1:7" x14ac:dyDescent="0.25">
      <c r="A1508">
        <v>25</v>
      </c>
      <c r="B1508" t="s">
        <v>48</v>
      </c>
      <c r="C1508" t="s">
        <v>22</v>
      </c>
      <c r="D1508" t="s">
        <v>16</v>
      </c>
      <c r="E1508" s="3">
        <v>536</v>
      </c>
      <c r="F1508" s="3">
        <v>187.917385924</v>
      </c>
      <c r="G1508" s="3">
        <v>168.542221579</v>
      </c>
    </row>
    <row r="1509" spans="1:7" x14ac:dyDescent="0.25">
      <c r="A1509">
        <v>25</v>
      </c>
      <c r="B1509" t="s">
        <v>48</v>
      </c>
      <c r="C1509" t="s">
        <v>22</v>
      </c>
      <c r="D1509" t="s">
        <v>17</v>
      </c>
      <c r="E1509" s="3">
        <v>35010</v>
      </c>
      <c r="F1509" s="3">
        <v>16997.041727899999</v>
      </c>
      <c r="G1509" s="3">
        <v>13234.492449400001</v>
      </c>
    </row>
    <row r="1510" spans="1:7" x14ac:dyDescent="0.25">
      <c r="A1510">
        <v>25</v>
      </c>
      <c r="B1510" t="s">
        <v>48</v>
      </c>
      <c r="C1510" t="s">
        <v>23</v>
      </c>
      <c r="D1510" t="s">
        <v>17</v>
      </c>
      <c r="E1510" s="3">
        <v>689</v>
      </c>
      <c r="F1510" s="3">
        <v>394.77818400400002</v>
      </c>
      <c r="G1510" s="3">
        <v>329.95429977499998</v>
      </c>
    </row>
    <row r="1511" spans="1:7" x14ac:dyDescent="0.25">
      <c r="A1511">
        <v>25</v>
      </c>
      <c r="B1511" t="s">
        <v>48</v>
      </c>
      <c r="C1511" t="s">
        <v>24</v>
      </c>
      <c r="D1511" t="s">
        <v>17</v>
      </c>
      <c r="E1511" s="3">
        <v>22</v>
      </c>
      <c r="F1511" s="3">
        <v>35.255499999999998</v>
      </c>
      <c r="G1511" s="3">
        <v>45.055399999999999</v>
      </c>
    </row>
    <row r="1512" spans="1:7" x14ac:dyDescent="0.25">
      <c r="A1512">
        <v>25</v>
      </c>
      <c r="B1512" t="s">
        <v>48</v>
      </c>
      <c r="C1512" t="s">
        <v>25</v>
      </c>
      <c r="D1512" t="s">
        <v>14</v>
      </c>
      <c r="E1512" s="3">
        <v>1418</v>
      </c>
      <c r="F1512" s="3">
        <v>9546.8078999999998</v>
      </c>
      <c r="G1512" s="3">
        <v>9696.598</v>
      </c>
    </row>
    <row r="1513" spans="1:7" x14ac:dyDescent="0.25">
      <c r="A1513">
        <v>25</v>
      </c>
      <c r="B1513" t="s">
        <v>48</v>
      </c>
      <c r="C1513" t="s">
        <v>25</v>
      </c>
      <c r="D1513" t="s">
        <v>12</v>
      </c>
      <c r="E1513" s="3">
        <v>197</v>
      </c>
      <c r="F1513" s="3">
        <v>669.59109999999998</v>
      </c>
      <c r="G1513" s="3">
        <v>681.28890000000001</v>
      </c>
    </row>
    <row r="1514" spans="1:7" x14ac:dyDescent="0.25">
      <c r="A1514">
        <v>25</v>
      </c>
      <c r="B1514" t="s">
        <v>48</v>
      </c>
      <c r="C1514" t="s">
        <v>25</v>
      </c>
      <c r="D1514" t="s">
        <v>15</v>
      </c>
      <c r="E1514" s="3">
        <v>4605</v>
      </c>
      <c r="F1514" s="3">
        <v>1917.7285999999999</v>
      </c>
      <c r="G1514" s="3">
        <v>2020.3413</v>
      </c>
    </row>
    <row r="1515" spans="1:7" x14ac:dyDescent="0.25">
      <c r="A1515">
        <v>25</v>
      </c>
      <c r="B1515" t="s">
        <v>48</v>
      </c>
      <c r="C1515" t="s">
        <v>25</v>
      </c>
      <c r="D1515" t="s">
        <v>9</v>
      </c>
      <c r="E1515" s="3">
        <v>673</v>
      </c>
      <c r="F1515" s="3">
        <v>136.59549999999999</v>
      </c>
      <c r="G1515" s="3">
        <v>137.16149999999999</v>
      </c>
    </row>
    <row r="1516" spans="1:7" x14ac:dyDescent="0.25">
      <c r="A1516">
        <v>25</v>
      </c>
      <c r="B1516" t="s">
        <v>48</v>
      </c>
      <c r="C1516" t="s">
        <v>25</v>
      </c>
      <c r="D1516" t="s">
        <v>10</v>
      </c>
      <c r="E1516" s="3">
        <v>647</v>
      </c>
      <c r="F1516" s="3">
        <v>123.3792</v>
      </c>
      <c r="G1516" s="3">
        <v>123.7261</v>
      </c>
    </row>
    <row r="1517" spans="1:7" x14ac:dyDescent="0.25">
      <c r="A1517">
        <v>25</v>
      </c>
      <c r="B1517" t="s">
        <v>48</v>
      </c>
      <c r="C1517" t="s">
        <v>25</v>
      </c>
      <c r="D1517" t="s">
        <v>16</v>
      </c>
      <c r="E1517" s="3">
        <v>22375</v>
      </c>
      <c r="F1517" s="3">
        <v>889.58929999999998</v>
      </c>
      <c r="G1517" s="3">
        <v>889.58879999999999</v>
      </c>
    </row>
    <row r="1518" spans="1:7" x14ac:dyDescent="0.25">
      <c r="A1518">
        <v>25</v>
      </c>
      <c r="B1518" t="s">
        <v>48</v>
      </c>
      <c r="C1518" t="s">
        <v>25</v>
      </c>
      <c r="D1518" t="s">
        <v>17</v>
      </c>
      <c r="E1518" s="3">
        <v>221</v>
      </c>
      <c r="F1518" s="3">
        <v>249.5668</v>
      </c>
      <c r="G1518" s="3">
        <v>253.3115</v>
      </c>
    </row>
    <row r="1519" spans="1:7" x14ac:dyDescent="0.25">
      <c r="A1519">
        <v>25</v>
      </c>
      <c r="B1519" t="s">
        <v>48</v>
      </c>
      <c r="C1519" t="s">
        <v>26</v>
      </c>
      <c r="D1519" t="s">
        <v>14</v>
      </c>
      <c r="E1519" s="3">
        <v>213</v>
      </c>
      <c r="F1519" s="3">
        <v>43.308300000000003</v>
      </c>
      <c r="G1519" s="3">
        <v>18.548100000000002</v>
      </c>
    </row>
    <row r="1520" spans="1:7" x14ac:dyDescent="0.25">
      <c r="A1520">
        <v>25</v>
      </c>
      <c r="B1520" t="s">
        <v>48</v>
      </c>
      <c r="C1520" t="s">
        <v>26</v>
      </c>
      <c r="D1520" t="s">
        <v>12</v>
      </c>
      <c r="E1520" s="3">
        <v>6</v>
      </c>
      <c r="F1520" s="3">
        <v>2.1194000000000002</v>
      </c>
      <c r="G1520" s="3">
        <v>1.4484999999999999</v>
      </c>
    </row>
    <row r="1521" spans="1:7" x14ac:dyDescent="0.25">
      <c r="A1521">
        <v>25</v>
      </c>
      <c r="B1521" t="s">
        <v>48</v>
      </c>
      <c r="C1521" t="s">
        <v>26</v>
      </c>
      <c r="D1521" t="s">
        <v>15</v>
      </c>
      <c r="E1521" s="3">
        <v>247</v>
      </c>
      <c r="F1521" s="3">
        <v>49.2699</v>
      </c>
      <c r="G1521" s="3">
        <v>10.1334</v>
      </c>
    </row>
    <row r="1522" spans="1:7" x14ac:dyDescent="0.25">
      <c r="A1522">
        <v>25</v>
      </c>
      <c r="B1522" t="s">
        <v>48</v>
      </c>
      <c r="C1522" t="s">
        <v>26</v>
      </c>
      <c r="D1522" t="s">
        <v>9</v>
      </c>
      <c r="E1522" s="3">
        <v>19</v>
      </c>
      <c r="F1522" s="3">
        <v>0.2445</v>
      </c>
      <c r="G1522" s="3">
        <v>7.0099999999999996E-2</v>
      </c>
    </row>
    <row r="1523" spans="1:7" x14ac:dyDescent="0.25">
      <c r="A1523">
        <v>25</v>
      </c>
      <c r="B1523" t="s">
        <v>48</v>
      </c>
      <c r="C1523" t="s">
        <v>26</v>
      </c>
      <c r="D1523" t="s">
        <v>10</v>
      </c>
      <c r="E1523" s="3">
        <v>18</v>
      </c>
      <c r="F1523" s="3">
        <v>0.19259999999999999</v>
      </c>
      <c r="G1523" s="3">
        <v>4.2999999999999997E-2</v>
      </c>
    </row>
    <row r="1524" spans="1:7" x14ac:dyDescent="0.25">
      <c r="A1524">
        <v>25</v>
      </c>
      <c r="B1524" t="s">
        <v>48</v>
      </c>
      <c r="C1524" t="s">
        <v>26</v>
      </c>
      <c r="D1524" t="s">
        <v>16</v>
      </c>
      <c r="E1524" s="3">
        <v>373</v>
      </c>
      <c r="F1524" s="3">
        <v>0</v>
      </c>
      <c r="G1524" s="3">
        <v>0</v>
      </c>
    </row>
    <row r="1525" spans="1:7" x14ac:dyDescent="0.25">
      <c r="A1525">
        <v>25</v>
      </c>
      <c r="B1525" t="s">
        <v>48</v>
      </c>
      <c r="C1525" t="s">
        <v>26</v>
      </c>
      <c r="D1525" t="s">
        <v>17</v>
      </c>
      <c r="E1525" s="3">
        <v>10</v>
      </c>
      <c r="F1525" s="3">
        <v>2.3605</v>
      </c>
      <c r="G1525" s="3">
        <v>0.4637</v>
      </c>
    </row>
    <row r="1526" spans="1:7" x14ac:dyDescent="0.25">
      <c r="A1526">
        <v>25</v>
      </c>
      <c r="B1526" t="s">
        <v>48</v>
      </c>
      <c r="C1526" t="s">
        <v>27</v>
      </c>
      <c r="D1526" t="s">
        <v>14</v>
      </c>
      <c r="E1526" s="3">
        <v>4866</v>
      </c>
      <c r="F1526" s="3">
        <v>4862.6972295529904</v>
      </c>
      <c r="G1526" s="3">
        <v>4862.6972295529904</v>
      </c>
    </row>
    <row r="1527" spans="1:7" x14ac:dyDescent="0.25">
      <c r="A1527">
        <v>25</v>
      </c>
      <c r="B1527" t="s">
        <v>48</v>
      </c>
      <c r="C1527" t="s">
        <v>27</v>
      </c>
      <c r="D1527" t="s">
        <v>12</v>
      </c>
      <c r="E1527" s="3">
        <v>80</v>
      </c>
      <c r="F1527" s="3">
        <v>79.661160646599896</v>
      </c>
      <c r="G1527" s="3">
        <v>79.661160646599896</v>
      </c>
    </row>
    <row r="1528" spans="1:7" x14ac:dyDescent="0.25">
      <c r="A1528">
        <v>25</v>
      </c>
      <c r="B1528" t="s">
        <v>48</v>
      </c>
      <c r="C1528" t="s">
        <v>27</v>
      </c>
      <c r="D1528" t="s">
        <v>15</v>
      </c>
      <c r="E1528" s="3">
        <v>59</v>
      </c>
      <c r="F1528" s="3">
        <v>58.7175453045</v>
      </c>
      <c r="G1528" s="3">
        <v>58.7175453045</v>
      </c>
    </row>
    <row r="1529" spans="1:7" x14ac:dyDescent="0.25">
      <c r="A1529">
        <v>25</v>
      </c>
      <c r="B1529" t="s">
        <v>48</v>
      </c>
      <c r="C1529" t="s">
        <v>27</v>
      </c>
      <c r="D1529" t="s">
        <v>9</v>
      </c>
      <c r="E1529" s="3">
        <v>488</v>
      </c>
      <c r="F1529" s="3">
        <v>487.86040471919898</v>
      </c>
      <c r="G1529" s="3">
        <v>487.86040471919898</v>
      </c>
    </row>
    <row r="1530" spans="1:7" x14ac:dyDescent="0.25">
      <c r="A1530">
        <v>25</v>
      </c>
      <c r="B1530" t="s">
        <v>48</v>
      </c>
      <c r="C1530" t="s">
        <v>27</v>
      </c>
      <c r="D1530" t="s">
        <v>10</v>
      </c>
      <c r="E1530" s="3">
        <v>414</v>
      </c>
      <c r="F1530" s="3">
        <v>413.44102113090003</v>
      </c>
      <c r="G1530" s="3">
        <v>413.44102113090003</v>
      </c>
    </row>
    <row r="1531" spans="1:7" x14ac:dyDescent="0.25">
      <c r="A1531">
        <v>25</v>
      </c>
      <c r="B1531" t="s">
        <v>48</v>
      </c>
      <c r="C1531" t="s">
        <v>27</v>
      </c>
      <c r="D1531" t="s">
        <v>16</v>
      </c>
      <c r="E1531" s="3">
        <v>34</v>
      </c>
      <c r="F1531" s="3">
        <v>34.209025459199999</v>
      </c>
      <c r="G1531" s="3">
        <v>34.209025459199999</v>
      </c>
    </row>
    <row r="1532" spans="1:7" x14ac:dyDescent="0.25">
      <c r="A1532">
        <v>25</v>
      </c>
      <c r="B1532" t="s">
        <v>48</v>
      </c>
      <c r="C1532" t="s">
        <v>27</v>
      </c>
      <c r="D1532" t="s">
        <v>17</v>
      </c>
      <c r="E1532" s="3">
        <v>1145</v>
      </c>
      <c r="F1532" s="3">
        <v>1145.1293108720899</v>
      </c>
      <c r="G1532" s="3">
        <v>1145.1293108720899</v>
      </c>
    </row>
    <row r="1533" spans="1:7" x14ac:dyDescent="0.25">
      <c r="A1533">
        <v>25</v>
      </c>
      <c r="B1533" t="s">
        <v>48</v>
      </c>
      <c r="C1533" t="s">
        <v>28</v>
      </c>
      <c r="D1533" t="s">
        <v>14</v>
      </c>
      <c r="E1533" s="3">
        <v>13759</v>
      </c>
      <c r="F1533" s="3">
        <v>14723.396699999999</v>
      </c>
      <c r="G1533" s="3">
        <v>15517.3069</v>
      </c>
    </row>
    <row r="1534" spans="1:7" x14ac:dyDescent="0.25">
      <c r="A1534">
        <v>25</v>
      </c>
      <c r="B1534" t="s">
        <v>48</v>
      </c>
      <c r="C1534" t="s">
        <v>28</v>
      </c>
      <c r="D1534" t="s">
        <v>12</v>
      </c>
      <c r="E1534" s="3">
        <v>455</v>
      </c>
      <c r="F1534" s="3">
        <v>455.3997</v>
      </c>
      <c r="G1534" s="3">
        <v>455.3997</v>
      </c>
    </row>
    <row r="1535" spans="1:7" x14ac:dyDescent="0.25">
      <c r="A1535">
        <v>25</v>
      </c>
      <c r="B1535" t="s">
        <v>48</v>
      </c>
      <c r="C1535" t="s">
        <v>28</v>
      </c>
      <c r="D1535" t="s">
        <v>15</v>
      </c>
      <c r="E1535" s="3">
        <v>13270</v>
      </c>
      <c r="F1535" s="3">
        <v>14029.084800000001</v>
      </c>
      <c r="G1535" s="3">
        <v>14392.5432</v>
      </c>
    </row>
    <row r="1536" spans="1:7" x14ac:dyDescent="0.25">
      <c r="A1536">
        <v>25</v>
      </c>
      <c r="B1536" t="s">
        <v>48</v>
      </c>
      <c r="C1536" t="s">
        <v>28</v>
      </c>
      <c r="D1536" t="s">
        <v>9</v>
      </c>
      <c r="E1536" s="3">
        <v>1429</v>
      </c>
      <c r="F1536" s="3">
        <v>1393.537</v>
      </c>
      <c r="G1536" s="3">
        <v>1403.2624000000001</v>
      </c>
    </row>
    <row r="1537" spans="1:7" x14ac:dyDescent="0.25">
      <c r="A1537">
        <v>25</v>
      </c>
      <c r="B1537" t="s">
        <v>48</v>
      </c>
      <c r="C1537" t="s">
        <v>28</v>
      </c>
      <c r="D1537" t="s">
        <v>10</v>
      </c>
      <c r="E1537" s="3">
        <v>1169</v>
      </c>
      <c r="F1537" s="3">
        <v>1140.1112000000001</v>
      </c>
      <c r="G1537" s="3">
        <v>1149.1641</v>
      </c>
    </row>
    <row r="1538" spans="1:7" x14ac:dyDescent="0.25">
      <c r="A1538">
        <v>25</v>
      </c>
      <c r="B1538" t="s">
        <v>48</v>
      </c>
      <c r="C1538" t="s">
        <v>28</v>
      </c>
      <c r="D1538" t="s">
        <v>16</v>
      </c>
      <c r="E1538" s="3">
        <v>3743</v>
      </c>
      <c r="F1538" s="3">
        <v>2830.8895000000002</v>
      </c>
      <c r="G1538" s="3">
        <v>2868.1361999999999</v>
      </c>
    </row>
    <row r="1539" spans="1:7" x14ac:dyDescent="0.25">
      <c r="A1539">
        <v>25</v>
      </c>
      <c r="B1539" t="s">
        <v>48</v>
      </c>
      <c r="C1539" t="s">
        <v>28</v>
      </c>
      <c r="D1539" t="s">
        <v>17</v>
      </c>
      <c r="E1539" s="3">
        <v>3710</v>
      </c>
      <c r="F1539" s="3">
        <v>3751.5461</v>
      </c>
      <c r="G1539" s="3">
        <v>3772.1828999999998</v>
      </c>
    </row>
    <row r="1540" spans="1:7" x14ac:dyDescent="0.25">
      <c r="A1540">
        <v>25</v>
      </c>
      <c r="B1540" t="s">
        <v>48</v>
      </c>
      <c r="C1540" t="s">
        <v>29</v>
      </c>
      <c r="D1540" t="s">
        <v>14</v>
      </c>
      <c r="E1540" s="3">
        <v>72748</v>
      </c>
      <c r="F1540" s="3">
        <v>75545.683499999999</v>
      </c>
      <c r="G1540" s="3">
        <v>79013.717300000004</v>
      </c>
    </row>
    <row r="1541" spans="1:7" x14ac:dyDescent="0.25">
      <c r="A1541">
        <v>25</v>
      </c>
      <c r="B1541" t="s">
        <v>48</v>
      </c>
      <c r="C1541" t="s">
        <v>29</v>
      </c>
      <c r="D1541" t="s">
        <v>12</v>
      </c>
      <c r="E1541" s="3">
        <v>602</v>
      </c>
      <c r="F1541" s="3">
        <v>628.15369999999996</v>
      </c>
      <c r="G1541" s="3">
        <v>660.86339999999996</v>
      </c>
    </row>
    <row r="1542" spans="1:7" x14ac:dyDescent="0.25">
      <c r="A1542">
        <v>25</v>
      </c>
      <c r="B1542" t="s">
        <v>48</v>
      </c>
      <c r="C1542" t="s">
        <v>29</v>
      </c>
      <c r="D1542" t="s">
        <v>15</v>
      </c>
      <c r="E1542" s="3">
        <v>1134</v>
      </c>
      <c r="F1542" s="3">
        <v>1247.2846</v>
      </c>
      <c r="G1542" s="3">
        <v>1379.4322999999999</v>
      </c>
    </row>
    <row r="1543" spans="1:7" x14ac:dyDescent="0.25">
      <c r="A1543">
        <v>25</v>
      </c>
      <c r="B1543" t="s">
        <v>48</v>
      </c>
      <c r="C1543" t="s">
        <v>29</v>
      </c>
      <c r="D1543" t="s">
        <v>9</v>
      </c>
      <c r="E1543" s="3">
        <v>10634</v>
      </c>
      <c r="F1543" s="3">
        <v>10999.840399999999</v>
      </c>
      <c r="G1543" s="3">
        <v>11455.6787</v>
      </c>
    </row>
    <row r="1544" spans="1:7" x14ac:dyDescent="0.25">
      <c r="A1544">
        <v>25</v>
      </c>
      <c r="B1544" t="s">
        <v>48</v>
      </c>
      <c r="C1544" t="s">
        <v>29</v>
      </c>
      <c r="D1544" t="s">
        <v>10</v>
      </c>
      <c r="E1544" s="3">
        <v>10626</v>
      </c>
      <c r="F1544" s="3">
        <v>10991.380800000001</v>
      </c>
      <c r="G1544" s="3">
        <v>11446.611500000001</v>
      </c>
    </row>
    <row r="1545" spans="1:7" x14ac:dyDescent="0.25">
      <c r="A1545">
        <v>25</v>
      </c>
      <c r="B1545" t="s">
        <v>48</v>
      </c>
      <c r="C1545" t="s">
        <v>29</v>
      </c>
      <c r="D1545" t="s">
        <v>16</v>
      </c>
      <c r="E1545" s="3">
        <v>212</v>
      </c>
      <c r="F1545" s="3">
        <v>233.059</v>
      </c>
      <c r="G1545" s="3">
        <v>261.10239999999999</v>
      </c>
    </row>
    <row r="1546" spans="1:7" x14ac:dyDescent="0.25">
      <c r="A1546">
        <v>25</v>
      </c>
      <c r="B1546" t="s">
        <v>48</v>
      </c>
      <c r="C1546" t="s">
        <v>29</v>
      </c>
      <c r="D1546" t="s">
        <v>17</v>
      </c>
      <c r="E1546" s="3">
        <v>13020</v>
      </c>
      <c r="F1546" s="3">
        <v>13148.011399999999</v>
      </c>
      <c r="G1546" s="3">
        <v>13307.507799999999</v>
      </c>
    </row>
    <row r="1547" spans="1:7" x14ac:dyDescent="0.25">
      <c r="A1547">
        <v>26</v>
      </c>
      <c r="B1547" t="s">
        <v>49</v>
      </c>
      <c r="C1547" t="s">
        <v>8</v>
      </c>
      <c r="D1547" t="s">
        <v>9</v>
      </c>
      <c r="E1547" s="3">
        <v>109099</v>
      </c>
      <c r="F1547" s="3">
        <v>109303.48841999999</v>
      </c>
      <c r="G1547" s="3">
        <v>109781.78142299999</v>
      </c>
    </row>
    <row r="1548" spans="1:7" x14ac:dyDescent="0.25">
      <c r="A1548">
        <v>26</v>
      </c>
      <c r="B1548" t="s">
        <v>49</v>
      </c>
      <c r="C1548" t="s">
        <v>8</v>
      </c>
      <c r="D1548" t="s">
        <v>10</v>
      </c>
      <c r="E1548" s="3">
        <v>14832</v>
      </c>
      <c r="F1548" s="3">
        <v>14873.147098199999</v>
      </c>
      <c r="G1548" s="3">
        <v>14968.794152799999</v>
      </c>
    </row>
    <row r="1549" spans="1:7" x14ac:dyDescent="0.25">
      <c r="A1549">
        <v>26</v>
      </c>
      <c r="B1549" t="s">
        <v>49</v>
      </c>
      <c r="C1549" t="s">
        <v>11</v>
      </c>
      <c r="D1549" t="s">
        <v>12</v>
      </c>
      <c r="E1549" s="3">
        <v>55123</v>
      </c>
      <c r="F1549" s="3">
        <v>55918.966699999997</v>
      </c>
      <c r="G1549" s="3">
        <v>57163.977599999998</v>
      </c>
    </row>
    <row r="1550" spans="1:7" x14ac:dyDescent="0.25">
      <c r="A1550">
        <v>26</v>
      </c>
      <c r="B1550" t="s">
        <v>49</v>
      </c>
      <c r="C1550" t="s">
        <v>13</v>
      </c>
      <c r="D1550" t="s">
        <v>14</v>
      </c>
      <c r="E1550" s="3">
        <v>1438</v>
      </c>
      <c r="F1550" s="3">
        <v>1527.3248000000001</v>
      </c>
      <c r="G1550" s="3">
        <v>1630.9666999999999</v>
      </c>
    </row>
    <row r="1551" spans="1:7" x14ac:dyDescent="0.25">
      <c r="A1551">
        <v>26</v>
      </c>
      <c r="B1551" t="s">
        <v>49</v>
      </c>
      <c r="C1551" t="s">
        <v>13</v>
      </c>
      <c r="D1551" t="s">
        <v>12</v>
      </c>
      <c r="E1551" s="3">
        <v>3</v>
      </c>
      <c r="F1551" s="3">
        <v>2.605</v>
      </c>
      <c r="G1551" s="3">
        <v>2.5878000000000001</v>
      </c>
    </row>
    <row r="1552" spans="1:7" x14ac:dyDescent="0.25">
      <c r="A1552">
        <v>26</v>
      </c>
      <c r="B1552" t="s">
        <v>49</v>
      </c>
      <c r="C1552" t="s">
        <v>13</v>
      </c>
      <c r="D1552" t="s">
        <v>15</v>
      </c>
      <c r="E1552" s="3">
        <v>14226</v>
      </c>
      <c r="F1552" s="3">
        <v>11618.430899999999</v>
      </c>
      <c r="G1552" s="3">
        <v>8881.9493000000002</v>
      </c>
    </row>
    <row r="1553" spans="1:7" x14ac:dyDescent="0.25">
      <c r="A1553">
        <v>26</v>
      </c>
      <c r="B1553" t="s">
        <v>49</v>
      </c>
      <c r="C1553" t="s">
        <v>13</v>
      </c>
      <c r="D1553" t="s">
        <v>9</v>
      </c>
      <c r="E1553" s="3">
        <v>591</v>
      </c>
      <c r="F1553" s="3">
        <v>414.851</v>
      </c>
      <c r="G1553" s="3">
        <v>305.24829999999997</v>
      </c>
    </row>
    <row r="1554" spans="1:7" x14ac:dyDescent="0.25">
      <c r="A1554">
        <v>26</v>
      </c>
      <c r="B1554" t="s">
        <v>49</v>
      </c>
      <c r="C1554" t="s">
        <v>13</v>
      </c>
      <c r="D1554" t="s">
        <v>10</v>
      </c>
      <c r="E1554" s="3">
        <v>544</v>
      </c>
      <c r="F1554" s="3">
        <v>378.76179999999999</v>
      </c>
      <c r="G1554" s="3">
        <v>278.2561</v>
      </c>
    </row>
    <row r="1555" spans="1:7" x14ac:dyDescent="0.25">
      <c r="A1555">
        <v>26</v>
      </c>
      <c r="B1555" t="s">
        <v>49</v>
      </c>
      <c r="C1555" t="s">
        <v>13</v>
      </c>
      <c r="D1555" t="s">
        <v>16</v>
      </c>
      <c r="E1555" s="3">
        <v>3553</v>
      </c>
      <c r="F1555" s="3">
        <v>448.20240000000001</v>
      </c>
      <c r="G1555" s="3">
        <v>242.94499999999999</v>
      </c>
    </row>
    <row r="1556" spans="1:7" x14ac:dyDescent="0.25">
      <c r="A1556">
        <v>26</v>
      </c>
      <c r="B1556" t="s">
        <v>49</v>
      </c>
      <c r="C1556" t="s">
        <v>13</v>
      </c>
      <c r="D1556" t="s">
        <v>17</v>
      </c>
      <c r="E1556" s="3">
        <v>566</v>
      </c>
      <c r="F1556" s="3">
        <v>423.76319999999998</v>
      </c>
      <c r="G1556" s="3">
        <v>317.70409999999998</v>
      </c>
    </row>
    <row r="1557" spans="1:7" x14ac:dyDescent="0.25">
      <c r="A1557">
        <v>26</v>
      </c>
      <c r="B1557" t="s">
        <v>49</v>
      </c>
      <c r="C1557" t="s">
        <v>19</v>
      </c>
      <c r="D1557" t="s">
        <v>14</v>
      </c>
      <c r="E1557" s="3">
        <v>43152</v>
      </c>
      <c r="F1557" s="3">
        <v>43690.563800000004</v>
      </c>
      <c r="G1557" s="3">
        <v>43690.563800000004</v>
      </c>
    </row>
    <row r="1558" spans="1:7" x14ac:dyDescent="0.25">
      <c r="A1558">
        <v>26</v>
      </c>
      <c r="B1558" t="s">
        <v>49</v>
      </c>
      <c r="C1558" t="s">
        <v>19</v>
      </c>
      <c r="D1558" t="s">
        <v>12</v>
      </c>
      <c r="E1558" s="3">
        <v>3359</v>
      </c>
      <c r="F1558" s="3">
        <v>3358.6302999999998</v>
      </c>
      <c r="G1558" s="3">
        <v>3358.6302999999998</v>
      </c>
    </row>
    <row r="1559" spans="1:7" x14ac:dyDescent="0.25">
      <c r="A1559">
        <v>26</v>
      </c>
      <c r="B1559" t="s">
        <v>49</v>
      </c>
      <c r="C1559" t="s">
        <v>19</v>
      </c>
      <c r="D1559" t="s">
        <v>15</v>
      </c>
      <c r="E1559" s="3">
        <v>33170</v>
      </c>
      <c r="F1559" s="3">
        <v>34324.270799999998</v>
      </c>
      <c r="G1559" s="3">
        <v>34324.270799999998</v>
      </c>
    </row>
    <row r="1560" spans="1:7" x14ac:dyDescent="0.25">
      <c r="A1560">
        <v>26</v>
      </c>
      <c r="B1560" t="s">
        <v>49</v>
      </c>
      <c r="C1560" t="s">
        <v>19</v>
      </c>
      <c r="D1560" t="s">
        <v>9</v>
      </c>
      <c r="E1560" s="3">
        <v>13551</v>
      </c>
      <c r="F1560" s="3">
        <v>13695.558999999999</v>
      </c>
      <c r="G1560" s="3">
        <v>13695.558999999999</v>
      </c>
    </row>
    <row r="1561" spans="1:7" x14ac:dyDescent="0.25">
      <c r="A1561">
        <v>26</v>
      </c>
      <c r="B1561" t="s">
        <v>49</v>
      </c>
      <c r="C1561" t="s">
        <v>19</v>
      </c>
      <c r="D1561" t="s">
        <v>10</v>
      </c>
      <c r="E1561" s="3">
        <v>9318</v>
      </c>
      <c r="F1561" s="3">
        <v>9389.3669000000009</v>
      </c>
      <c r="G1561" s="3">
        <v>9389.3669000000009</v>
      </c>
    </row>
    <row r="1562" spans="1:7" x14ac:dyDescent="0.25">
      <c r="A1562">
        <v>26</v>
      </c>
      <c r="B1562" t="s">
        <v>49</v>
      </c>
      <c r="C1562" t="s">
        <v>19</v>
      </c>
      <c r="D1562" t="s">
        <v>16</v>
      </c>
      <c r="E1562" s="3">
        <v>13702</v>
      </c>
      <c r="F1562" s="3">
        <v>13797.9668</v>
      </c>
      <c r="G1562" s="3">
        <v>13797.9668</v>
      </c>
    </row>
    <row r="1563" spans="1:7" x14ac:dyDescent="0.25">
      <c r="A1563">
        <v>26</v>
      </c>
      <c r="B1563" t="s">
        <v>49</v>
      </c>
      <c r="C1563" t="s">
        <v>19</v>
      </c>
      <c r="D1563" t="s">
        <v>17</v>
      </c>
      <c r="E1563" s="3">
        <v>114458</v>
      </c>
      <c r="F1563" s="3">
        <v>102928.59420000001</v>
      </c>
      <c r="G1563" s="3">
        <v>101364.6428</v>
      </c>
    </row>
    <row r="1564" spans="1:7" x14ac:dyDescent="0.25">
      <c r="A1564">
        <v>26</v>
      </c>
      <c r="B1564" t="s">
        <v>49</v>
      </c>
      <c r="C1564" t="s">
        <v>20</v>
      </c>
      <c r="D1564" t="s">
        <v>14</v>
      </c>
      <c r="E1564" s="3">
        <v>632709</v>
      </c>
      <c r="F1564" s="3">
        <v>536804.46660000004</v>
      </c>
      <c r="G1564" s="3">
        <v>535481.90099999995</v>
      </c>
    </row>
    <row r="1565" spans="1:7" x14ac:dyDescent="0.25">
      <c r="A1565">
        <v>26</v>
      </c>
      <c r="B1565" t="s">
        <v>49</v>
      </c>
      <c r="C1565" t="s">
        <v>20</v>
      </c>
      <c r="D1565" t="s">
        <v>12</v>
      </c>
      <c r="E1565" s="3">
        <v>89</v>
      </c>
      <c r="F1565" s="3">
        <v>98.494100000000003</v>
      </c>
      <c r="G1565" s="3">
        <v>108.0381</v>
      </c>
    </row>
    <row r="1566" spans="1:7" x14ac:dyDescent="0.25">
      <c r="A1566">
        <v>26</v>
      </c>
      <c r="B1566" t="s">
        <v>49</v>
      </c>
      <c r="C1566" t="s">
        <v>20</v>
      </c>
      <c r="D1566" t="s">
        <v>15</v>
      </c>
      <c r="E1566" s="3">
        <v>56016</v>
      </c>
      <c r="F1566" s="3">
        <v>36349.306499999999</v>
      </c>
      <c r="G1566" s="3">
        <v>28988.1567</v>
      </c>
    </row>
    <row r="1567" spans="1:7" x14ac:dyDescent="0.25">
      <c r="A1567">
        <v>26</v>
      </c>
      <c r="B1567" t="s">
        <v>49</v>
      </c>
      <c r="C1567" t="s">
        <v>20</v>
      </c>
      <c r="D1567" t="s">
        <v>9</v>
      </c>
      <c r="E1567" s="3">
        <v>6427</v>
      </c>
      <c r="F1567" s="3">
        <v>4182.4354999999996</v>
      </c>
      <c r="G1567" s="3">
        <v>3125.8789000000002</v>
      </c>
    </row>
    <row r="1568" spans="1:7" x14ac:dyDescent="0.25">
      <c r="A1568">
        <v>26</v>
      </c>
      <c r="B1568" t="s">
        <v>49</v>
      </c>
      <c r="C1568" t="s">
        <v>20</v>
      </c>
      <c r="D1568" t="s">
        <v>10</v>
      </c>
      <c r="E1568" s="3">
        <v>6074</v>
      </c>
      <c r="F1568" s="3">
        <v>3928.7361000000001</v>
      </c>
      <c r="G1568" s="3">
        <v>2919.1691000000001</v>
      </c>
    </row>
    <row r="1569" spans="1:7" x14ac:dyDescent="0.25">
      <c r="A1569">
        <v>26</v>
      </c>
      <c r="B1569" t="s">
        <v>49</v>
      </c>
      <c r="C1569" t="s">
        <v>20</v>
      </c>
      <c r="D1569" t="s">
        <v>16</v>
      </c>
      <c r="E1569" s="3">
        <v>172</v>
      </c>
      <c r="F1569" s="3">
        <v>74.144800000000004</v>
      </c>
      <c r="G1569" s="3">
        <v>127.8676</v>
      </c>
    </row>
    <row r="1570" spans="1:7" x14ac:dyDescent="0.25">
      <c r="A1570">
        <v>26</v>
      </c>
      <c r="B1570" t="s">
        <v>49</v>
      </c>
      <c r="C1570" t="s">
        <v>20</v>
      </c>
      <c r="D1570" t="s">
        <v>17</v>
      </c>
      <c r="E1570" s="3">
        <v>125081</v>
      </c>
      <c r="F1570" s="3">
        <v>85564.839900000006</v>
      </c>
      <c r="G1570" s="3">
        <v>70525.796799999996</v>
      </c>
    </row>
    <row r="1571" spans="1:7" x14ac:dyDescent="0.25">
      <c r="A1571">
        <v>26</v>
      </c>
      <c r="B1571" t="s">
        <v>49</v>
      </c>
      <c r="C1571" t="s">
        <v>21</v>
      </c>
      <c r="D1571" t="s">
        <v>14</v>
      </c>
      <c r="E1571" s="3">
        <v>21838</v>
      </c>
      <c r="F1571" s="3">
        <v>34650.046000000002</v>
      </c>
      <c r="G1571" s="3">
        <v>44537.453800000003</v>
      </c>
    </row>
    <row r="1572" spans="1:7" x14ac:dyDescent="0.25">
      <c r="A1572">
        <v>26</v>
      </c>
      <c r="B1572" t="s">
        <v>49</v>
      </c>
      <c r="C1572" t="s">
        <v>21</v>
      </c>
      <c r="D1572" t="s">
        <v>15</v>
      </c>
      <c r="E1572" s="3">
        <v>17235</v>
      </c>
      <c r="F1572" s="3">
        <v>27298.211800000001</v>
      </c>
      <c r="G1572" s="3">
        <v>35046.997100000001</v>
      </c>
    </row>
    <row r="1573" spans="1:7" x14ac:dyDescent="0.25">
      <c r="A1573">
        <v>26</v>
      </c>
      <c r="B1573" t="s">
        <v>49</v>
      </c>
      <c r="C1573" t="s">
        <v>21</v>
      </c>
      <c r="D1573" t="s">
        <v>9</v>
      </c>
      <c r="E1573" s="3">
        <v>459</v>
      </c>
      <c r="F1573" s="3">
        <v>719.22190000000001</v>
      </c>
      <c r="G1573" s="3">
        <v>917.04240000000004</v>
      </c>
    </row>
    <row r="1574" spans="1:7" x14ac:dyDescent="0.25">
      <c r="A1574">
        <v>26</v>
      </c>
      <c r="B1574" t="s">
        <v>49</v>
      </c>
      <c r="C1574" t="s">
        <v>21</v>
      </c>
      <c r="D1574" t="s">
        <v>10</v>
      </c>
      <c r="E1574" s="3">
        <v>459</v>
      </c>
      <c r="F1574" s="3">
        <v>719.06809999999996</v>
      </c>
      <c r="G1574" s="3">
        <v>916.84590000000003</v>
      </c>
    </row>
    <row r="1575" spans="1:7" x14ac:dyDescent="0.25">
      <c r="A1575">
        <v>26</v>
      </c>
      <c r="B1575" t="s">
        <v>49</v>
      </c>
      <c r="C1575" t="s">
        <v>21</v>
      </c>
      <c r="D1575" t="s">
        <v>16</v>
      </c>
      <c r="E1575" s="3">
        <v>60</v>
      </c>
      <c r="F1575" s="3">
        <v>93.588999999999999</v>
      </c>
      <c r="G1575" s="3">
        <v>118.9113</v>
      </c>
    </row>
    <row r="1576" spans="1:7" x14ac:dyDescent="0.25">
      <c r="A1576">
        <v>26</v>
      </c>
      <c r="B1576" t="s">
        <v>49</v>
      </c>
      <c r="C1576" t="s">
        <v>21</v>
      </c>
      <c r="D1576" t="s">
        <v>17</v>
      </c>
      <c r="E1576" s="3">
        <v>27734</v>
      </c>
      <c r="F1576" s="3">
        <v>34723.356099999997</v>
      </c>
      <c r="G1576" s="3">
        <v>39690.879500000003</v>
      </c>
    </row>
    <row r="1577" spans="1:7" x14ac:dyDescent="0.25">
      <c r="A1577">
        <v>26</v>
      </c>
      <c r="B1577" t="s">
        <v>49</v>
      </c>
      <c r="C1577" t="s">
        <v>22</v>
      </c>
      <c r="D1577" t="s">
        <v>14</v>
      </c>
      <c r="E1577" s="3">
        <v>1134385</v>
      </c>
      <c r="F1577" s="3">
        <v>696132.64095699997</v>
      </c>
      <c r="G1577" s="3">
        <v>572035.49410500005</v>
      </c>
    </row>
    <row r="1578" spans="1:7" x14ac:dyDescent="0.25">
      <c r="A1578">
        <v>26</v>
      </c>
      <c r="B1578" t="s">
        <v>49</v>
      </c>
      <c r="C1578" t="s">
        <v>22</v>
      </c>
      <c r="D1578" t="s">
        <v>12</v>
      </c>
      <c r="E1578" s="3">
        <v>4163</v>
      </c>
      <c r="F1578" s="3">
        <v>2901.4251057500001</v>
      </c>
      <c r="G1578" s="3">
        <v>2934.6237710700002</v>
      </c>
    </row>
    <row r="1579" spans="1:7" x14ac:dyDescent="0.25">
      <c r="A1579">
        <v>26</v>
      </c>
      <c r="B1579" t="s">
        <v>49</v>
      </c>
      <c r="C1579" t="s">
        <v>22</v>
      </c>
      <c r="D1579" t="s">
        <v>15</v>
      </c>
      <c r="E1579" s="3">
        <v>194093</v>
      </c>
      <c r="F1579" s="3">
        <v>88402.500060399994</v>
      </c>
      <c r="G1579" s="3">
        <v>50339.038307100003</v>
      </c>
    </row>
    <row r="1580" spans="1:7" x14ac:dyDescent="0.25">
      <c r="A1580">
        <v>26</v>
      </c>
      <c r="B1580" t="s">
        <v>49</v>
      </c>
      <c r="C1580" t="s">
        <v>22</v>
      </c>
      <c r="D1580" t="s">
        <v>9</v>
      </c>
      <c r="E1580" s="3">
        <v>9460</v>
      </c>
      <c r="F1580" s="3">
        <v>6924.9557112700004</v>
      </c>
      <c r="G1580" s="3">
        <v>5994.9646547100001</v>
      </c>
    </row>
    <row r="1581" spans="1:7" x14ac:dyDescent="0.25">
      <c r="A1581">
        <v>26</v>
      </c>
      <c r="B1581" t="s">
        <v>49</v>
      </c>
      <c r="C1581" t="s">
        <v>22</v>
      </c>
      <c r="D1581" t="s">
        <v>10</v>
      </c>
      <c r="E1581" s="3">
        <v>7081</v>
      </c>
      <c r="F1581" s="3">
        <v>4446.6137213399998</v>
      </c>
      <c r="G1581" s="3">
        <v>3312.7634422299998</v>
      </c>
    </row>
    <row r="1582" spans="1:7" x14ac:dyDescent="0.25">
      <c r="A1582">
        <v>26</v>
      </c>
      <c r="B1582" t="s">
        <v>49</v>
      </c>
      <c r="C1582" t="s">
        <v>22</v>
      </c>
      <c r="D1582" t="s">
        <v>16</v>
      </c>
      <c r="E1582" s="3">
        <v>988</v>
      </c>
      <c r="F1582" s="3">
        <v>376.18356966699997</v>
      </c>
      <c r="G1582" s="3">
        <v>344.102080769</v>
      </c>
    </row>
    <row r="1583" spans="1:7" x14ac:dyDescent="0.25">
      <c r="A1583">
        <v>26</v>
      </c>
      <c r="B1583" t="s">
        <v>49</v>
      </c>
      <c r="C1583" t="s">
        <v>22</v>
      </c>
      <c r="D1583" t="s">
        <v>17</v>
      </c>
      <c r="E1583" s="3">
        <v>103759</v>
      </c>
      <c r="F1583" s="3">
        <v>50807.868646199997</v>
      </c>
      <c r="G1583" s="3">
        <v>38483.1861001</v>
      </c>
    </row>
    <row r="1584" spans="1:7" x14ac:dyDescent="0.25">
      <c r="A1584">
        <v>26</v>
      </c>
      <c r="B1584" t="s">
        <v>49</v>
      </c>
      <c r="C1584" t="s">
        <v>23</v>
      </c>
      <c r="D1584" t="s">
        <v>17</v>
      </c>
      <c r="E1584" s="3">
        <v>8317</v>
      </c>
      <c r="F1584" s="3">
        <v>3838.9732589999999</v>
      </c>
      <c r="G1584" s="3">
        <v>2829.0648878299999</v>
      </c>
    </row>
    <row r="1585" spans="1:7" x14ac:dyDescent="0.25">
      <c r="A1585">
        <v>26</v>
      </c>
      <c r="B1585" t="s">
        <v>49</v>
      </c>
      <c r="C1585" t="s">
        <v>24</v>
      </c>
      <c r="D1585" t="s">
        <v>14</v>
      </c>
      <c r="E1585" s="3">
        <v>120</v>
      </c>
      <c r="F1585" s="3">
        <v>189.4787</v>
      </c>
      <c r="G1585" s="3">
        <v>242.20259999999999</v>
      </c>
    </row>
    <row r="1586" spans="1:7" x14ac:dyDescent="0.25">
      <c r="A1586">
        <v>26</v>
      </c>
      <c r="B1586" t="s">
        <v>49</v>
      </c>
      <c r="C1586" t="s">
        <v>24</v>
      </c>
      <c r="D1586" t="s">
        <v>12</v>
      </c>
      <c r="E1586" s="3">
        <v>0</v>
      </c>
      <c r="F1586" s="3">
        <v>1.2999999999999999E-3</v>
      </c>
      <c r="G1586" s="3">
        <v>1.6000000000000001E-3</v>
      </c>
    </row>
    <row r="1587" spans="1:7" x14ac:dyDescent="0.25">
      <c r="A1587">
        <v>26</v>
      </c>
      <c r="B1587" t="s">
        <v>49</v>
      </c>
      <c r="C1587" t="s">
        <v>24</v>
      </c>
      <c r="D1587" t="s">
        <v>15</v>
      </c>
      <c r="E1587" s="3">
        <v>447</v>
      </c>
      <c r="F1587" s="3">
        <v>702.65989999999999</v>
      </c>
      <c r="G1587" s="3">
        <v>898.06280000000004</v>
      </c>
    </row>
    <row r="1588" spans="1:7" x14ac:dyDescent="0.25">
      <c r="A1588">
        <v>26</v>
      </c>
      <c r="B1588" t="s">
        <v>49</v>
      </c>
      <c r="C1588" t="s">
        <v>24</v>
      </c>
      <c r="D1588" t="s">
        <v>9</v>
      </c>
      <c r="E1588" s="3">
        <v>21</v>
      </c>
      <c r="F1588" s="3">
        <v>33.311799999999998</v>
      </c>
      <c r="G1588" s="3">
        <v>42.576700000000002</v>
      </c>
    </row>
    <row r="1589" spans="1:7" x14ac:dyDescent="0.25">
      <c r="A1589">
        <v>26</v>
      </c>
      <c r="B1589" t="s">
        <v>49</v>
      </c>
      <c r="C1589" t="s">
        <v>24</v>
      </c>
      <c r="D1589" t="s">
        <v>10</v>
      </c>
      <c r="E1589" s="3">
        <v>21</v>
      </c>
      <c r="F1589" s="3">
        <v>33.311799999999998</v>
      </c>
      <c r="G1589" s="3">
        <v>42.576700000000002</v>
      </c>
    </row>
    <row r="1590" spans="1:7" x14ac:dyDescent="0.25">
      <c r="A1590">
        <v>26</v>
      </c>
      <c r="B1590" t="s">
        <v>49</v>
      </c>
      <c r="C1590" t="s">
        <v>24</v>
      </c>
      <c r="D1590" t="s">
        <v>16</v>
      </c>
      <c r="E1590" s="3">
        <v>7</v>
      </c>
      <c r="F1590" s="3">
        <v>11.3249</v>
      </c>
      <c r="G1590" s="3">
        <v>14.584</v>
      </c>
    </row>
    <row r="1591" spans="1:7" x14ac:dyDescent="0.25">
      <c r="A1591">
        <v>26</v>
      </c>
      <c r="B1591" t="s">
        <v>49</v>
      </c>
      <c r="C1591" t="s">
        <v>24</v>
      </c>
      <c r="D1591" t="s">
        <v>17</v>
      </c>
      <c r="E1591" s="3">
        <v>642</v>
      </c>
      <c r="F1591" s="3">
        <v>1017.8385</v>
      </c>
      <c r="G1591" s="3">
        <v>1307.4507000000001</v>
      </c>
    </row>
    <row r="1592" spans="1:7" x14ac:dyDescent="0.25">
      <c r="A1592">
        <v>26</v>
      </c>
      <c r="B1592" t="s">
        <v>49</v>
      </c>
      <c r="C1592" t="s">
        <v>25</v>
      </c>
      <c r="D1592" t="s">
        <v>14</v>
      </c>
      <c r="E1592" s="3">
        <v>12177</v>
      </c>
      <c r="F1592" s="3">
        <v>23763.659</v>
      </c>
      <c r="G1592" s="3">
        <v>24392.940399999999</v>
      </c>
    </row>
    <row r="1593" spans="1:7" x14ac:dyDescent="0.25">
      <c r="A1593">
        <v>26</v>
      </c>
      <c r="B1593" t="s">
        <v>49</v>
      </c>
      <c r="C1593" t="s">
        <v>25</v>
      </c>
      <c r="D1593" t="s">
        <v>12</v>
      </c>
      <c r="E1593" s="3">
        <v>276</v>
      </c>
      <c r="F1593" s="3">
        <v>937.57489999999996</v>
      </c>
      <c r="G1593" s="3">
        <v>874.70640000000003</v>
      </c>
    </row>
    <row r="1594" spans="1:7" x14ac:dyDescent="0.25">
      <c r="A1594">
        <v>26</v>
      </c>
      <c r="B1594" t="s">
        <v>49</v>
      </c>
      <c r="C1594" t="s">
        <v>25</v>
      </c>
      <c r="D1594" t="s">
        <v>15</v>
      </c>
      <c r="E1594" s="3">
        <v>74384</v>
      </c>
      <c r="F1594" s="3">
        <v>72784.068899999998</v>
      </c>
      <c r="G1594" s="3">
        <v>72982.983300000007</v>
      </c>
    </row>
    <row r="1595" spans="1:7" x14ac:dyDescent="0.25">
      <c r="A1595">
        <v>26</v>
      </c>
      <c r="B1595" t="s">
        <v>49</v>
      </c>
      <c r="C1595" t="s">
        <v>25</v>
      </c>
      <c r="D1595" t="s">
        <v>9</v>
      </c>
      <c r="E1595" s="3">
        <v>3325</v>
      </c>
      <c r="F1595" s="3">
        <v>8920.2559000000001</v>
      </c>
      <c r="G1595" s="3">
        <v>8964.4146000000001</v>
      </c>
    </row>
    <row r="1596" spans="1:7" x14ac:dyDescent="0.25">
      <c r="A1596">
        <v>26</v>
      </c>
      <c r="B1596" t="s">
        <v>49</v>
      </c>
      <c r="C1596" t="s">
        <v>25</v>
      </c>
      <c r="D1596" t="s">
        <v>10</v>
      </c>
      <c r="E1596" s="3">
        <v>1754</v>
      </c>
      <c r="F1596" s="3">
        <v>6732.0245999999997</v>
      </c>
      <c r="G1596" s="3">
        <v>6784.4843000000001</v>
      </c>
    </row>
    <row r="1597" spans="1:7" x14ac:dyDescent="0.25">
      <c r="A1597">
        <v>26</v>
      </c>
      <c r="B1597" t="s">
        <v>49</v>
      </c>
      <c r="C1597" t="s">
        <v>25</v>
      </c>
      <c r="D1597" t="s">
        <v>16</v>
      </c>
      <c r="E1597" s="3">
        <v>228250</v>
      </c>
      <c r="F1597" s="3">
        <v>120456.2457</v>
      </c>
      <c r="G1597" s="3">
        <v>120878.4357</v>
      </c>
    </row>
    <row r="1598" spans="1:7" x14ac:dyDescent="0.25">
      <c r="A1598">
        <v>26</v>
      </c>
      <c r="B1598" t="s">
        <v>49</v>
      </c>
      <c r="C1598" t="s">
        <v>25</v>
      </c>
      <c r="D1598" t="s">
        <v>17</v>
      </c>
      <c r="E1598" s="3">
        <v>1136</v>
      </c>
      <c r="F1598" s="3">
        <v>1403.5572</v>
      </c>
      <c r="G1598" s="3">
        <v>1418.7687000000001</v>
      </c>
    </row>
    <row r="1599" spans="1:7" x14ac:dyDescent="0.25">
      <c r="A1599">
        <v>26</v>
      </c>
      <c r="B1599" t="s">
        <v>49</v>
      </c>
      <c r="C1599" t="s">
        <v>26</v>
      </c>
      <c r="D1599" t="s">
        <v>14</v>
      </c>
      <c r="E1599" s="3">
        <v>550</v>
      </c>
      <c r="F1599" s="3">
        <v>322.96210000000002</v>
      </c>
      <c r="G1599" s="3">
        <v>287.40960000000001</v>
      </c>
    </row>
    <row r="1600" spans="1:7" x14ac:dyDescent="0.25">
      <c r="A1600">
        <v>26</v>
      </c>
      <c r="B1600" t="s">
        <v>49</v>
      </c>
      <c r="C1600" t="s">
        <v>26</v>
      </c>
      <c r="D1600" t="s">
        <v>12</v>
      </c>
      <c r="E1600" s="3">
        <v>10</v>
      </c>
      <c r="F1600" s="3">
        <v>4.1985000000000001</v>
      </c>
      <c r="G1600" s="3">
        <v>3.1467999999999998</v>
      </c>
    </row>
    <row r="1601" spans="1:7" x14ac:dyDescent="0.25">
      <c r="A1601">
        <v>26</v>
      </c>
      <c r="B1601" t="s">
        <v>49</v>
      </c>
      <c r="C1601" t="s">
        <v>26</v>
      </c>
      <c r="D1601" t="s">
        <v>15</v>
      </c>
      <c r="E1601" s="3">
        <v>545</v>
      </c>
      <c r="F1601" s="3">
        <v>178.64410000000001</v>
      </c>
      <c r="G1601" s="3">
        <v>118.56270000000001</v>
      </c>
    </row>
    <row r="1602" spans="1:7" x14ac:dyDescent="0.25">
      <c r="A1602">
        <v>26</v>
      </c>
      <c r="B1602" t="s">
        <v>49</v>
      </c>
      <c r="C1602" t="s">
        <v>26</v>
      </c>
      <c r="D1602" t="s">
        <v>9</v>
      </c>
      <c r="E1602" s="3">
        <v>53</v>
      </c>
      <c r="F1602" s="3">
        <v>50.724699999999999</v>
      </c>
      <c r="G1602" s="3">
        <v>50.4848</v>
      </c>
    </row>
    <row r="1603" spans="1:7" x14ac:dyDescent="0.25">
      <c r="A1603">
        <v>26</v>
      </c>
      <c r="B1603" t="s">
        <v>49</v>
      </c>
      <c r="C1603" t="s">
        <v>26</v>
      </c>
      <c r="D1603" t="s">
        <v>10</v>
      </c>
      <c r="E1603" s="3">
        <v>52</v>
      </c>
      <c r="F1603" s="3">
        <v>46.976700000000001</v>
      </c>
      <c r="G1603" s="3">
        <v>46.773000000000003</v>
      </c>
    </row>
    <row r="1604" spans="1:7" x14ac:dyDescent="0.25">
      <c r="A1604">
        <v>26</v>
      </c>
      <c r="B1604" t="s">
        <v>49</v>
      </c>
      <c r="C1604" t="s">
        <v>26</v>
      </c>
      <c r="D1604" t="s">
        <v>16</v>
      </c>
      <c r="E1604" s="3">
        <v>127</v>
      </c>
      <c r="F1604" s="3">
        <v>1174.9514999999999</v>
      </c>
      <c r="G1604" s="3">
        <v>1175.3545999999999</v>
      </c>
    </row>
    <row r="1605" spans="1:7" x14ac:dyDescent="0.25">
      <c r="A1605">
        <v>26</v>
      </c>
      <c r="B1605" t="s">
        <v>49</v>
      </c>
      <c r="C1605" t="s">
        <v>26</v>
      </c>
      <c r="D1605" t="s">
        <v>17</v>
      </c>
      <c r="E1605" s="3">
        <v>28</v>
      </c>
      <c r="F1605" s="3">
        <v>5.8066000000000004</v>
      </c>
      <c r="G1605" s="3">
        <v>3.17</v>
      </c>
    </row>
    <row r="1606" spans="1:7" x14ac:dyDescent="0.25">
      <c r="A1606">
        <v>26</v>
      </c>
      <c r="B1606" t="s">
        <v>49</v>
      </c>
      <c r="C1606" t="s">
        <v>27</v>
      </c>
      <c r="D1606" t="s">
        <v>14</v>
      </c>
      <c r="E1606" s="3">
        <v>31104</v>
      </c>
      <c r="F1606" s="3">
        <v>31097.5189660619</v>
      </c>
      <c r="G1606" s="3">
        <v>31097.5189660619</v>
      </c>
    </row>
    <row r="1607" spans="1:7" x14ac:dyDescent="0.25">
      <c r="A1607">
        <v>26</v>
      </c>
      <c r="B1607" t="s">
        <v>49</v>
      </c>
      <c r="C1607" t="s">
        <v>27</v>
      </c>
      <c r="D1607" t="s">
        <v>12</v>
      </c>
      <c r="E1607" s="3">
        <v>511</v>
      </c>
      <c r="F1607" s="3">
        <v>510.73824554229998</v>
      </c>
      <c r="G1607" s="3">
        <v>510.73824554229998</v>
      </c>
    </row>
    <row r="1608" spans="1:7" x14ac:dyDescent="0.25">
      <c r="A1608">
        <v>26</v>
      </c>
      <c r="B1608" t="s">
        <v>49</v>
      </c>
      <c r="C1608" t="s">
        <v>27</v>
      </c>
      <c r="D1608" t="s">
        <v>15</v>
      </c>
      <c r="E1608" s="3">
        <v>442</v>
      </c>
      <c r="F1608" s="3">
        <v>442.22312446609999</v>
      </c>
      <c r="G1608" s="3">
        <v>442.22312446609999</v>
      </c>
    </row>
    <row r="1609" spans="1:7" x14ac:dyDescent="0.25">
      <c r="A1609">
        <v>26</v>
      </c>
      <c r="B1609" t="s">
        <v>49</v>
      </c>
      <c r="C1609" t="s">
        <v>27</v>
      </c>
      <c r="D1609" t="s">
        <v>9</v>
      </c>
      <c r="E1609" s="3">
        <v>3180</v>
      </c>
      <c r="F1609" s="3">
        <v>3179.5068430251899</v>
      </c>
      <c r="G1609" s="3">
        <v>3179.5068430251899</v>
      </c>
    </row>
    <row r="1610" spans="1:7" x14ac:dyDescent="0.25">
      <c r="A1610">
        <v>26</v>
      </c>
      <c r="B1610" t="s">
        <v>49</v>
      </c>
      <c r="C1610" t="s">
        <v>27</v>
      </c>
      <c r="D1610" t="s">
        <v>10</v>
      </c>
      <c r="E1610" s="3">
        <v>2695</v>
      </c>
      <c r="F1610" s="3">
        <v>2694.4975533767902</v>
      </c>
      <c r="G1610" s="3">
        <v>2694.4975533767902</v>
      </c>
    </row>
    <row r="1611" spans="1:7" x14ac:dyDescent="0.25">
      <c r="A1611">
        <v>26</v>
      </c>
      <c r="B1611" t="s">
        <v>49</v>
      </c>
      <c r="C1611" t="s">
        <v>27</v>
      </c>
      <c r="D1611" t="s">
        <v>16</v>
      </c>
      <c r="E1611" s="3">
        <v>239</v>
      </c>
      <c r="F1611" s="3">
        <v>239.1717597892</v>
      </c>
      <c r="G1611" s="3">
        <v>239.1717597892</v>
      </c>
    </row>
    <row r="1612" spans="1:7" x14ac:dyDescent="0.25">
      <c r="A1612">
        <v>26</v>
      </c>
      <c r="B1612" t="s">
        <v>49</v>
      </c>
      <c r="C1612" t="s">
        <v>27</v>
      </c>
      <c r="D1612" t="s">
        <v>17</v>
      </c>
      <c r="E1612" s="3">
        <v>7342</v>
      </c>
      <c r="F1612" s="3">
        <v>7341.8647893560001</v>
      </c>
      <c r="G1612" s="3">
        <v>7341.8647893560001</v>
      </c>
    </row>
    <row r="1613" spans="1:7" x14ac:dyDescent="0.25">
      <c r="A1613">
        <v>26</v>
      </c>
      <c r="B1613" t="s">
        <v>49</v>
      </c>
      <c r="C1613" t="s">
        <v>28</v>
      </c>
      <c r="D1613" t="s">
        <v>14</v>
      </c>
      <c r="E1613" s="3">
        <v>70474</v>
      </c>
      <c r="F1613" s="3">
        <v>64230.133199999997</v>
      </c>
      <c r="G1613" s="3">
        <v>65265.076800000003</v>
      </c>
    </row>
    <row r="1614" spans="1:7" x14ac:dyDescent="0.25">
      <c r="A1614">
        <v>26</v>
      </c>
      <c r="B1614" t="s">
        <v>49</v>
      </c>
      <c r="C1614" t="s">
        <v>28</v>
      </c>
      <c r="D1614" t="s">
        <v>12</v>
      </c>
      <c r="E1614" s="3">
        <v>758</v>
      </c>
      <c r="F1614" s="3">
        <v>756.25620000000004</v>
      </c>
      <c r="G1614" s="3">
        <v>756.22019999999998</v>
      </c>
    </row>
    <row r="1615" spans="1:7" x14ac:dyDescent="0.25">
      <c r="A1615">
        <v>26</v>
      </c>
      <c r="B1615" t="s">
        <v>49</v>
      </c>
      <c r="C1615" t="s">
        <v>28</v>
      </c>
      <c r="D1615" t="s">
        <v>15</v>
      </c>
      <c r="E1615" s="3">
        <v>64073</v>
      </c>
      <c r="F1615" s="3">
        <v>57580.941700000003</v>
      </c>
      <c r="G1615" s="3">
        <v>58088.002800000002</v>
      </c>
    </row>
    <row r="1616" spans="1:7" x14ac:dyDescent="0.25">
      <c r="A1616">
        <v>26</v>
      </c>
      <c r="B1616" t="s">
        <v>49</v>
      </c>
      <c r="C1616" t="s">
        <v>28</v>
      </c>
      <c r="D1616" t="s">
        <v>9</v>
      </c>
      <c r="E1616" s="3">
        <v>11663</v>
      </c>
      <c r="F1616" s="3">
        <v>11299.905199999999</v>
      </c>
      <c r="G1616" s="3">
        <v>11330.601000000001</v>
      </c>
    </row>
    <row r="1617" spans="1:7" x14ac:dyDescent="0.25">
      <c r="A1617">
        <v>26</v>
      </c>
      <c r="B1617" t="s">
        <v>49</v>
      </c>
      <c r="C1617" t="s">
        <v>28</v>
      </c>
      <c r="D1617" t="s">
        <v>10</v>
      </c>
      <c r="E1617" s="3">
        <v>8145</v>
      </c>
      <c r="F1617" s="3">
        <v>8051.7484999999997</v>
      </c>
      <c r="G1617" s="3">
        <v>8063.8549999999996</v>
      </c>
    </row>
    <row r="1618" spans="1:7" x14ac:dyDescent="0.25">
      <c r="A1618">
        <v>26</v>
      </c>
      <c r="B1618" t="s">
        <v>49</v>
      </c>
      <c r="C1618" t="s">
        <v>28</v>
      </c>
      <c r="D1618" t="s">
        <v>16</v>
      </c>
      <c r="E1618" s="3">
        <v>36688</v>
      </c>
      <c r="F1618" s="3">
        <v>23883.356500000002</v>
      </c>
      <c r="G1618" s="3">
        <v>26322.594300000001</v>
      </c>
    </row>
    <row r="1619" spans="1:7" x14ac:dyDescent="0.25">
      <c r="A1619">
        <v>26</v>
      </c>
      <c r="B1619" t="s">
        <v>49</v>
      </c>
      <c r="C1619" t="s">
        <v>28</v>
      </c>
      <c r="D1619" t="s">
        <v>17</v>
      </c>
      <c r="E1619" s="3">
        <v>22683</v>
      </c>
      <c r="F1619" s="3">
        <v>22449.328600000001</v>
      </c>
      <c r="G1619" s="3">
        <v>22417.359499999999</v>
      </c>
    </row>
    <row r="1620" spans="1:7" x14ac:dyDescent="0.25">
      <c r="A1620">
        <v>26</v>
      </c>
      <c r="B1620" t="s">
        <v>49</v>
      </c>
      <c r="C1620" t="s">
        <v>29</v>
      </c>
      <c r="D1620" t="s">
        <v>14</v>
      </c>
      <c r="E1620" s="3">
        <v>246835</v>
      </c>
      <c r="F1620" s="3">
        <v>275850.03049999999</v>
      </c>
      <c r="G1620" s="3">
        <v>311243.41159999999</v>
      </c>
    </row>
    <row r="1621" spans="1:7" x14ac:dyDescent="0.25">
      <c r="A1621">
        <v>26</v>
      </c>
      <c r="B1621" t="s">
        <v>49</v>
      </c>
      <c r="C1621" t="s">
        <v>29</v>
      </c>
      <c r="D1621" t="s">
        <v>12</v>
      </c>
      <c r="E1621" s="3">
        <v>1837</v>
      </c>
      <c r="F1621" s="3">
        <v>2021.2512999999999</v>
      </c>
      <c r="G1621" s="3">
        <v>2252.1815000000001</v>
      </c>
    </row>
    <row r="1622" spans="1:7" x14ac:dyDescent="0.25">
      <c r="A1622">
        <v>26</v>
      </c>
      <c r="B1622" t="s">
        <v>49</v>
      </c>
      <c r="C1622" t="s">
        <v>29</v>
      </c>
      <c r="D1622" t="s">
        <v>15</v>
      </c>
      <c r="E1622" s="3">
        <v>2763</v>
      </c>
      <c r="F1622" s="3">
        <v>3062.5441999999998</v>
      </c>
      <c r="G1622" s="3">
        <v>3425.4987000000001</v>
      </c>
    </row>
    <row r="1623" spans="1:7" x14ac:dyDescent="0.25">
      <c r="A1623">
        <v>26</v>
      </c>
      <c r="B1623" t="s">
        <v>49</v>
      </c>
      <c r="C1623" t="s">
        <v>29</v>
      </c>
      <c r="D1623" t="s">
        <v>9</v>
      </c>
      <c r="E1623" s="3">
        <v>39077</v>
      </c>
      <c r="F1623" s="3">
        <v>43791.382299999997</v>
      </c>
      <c r="G1623" s="3">
        <v>49510.708100000003</v>
      </c>
    </row>
    <row r="1624" spans="1:7" x14ac:dyDescent="0.25">
      <c r="A1624">
        <v>26</v>
      </c>
      <c r="B1624" t="s">
        <v>49</v>
      </c>
      <c r="C1624" t="s">
        <v>29</v>
      </c>
      <c r="D1624" t="s">
        <v>10</v>
      </c>
      <c r="E1624" s="3">
        <v>39071</v>
      </c>
      <c r="F1624" s="3">
        <v>43785.041599999997</v>
      </c>
      <c r="G1624" s="3">
        <v>49503.911899999999</v>
      </c>
    </row>
    <row r="1625" spans="1:7" x14ac:dyDescent="0.25">
      <c r="A1625">
        <v>26</v>
      </c>
      <c r="B1625" t="s">
        <v>49</v>
      </c>
      <c r="C1625" t="s">
        <v>29</v>
      </c>
      <c r="D1625" t="s">
        <v>16</v>
      </c>
      <c r="E1625" s="3">
        <v>1093</v>
      </c>
      <c r="F1625" s="3">
        <v>1266.3461</v>
      </c>
      <c r="G1625" s="3">
        <v>1489.9090000000001</v>
      </c>
    </row>
    <row r="1626" spans="1:7" x14ac:dyDescent="0.25">
      <c r="A1626">
        <v>26</v>
      </c>
      <c r="B1626" t="s">
        <v>49</v>
      </c>
      <c r="C1626" t="s">
        <v>29</v>
      </c>
      <c r="D1626" t="s">
        <v>17</v>
      </c>
      <c r="E1626" s="3">
        <v>41989</v>
      </c>
      <c r="F1626" s="3">
        <v>46461.9545</v>
      </c>
      <c r="G1626" s="3">
        <v>51718.526100000003</v>
      </c>
    </row>
    <row r="1627" spans="1:7" x14ac:dyDescent="0.25">
      <c r="A1627">
        <v>27</v>
      </c>
      <c r="B1627" t="s">
        <v>50</v>
      </c>
      <c r="C1627" t="s">
        <v>8</v>
      </c>
      <c r="D1627" t="s">
        <v>9</v>
      </c>
      <c r="E1627" s="3">
        <v>119755</v>
      </c>
      <c r="F1627" s="3">
        <v>120563.07732900001</v>
      </c>
      <c r="G1627" s="3">
        <v>122451.82685</v>
      </c>
    </row>
    <row r="1628" spans="1:7" x14ac:dyDescent="0.25">
      <c r="A1628">
        <v>27</v>
      </c>
      <c r="B1628" t="s">
        <v>50</v>
      </c>
      <c r="C1628" t="s">
        <v>8</v>
      </c>
      <c r="D1628" t="s">
        <v>10</v>
      </c>
      <c r="E1628" s="3">
        <v>23108</v>
      </c>
      <c r="F1628" s="3">
        <v>23269.672017000001</v>
      </c>
      <c r="G1628" s="3">
        <v>23647.395721600002</v>
      </c>
    </row>
    <row r="1629" spans="1:7" x14ac:dyDescent="0.25">
      <c r="A1629">
        <v>27</v>
      </c>
      <c r="B1629" t="s">
        <v>50</v>
      </c>
      <c r="C1629" t="s">
        <v>11</v>
      </c>
      <c r="D1629" t="s">
        <v>12</v>
      </c>
      <c r="E1629" s="3">
        <v>189114</v>
      </c>
      <c r="F1629" s="3">
        <v>192384.4497</v>
      </c>
      <c r="G1629" s="3">
        <v>197684.86240000001</v>
      </c>
    </row>
    <row r="1630" spans="1:7" x14ac:dyDescent="0.25">
      <c r="A1630">
        <v>27</v>
      </c>
      <c r="B1630" t="s">
        <v>50</v>
      </c>
      <c r="C1630" t="s">
        <v>13</v>
      </c>
      <c r="D1630" t="s">
        <v>14</v>
      </c>
      <c r="E1630" s="3">
        <v>3032</v>
      </c>
      <c r="F1630" s="3">
        <v>3325.0974000000001</v>
      </c>
      <c r="G1630" s="3">
        <v>3653.2413000000001</v>
      </c>
    </row>
    <row r="1631" spans="1:7" x14ac:dyDescent="0.25">
      <c r="A1631">
        <v>27</v>
      </c>
      <c r="B1631" t="s">
        <v>50</v>
      </c>
      <c r="C1631" t="s">
        <v>13</v>
      </c>
      <c r="D1631" t="s">
        <v>12</v>
      </c>
      <c r="E1631" s="3">
        <v>8</v>
      </c>
      <c r="F1631" s="3">
        <v>7.9629000000000003</v>
      </c>
      <c r="G1631" s="3">
        <v>7.9629000000000003</v>
      </c>
    </row>
    <row r="1632" spans="1:7" x14ac:dyDescent="0.25">
      <c r="A1632">
        <v>27</v>
      </c>
      <c r="B1632" t="s">
        <v>50</v>
      </c>
      <c r="C1632" t="s">
        <v>13</v>
      </c>
      <c r="D1632" t="s">
        <v>15</v>
      </c>
      <c r="E1632" s="3">
        <v>20794</v>
      </c>
      <c r="F1632" s="3">
        <v>17232.9139</v>
      </c>
      <c r="G1632" s="3">
        <v>13440.452799999999</v>
      </c>
    </row>
    <row r="1633" spans="1:7" x14ac:dyDescent="0.25">
      <c r="A1633">
        <v>27</v>
      </c>
      <c r="B1633" t="s">
        <v>50</v>
      </c>
      <c r="C1633" t="s">
        <v>13</v>
      </c>
      <c r="D1633" t="s">
        <v>9</v>
      </c>
      <c r="E1633" s="3">
        <v>657</v>
      </c>
      <c r="F1633" s="3">
        <v>460.0256</v>
      </c>
      <c r="G1633" s="3">
        <v>326.4939</v>
      </c>
    </row>
    <row r="1634" spans="1:7" x14ac:dyDescent="0.25">
      <c r="A1634">
        <v>27</v>
      </c>
      <c r="B1634" t="s">
        <v>50</v>
      </c>
      <c r="C1634" t="s">
        <v>13</v>
      </c>
      <c r="D1634" t="s">
        <v>10</v>
      </c>
      <c r="E1634" s="3">
        <v>604</v>
      </c>
      <c r="F1634" s="3">
        <v>420.06310000000002</v>
      </c>
      <c r="G1634" s="3">
        <v>297.34440000000001</v>
      </c>
    </row>
    <row r="1635" spans="1:7" x14ac:dyDescent="0.25">
      <c r="A1635">
        <v>27</v>
      </c>
      <c r="B1635" t="s">
        <v>50</v>
      </c>
      <c r="C1635" t="s">
        <v>13</v>
      </c>
      <c r="D1635" t="s">
        <v>16</v>
      </c>
      <c r="E1635" s="3">
        <v>622</v>
      </c>
      <c r="F1635" s="3">
        <v>63.071399999999997</v>
      </c>
      <c r="G1635" s="3">
        <v>37.507199999999997</v>
      </c>
    </row>
    <row r="1636" spans="1:7" x14ac:dyDescent="0.25">
      <c r="A1636">
        <v>27</v>
      </c>
      <c r="B1636" t="s">
        <v>50</v>
      </c>
      <c r="C1636" t="s">
        <v>13</v>
      </c>
      <c r="D1636" t="s">
        <v>17</v>
      </c>
      <c r="E1636" s="3">
        <v>927</v>
      </c>
      <c r="F1636" s="3">
        <v>614.87400000000002</v>
      </c>
      <c r="G1636" s="3">
        <v>459.57069999999999</v>
      </c>
    </row>
    <row r="1637" spans="1:7" x14ac:dyDescent="0.25">
      <c r="A1637">
        <v>27</v>
      </c>
      <c r="B1637" t="s">
        <v>50</v>
      </c>
      <c r="C1637" t="s">
        <v>19</v>
      </c>
      <c r="D1637" t="s">
        <v>14</v>
      </c>
      <c r="E1637" s="3">
        <v>213702</v>
      </c>
      <c r="F1637" s="3">
        <v>213429.97229999999</v>
      </c>
      <c r="G1637" s="3">
        <v>213429.97229999999</v>
      </c>
    </row>
    <row r="1638" spans="1:7" x14ac:dyDescent="0.25">
      <c r="A1638">
        <v>27</v>
      </c>
      <c r="B1638" t="s">
        <v>50</v>
      </c>
      <c r="C1638" t="s">
        <v>19</v>
      </c>
      <c r="D1638" t="s">
        <v>12</v>
      </c>
      <c r="E1638" s="3">
        <v>1697</v>
      </c>
      <c r="F1638" s="3">
        <v>1697.0935999999999</v>
      </c>
      <c r="G1638" s="3">
        <v>1697.0935999999999</v>
      </c>
    </row>
    <row r="1639" spans="1:7" x14ac:dyDescent="0.25">
      <c r="A1639">
        <v>27</v>
      </c>
      <c r="B1639" t="s">
        <v>50</v>
      </c>
      <c r="C1639" t="s">
        <v>19</v>
      </c>
      <c r="D1639" t="s">
        <v>15</v>
      </c>
      <c r="E1639" s="3">
        <v>31057</v>
      </c>
      <c r="F1639" s="3">
        <v>31000.321100000001</v>
      </c>
      <c r="G1639" s="3">
        <v>31000.321100000001</v>
      </c>
    </row>
    <row r="1640" spans="1:7" x14ac:dyDescent="0.25">
      <c r="A1640">
        <v>27</v>
      </c>
      <c r="B1640" t="s">
        <v>50</v>
      </c>
      <c r="C1640" t="s">
        <v>19</v>
      </c>
      <c r="D1640" t="s">
        <v>9</v>
      </c>
      <c r="E1640" s="3">
        <v>43538</v>
      </c>
      <c r="F1640" s="3">
        <v>43508.899100000002</v>
      </c>
      <c r="G1640" s="3">
        <v>43508.899100000002</v>
      </c>
    </row>
    <row r="1641" spans="1:7" x14ac:dyDescent="0.25">
      <c r="A1641">
        <v>27</v>
      </c>
      <c r="B1641" t="s">
        <v>50</v>
      </c>
      <c r="C1641" t="s">
        <v>19</v>
      </c>
      <c r="D1641" t="s">
        <v>10</v>
      </c>
      <c r="E1641" s="3">
        <v>28273</v>
      </c>
      <c r="F1641" s="3">
        <v>28244.190600000002</v>
      </c>
      <c r="G1641" s="3">
        <v>28244.190600000002</v>
      </c>
    </row>
    <row r="1642" spans="1:7" x14ac:dyDescent="0.25">
      <c r="A1642">
        <v>27</v>
      </c>
      <c r="B1642" t="s">
        <v>50</v>
      </c>
      <c r="C1642" t="s">
        <v>19</v>
      </c>
      <c r="D1642" t="s">
        <v>16</v>
      </c>
      <c r="E1642" s="3">
        <v>8898</v>
      </c>
      <c r="F1642" s="3">
        <v>8897.7317999999996</v>
      </c>
      <c r="G1642" s="3">
        <v>8897.7317999999996</v>
      </c>
    </row>
    <row r="1643" spans="1:7" x14ac:dyDescent="0.25">
      <c r="A1643">
        <v>27</v>
      </c>
      <c r="B1643" t="s">
        <v>50</v>
      </c>
      <c r="C1643" t="s">
        <v>19</v>
      </c>
      <c r="D1643" t="s">
        <v>17</v>
      </c>
      <c r="E1643" s="3">
        <v>97152</v>
      </c>
      <c r="F1643" s="3">
        <v>95447.795299999998</v>
      </c>
      <c r="G1643" s="3">
        <v>93889.025999999998</v>
      </c>
    </row>
    <row r="1644" spans="1:7" x14ac:dyDescent="0.25">
      <c r="A1644">
        <v>27</v>
      </c>
      <c r="B1644" t="s">
        <v>50</v>
      </c>
      <c r="C1644" t="s">
        <v>20</v>
      </c>
      <c r="D1644" t="s">
        <v>14</v>
      </c>
      <c r="E1644" s="3">
        <v>352721</v>
      </c>
      <c r="F1644" s="3">
        <v>307217.43469999998</v>
      </c>
      <c r="G1644" s="3">
        <v>303859.54129999998</v>
      </c>
    </row>
    <row r="1645" spans="1:7" x14ac:dyDescent="0.25">
      <c r="A1645">
        <v>27</v>
      </c>
      <c r="B1645" t="s">
        <v>50</v>
      </c>
      <c r="C1645" t="s">
        <v>20</v>
      </c>
      <c r="D1645" t="s">
        <v>12</v>
      </c>
      <c r="E1645" s="3">
        <v>67</v>
      </c>
      <c r="F1645" s="3">
        <v>71.823800000000006</v>
      </c>
      <c r="G1645" s="3">
        <v>79.114699999999999</v>
      </c>
    </row>
    <row r="1646" spans="1:7" x14ac:dyDescent="0.25">
      <c r="A1646">
        <v>27</v>
      </c>
      <c r="B1646" t="s">
        <v>50</v>
      </c>
      <c r="C1646" t="s">
        <v>20</v>
      </c>
      <c r="D1646" t="s">
        <v>15</v>
      </c>
      <c r="E1646" s="3">
        <v>52962</v>
      </c>
      <c r="F1646" s="3">
        <v>35548.392200000002</v>
      </c>
      <c r="G1646" s="3">
        <v>25697.725699999999</v>
      </c>
    </row>
    <row r="1647" spans="1:7" x14ac:dyDescent="0.25">
      <c r="A1647">
        <v>27</v>
      </c>
      <c r="B1647" t="s">
        <v>50</v>
      </c>
      <c r="C1647" t="s">
        <v>20</v>
      </c>
      <c r="D1647" t="s">
        <v>9</v>
      </c>
      <c r="E1647" s="3">
        <v>5530</v>
      </c>
      <c r="F1647" s="3">
        <v>3512.8795</v>
      </c>
      <c r="G1647" s="3">
        <v>2339.1073999999999</v>
      </c>
    </row>
    <row r="1648" spans="1:7" x14ac:dyDescent="0.25">
      <c r="A1648">
        <v>27</v>
      </c>
      <c r="B1648" t="s">
        <v>50</v>
      </c>
      <c r="C1648" t="s">
        <v>20</v>
      </c>
      <c r="D1648" t="s">
        <v>10</v>
      </c>
      <c r="E1648" s="3">
        <v>5274</v>
      </c>
      <c r="F1648" s="3">
        <v>3336.9847</v>
      </c>
      <c r="G1648" s="3">
        <v>2207.4470999999999</v>
      </c>
    </row>
    <row r="1649" spans="1:7" x14ac:dyDescent="0.25">
      <c r="A1649">
        <v>27</v>
      </c>
      <c r="B1649" t="s">
        <v>50</v>
      </c>
      <c r="C1649" t="s">
        <v>20</v>
      </c>
      <c r="D1649" t="s">
        <v>16</v>
      </c>
      <c r="E1649" s="3">
        <v>134</v>
      </c>
      <c r="F1649" s="3">
        <v>54.811799999999998</v>
      </c>
      <c r="G1649" s="3">
        <v>83.168599999999998</v>
      </c>
    </row>
    <row r="1650" spans="1:7" x14ac:dyDescent="0.25">
      <c r="A1650">
        <v>27</v>
      </c>
      <c r="B1650" t="s">
        <v>50</v>
      </c>
      <c r="C1650" t="s">
        <v>20</v>
      </c>
      <c r="D1650" t="s">
        <v>17</v>
      </c>
      <c r="E1650" s="3">
        <v>76945</v>
      </c>
      <c r="F1650" s="3">
        <v>53469.350400000003</v>
      </c>
      <c r="G1650" s="3">
        <v>41883.681600000004</v>
      </c>
    </row>
    <row r="1651" spans="1:7" x14ac:dyDescent="0.25">
      <c r="A1651">
        <v>27</v>
      </c>
      <c r="B1651" t="s">
        <v>50</v>
      </c>
      <c r="C1651" t="s">
        <v>22</v>
      </c>
      <c r="D1651" t="s">
        <v>14</v>
      </c>
      <c r="E1651" s="3">
        <v>618607</v>
      </c>
      <c r="F1651" s="3">
        <v>394392.23831699998</v>
      </c>
      <c r="G1651" s="3">
        <v>332617.75654799998</v>
      </c>
    </row>
    <row r="1652" spans="1:7" x14ac:dyDescent="0.25">
      <c r="A1652">
        <v>27</v>
      </c>
      <c r="B1652" t="s">
        <v>50</v>
      </c>
      <c r="C1652" t="s">
        <v>22</v>
      </c>
      <c r="D1652" t="s">
        <v>12</v>
      </c>
      <c r="E1652" s="3">
        <v>2255</v>
      </c>
      <c r="F1652" s="3">
        <v>1590.30498784</v>
      </c>
      <c r="G1652" s="3">
        <v>1655.6755039</v>
      </c>
    </row>
    <row r="1653" spans="1:7" x14ac:dyDescent="0.25">
      <c r="A1653">
        <v>27</v>
      </c>
      <c r="B1653" t="s">
        <v>50</v>
      </c>
      <c r="C1653" t="s">
        <v>22</v>
      </c>
      <c r="D1653" t="s">
        <v>15</v>
      </c>
      <c r="E1653" s="3">
        <v>113652</v>
      </c>
      <c r="F1653" s="3">
        <v>52761.656090500001</v>
      </c>
      <c r="G1653" s="3">
        <v>31858.766987200001</v>
      </c>
    </row>
    <row r="1654" spans="1:7" x14ac:dyDescent="0.25">
      <c r="A1654">
        <v>27</v>
      </c>
      <c r="B1654" t="s">
        <v>50</v>
      </c>
      <c r="C1654" t="s">
        <v>22</v>
      </c>
      <c r="D1654" t="s">
        <v>9</v>
      </c>
      <c r="E1654" s="3">
        <v>6641</v>
      </c>
      <c r="F1654" s="3">
        <v>4829.67850395</v>
      </c>
      <c r="G1654" s="3">
        <v>4143.8977143000002</v>
      </c>
    </row>
    <row r="1655" spans="1:7" x14ac:dyDescent="0.25">
      <c r="A1655">
        <v>27</v>
      </c>
      <c r="B1655" t="s">
        <v>50</v>
      </c>
      <c r="C1655" t="s">
        <v>22</v>
      </c>
      <c r="D1655" t="s">
        <v>10</v>
      </c>
      <c r="E1655" s="3">
        <v>4994</v>
      </c>
      <c r="F1655" s="3">
        <v>3125.6800587900002</v>
      </c>
      <c r="G1655" s="3">
        <v>2303.4840193499999</v>
      </c>
    </row>
    <row r="1656" spans="1:7" x14ac:dyDescent="0.25">
      <c r="A1656">
        <v>27</v>
      </c>
      <c r="B1656" t="s">
        <v>50</v>
      </c>
      <c r="C1656" t="s">
        <v>22</v>
      </c>
      <c r="D1656" t="s">
        <v>16</v>
      </c>
      <c r="E1656" s="3">
        <v>597</v>
      </c>
      <c r="F1656" s="3">
        <v>233.226672686</v>
      </c>
      <c r="G1656" s="3">
        <v>214.44997907199999</v>
      </c>
    </row>
    <row r="1657" spans="1:7" x14ac:dyDescent="0.25">
      <c r="A1657">
        <v>27</v>
      </c>
      <c r="B1657" t="s">
        <v>50</v>
      </c>
      <c r="C1657" t="s">
        <v>22</v>
      </c>
      <c r="D1657" t="s">
        <v>17</v>
      </c>
      <c r="E1657" s="3">
        <v>61443</v>
      </c>
      <c r="F1657" s="3">
        <v>31008.6898286</v>
      </c>
      <c r="G1657" s="3">
        <v>25175.658325600001</v>
      </c>
    </row>
    <row r="1658" spans="1:7" x14ac:dyDescent="0.25">
      <c r="A1658">
        <v>27</v>
      </c>
      <c r="B1658" t="s">
        <v>50</v>
      </c>
      <c r="C1658" t="s">
        <v>23</v>
      </c>
      <c r="D1658" t="s">
        <v>17</v>
      </c>
      <c r="E1658" s="3">
        <v>4832</v>
      </c>
      <c r="F1658" s="3">
        <v>2070.4953124600002</v>
      </c>
      <c r="G1658" s="3">
        <v>1499.20655809</v>
      </c>
    </row>
    <row r="1659" spans="1:7" x14ac:dyDescent="0.25">
      <c r="A1659">
        <v>27</v>
      </c>
      <c r="B1659" t="s">
        <v>50</v>
      </c>
      <c r="C1659" t="s">
        <v>25</v>
      </c>
      <c r="D1659" t="s">
        <v>14</v>
      </c>
      <c r="E1659" s="3">
        <v>8040</v>
      </c>
      <c r="F1659" s="3">
        <v>7797.4921000000004</v>
      </c>
      <c r="G1659" s="3">
        <v>8449.2451000000001</v>
      </c>
    </row>
    <row r="1660" spans="1:7" x14ac:dyDescent="0.25">
      <c r="A1660">
        <v>27</v>
      </c>
      <c r="B1660" t="s">
        <v>50</v>
      </c>
      <c r="C1660" t="s">
        <v>25</v>
      </c>
      <c r="D1660" t="s">
        <v>12</v>
      </c>
      <c r="E1660" s="3">
        <v>339</v>
      </c>
      <c r="F1660" s="3">
        <v>339.11799999999999</v>
      </c>
      <c r="G1660" s="3">
        <v>370.63679999999999</v>
      </c>
    </row>
    <row r="1661" spans="1:7" x14ac:dyDescent="0.25">
      <c r="A1661">
        <v>27</v>
      </c>
      <c r="B1661" t="s">
        <v>50</v>
      </c>
      <c r="C1661" t="s">
        <v>25</v>
      </c>
      <c r="D1661" t="s">
        <v>15</v>
      </c>
      <c r="E1661" s="3">
        <v>31626</v>
      </c>
      <c r="F1661" s="3">
        <v>26043.412499999999</v>
      </c>
      <c r="G1661" s="3">
        <v>26683.5193</v>
      </c>
    </row>
    <row r="1662" spans="1:7" x14ac:dyDescent="0.25">
      <c r="A1662">
        <v>27</v>
      </c>
      <c r="B1662" t="s">
        <v>50</v>
      </c>
      <c r="C1662" t="s">
        <v>25</v>
      </c>
      <c r="D1662" t="s">
        <v>9</v>
      </c>
      <c r="E1662" s="3">
        <v>5294</v>
      </c>
      <c r="F1662" s="3">
        <v>10836.908299999999</v>
      </c>
      <c r="G1662" s="3">
        <v>9070.5198999999993</v>
      </c>
    </row>
    <row r="1663" spans="1:7" x14ac:dyDescent="0.25">
      <c r="A1663">
        <v>27</v>
      </c>
      <c r="B1663" t="s">
        <v>50</v>
      </c>
      <c r="C1663" t="s">
        <v>25</v>
      </c>
      <c r="D1663" t="s">
        <v>10</v>
      </c>
      <c r="E1663" s="3">
        <v>2865</v>
      </c>
      <c r="F1663" s="3">
        <v>7956.6788999999999</v>
      </c>
      <c r="G1663" s="3">
        <v>6714.7416000000003</v>
      </c>
    </row>
    <row r="1664" spans="1:7" x14ac:dyDescent="0.25">
      <c r="A1664">
        <v>27</v>
      </c>
      <c r="B1664" t="s">
        <v>50</v>
      </c>
      <c r="C1664" t="s">
        <v>25</v>
      </c>
      <c r="D1664" t="s">
        <v>16</v>
      </c>
      <c r="E1664" s="3">
        <v>40177</v>
      </c>
      <c r="F1664" s="3">
        <v>20215.272400000002</v>
      </c>
      <c r="G1664" s="3">
        <v>20766.970499999999</v>
      </c>
    </row>
    <row r="1665" spans="1:7" x14ac:dyDescent="0.25">
      <c r="A1665">
        <v>27</v>
      </c>
      <c r="B1665" t="s">
        <v>50</v>
      </c>
      <c r="C1665" t="s">
        <v>25</v>
      </c>
      <c r="D1665" t="s">
        <v>17</v>
      </c>
      <c r="E1665" s="3">
        <v>577</v>
      </c>
      <c r="F1665" s="3">
        <v>664.76890000000003</v>
      </c>
      <c r="G1665" s="3">
        <v>681.33579999999995</v>
      </c>
    </row>
    <row r="1666" spans="1:7" x14ac:dyDescent="0.25">
      <c r="A1666">
        <v>27</v>
      </c>
      <c r="B1666" t="s">
        <v>50</v>
      </c>
      <c r="C1666" t="s">
        <v>26</v>
      </c>
      <c r="D1666" t="s">
        <v>14</v>
      </c>
      <c r="E1666" s="3">
        <v>286</v>
      </c>
      <c r="F1666" s="3">
        <v>51.176499999999997</v>
      </c>
      <c r="G1666" s="3">
        <v>70.942099999999996</v>
      </c>
    </row>
    <row r="1667" spans="1:7" x14ac:dyDescent="0.25">
      <c r="A1667">
        <v>27</v>
      </c>
      <c r="B1667" t="s">
        <v>50</v>
      </c>
      <c r="C1667" t="s">
        <v>26</v>
      </c>
      <c r="D1667" t="s">
        <v>12</v>
      </c>
      <c r="E1667" s="3">
        <v>9</v>
      </c>
      <c r="F1667" s="3">
        <v>3.9965999999999999</v>
      </c>
      <c r="G1667" s="3">
        <v>5.5401999999999996</v>
      </c>
    </row>
    <row r="1668" spans="1:7" x14ac:dyDescent="0.25">
      <c r="A1668">
        <v>27</v>
      </c>
      <c r="B1668" t="s">
        <v>50</v>
      </c>
      <c r="C1668" t="s">
        <v>26</v>
      </c>
      <c r="D1668" t="s">
        <v>15</v>
      </c>
      <c r="E1668" s="3">
        <v>184</v>
      </c>
      <c r="F1668" s="3">
        <v>18.1553</v>
      </c>
      <c r="G1668" s="3">
        <v>23.135100000000001</v>
      </c>
    </row>
    <row r="1669" spans="1:7" x14ac:dyDescent="0.25">
      <c r="A1669">
        <v>27</v>
      </c>
      <c r="B1669" t="s">
        <v>50</v>
      </c>
      <c r="C1669" t="s">
        <v>26</v>
      </c>
      <c r="D1669" t="s">
        <v>9</v>
      </c>
      <c r="E1669" s="3">
        <v>46</v>
      </c>
      <c r="F1669" s="3">
        <v>0.19339999999999999</v>
      </c>
      <c r="G1669" s="3">
        <v>0.2681</v>
      </c>
    </row>
    <row r="1670" spans="1:7" x14ac:dyDescent="0.25">
      <c r="A1670">
        <v>27</v>
      </c>
      <c r="B1670" t="s">
        <v>50</v>
      </c>
      <c r="C1670" t="s">
        <v>26</v>
      </c>
      <c r="D1670" t="s">
        <v>10</v>
      </c>
      <c r="E1670" s="3">
        <v>23</v>
      </c>
      <c r="F1670" s="3">
        <v>0.11849999999999999</v>
      </c>
      <c r="G1670" s="3">
        <v>0.1643</v>
      </c>
    </row>
    <row r="1671" spans="1:7" x14ac:dyDescent="0.25">
      <c r="A1671">
        <v>27</v>
      </c>
      <c r="B1671" t="s">
        <v>50</v>
      </c>
      <c r="C1671" t="s">
        <v>26</v>
      </c>
      <c r="D1671" t="s">
        <v>16</v>
      </c>
      <c r="E1671" s="3">
        <v>215</v>
      </c>
      <c r="F1671" s="3">
        <v>0</v>
      </c>
      <c r="G1671" s="3">
        <v>0</v>
      </c>
    </row>
    <row r="1672" spans="1:7" x14ac:dyDescent="0.25">
      <c r="A1672">
        <v>27</v>
      </c>
      <c r="B1672" t="s">
        <v>50</v>
      </c>
      <c r="C1672" t="s">
        <v>26</v>
      </c>
      <c r="D1672" t="s">
        <v>17</v>
      </c>
      <c r="E1672" s="3">
        <v>5</v>
      </c>
      <c r="F1672" s="3">
        <v>1.2794000000000001</v>
      </c>
      <c r="G1672" s="3">
        <v>1.7736000000000001</v>
      </c>
    </row>
    <row r="1673" spans="1:7" x14ac:dyDescent="0.25">
      <c r="A1673">
        <v>27</v>
      </c>
      <c r="B1673" t="s">
        <v>50</v>
      </c>
      <c r="C1673" t="s">
        <v>27</v>
      </c>
      <c r="D1673" t="s">
        <v>14</v>
      </c>
      <c r="E1673" s="3">
        <v>800131</v>
      </c>
      <c r="F1673" s="3">
        <v>800083.47987570404</v>
      </c>
      <c r="G1673" s="3">
        <v>800083.47987570404</v>
      </c>
    </row>
    <row r="1674" spans="1:7" x14ac:dyDescent="0.25">
      <c r="A1674">
        <v>27</v>
      </c>
      <c r="B1674" t="s">
        <v>50</v>
      </c>
      <c r="C1674" t="s">
        <v>27</v>
      </c>
      <c r="D1674" t="s">
        <v>12</v>
      </c>
      <c r="E1674" s="3">
        <v>13111</v>
      </c>
      <c r="F1674" s="3">
        <v>13110.7062702577</v>
      </c>
      <c r="G1674" s="3">
        <v>13110.7062702577</v>
      </c>
    </row>
    <row r="1675" spans="1:7" x14ac:dyDescent="0.25">
      <c r="A1675">
        <v>27</v>
      </c>
      <c r="B1675" t="s">
        <v>50</v>
      </c>
      <c r="C1675" t="s">
        <v>27</v>
      </c>
      <c r="D1675" t="s">
        <v>15</v>
      </c>
      <c r="E1675" s="3">
        <v>9851</v>
      </c>
      <c r="F1675" s="3">
        <v>9849.8679319582898</v>
      </c>
      <c r="G1675" s="3">
        <v>9849.8679319582898</v>
      </c>
    </row>
    <row r="1676" spans="1:7" x14ac:dyDescent="0.25">
      <c r="A1676">
        <v>27</v>
      </c>
      <c r="B1676" t="s">
        <v>50</v>
      </c>
      <c r="C1676" t="s">
        <v>27</v>
      </c>
      <c r="D1676" t="s">
        <v>9</v>
      </c>
      <c r="E1676" s="3">
        <v>80446</v>
      </c>
      <c r="F1676" s="3">
        <v>80438.661761073003</v>
      </c>
      <c r="G1676" s="3">
        <v>80438.661761073003</v>
      </c>
    </row>
    <row r="1677" spans="1:7" x14ac:dyDescent="0.25">
      <c r="A1677">
        <v>27</v>
      </c>
      <c r="B1677" t="s">
        <v>50</v>
      </c>
      <c r="C1677" t="s">
        <v>27</v>
      </c>
      <c r="D1677" t="s">
        <v>10</v>
      </c>
      <c r="E1677" s="3">
        <v>68175</v>
      </c>
      <c r="F1677" s="3">
        <v>68168.357341870302</v>
      </c>
      <c r="G1677" s="3">
        <v>68168.357341870302</v>
      </c>
    </row>
    <row r="1678" spans="1:7" x14ac:dyDescent="0.25">
      <c r="A1678">
        <v>27</v>
      </c>
      <c r="B1678" t="s">
        <v>50</v>
      </c>
      <c r="C1678" t="s">
        <v>27</v>
      </c>
      <c r="D1678" t="s">
        <v>16</v>
      </c>
      <c r="E1678" s="3">
        <v>5687</v>
      </c>
      <c r="F1678" s="3">
        <v>5686.3007269403997</v>
      </c>
      <c r="G1678" s="3">
        <v>5686.3007269403997</v>
      </c>
    </row>
    <row r="1679" spans="1:7" x14ac:dyDescent="0.25">
      <c r="A1679">
        <v>27</v>
      </c>
      <c r="B1679" t="s">
        <v>50</v>
      </c>
      <c r="C1679" t="s">
        <v>27</v>
      </c>
      <c r="D1679" t="s">
        <v>17</v>
      </c>
      <c r="E1679" s="3">
        <v>188466</v>
      </c>
      <c r="F1679" s="3">
        <v>188466.46696831801</v>
      </c>
      <c r="G1679" s="3">
        <v>188466.46696831801</v>
      </c>
    </row>
    <row r="1680" spans="1:7" x14ac:dyDescent="0.25">
      <c r="A1680">
        <v>27</v>
      </c>
      <c r="B1680" t="s">
        <v>50</v>
      </c>
      <c r="C1680" t="s">
        <v>28</v>
      </c>
      <c r="D1680" t="s">
        <v>14</v>
      </c>
      <c r="E1680" s="3">
        <v>28725</v>
      </c>
      <c r="F1680" s="3">
        <v>23831.109100000001</v>
      </c>
      <c r="G1680" s="3">
        <v>24773.394199999999</v>
      </c>
    </row>
    <row r="1681" spans="1:7" x14ac:dyDescent="0.25">
      <c r="A1681">
        <v>27</v>
      </c>
      <c r="B1681" t="s">
        <v>50</v>
      </c>
      <c r="C1681" t="s">
        <v>28</v>
      </c>
      <c r="D1681" t="s">
        <v>12</v>
      </c>
      <c r="E1681" s="3">
        <v>1110</v>
      </c>
      <c r="F1681" s="3">
        <v>1110.1772000000001</v>
      </c>
      <c r="G1681" s="3">
        <v>1106.5153</v>
      </c>
    </row>
    <row r="1682" spans="1:7" x14ac:dyDescent="0.25">
      <c r="A1682">
        <v>27</v>
      </c>
      <c r="B1682" t="s">
        <v>50</v>
      </c>
      <c r="C1682" t="s">
        <v>28</v>
      </c>
      <c r="D1682" t="s">
        <v>15</v>
      </c>
      <c r="E1682" s="3">
        <v>51328</v>
      </c>
      <c r="F1682" s="3">
        <v>32127.779600000002</v>
      </c>
      <c r="G1682" s="3">
        <v>32291.894199999999</v>
      </c>
    </row>
    <row r="1683" spans="1:7" x14ac:dyDescent="0.25">
      <c r="A1683">
        <v>27</v>
      </c>
      <c r="B1683" t="s">
        <v>50</v>
      </c>
      <c r="C1683" t="s">
        <v>28</v>
      </c>
      <c r="D1683" t="s">
        <v>9</v>
      </c>
      <c r="E1683" s="3">
        <v>22221</v>
      </c>
      <c r="F1683" s="3">
        <v>21219.414700000001</v>
      </c>
      <c r="G1683" s="3">
        <v>21178.190399999999</v>
      </c>
    </row>
    <row r="1684" spans="1:7" x14ac:dyDescent="0.25">
      <c r="A1684">
        <v>27</v>
      </c>
      <c r="B1684" t="s">
        <v>50</v>
      </c>
      <c r="C1684" t="s">
        <v>28</v>
      </c>
      <c r="D1684" t="s">
        <v>10</v>
      </c>
      <c r="E1684" s="3">
        <v>15040</v>
      </c>
      <c r="F1684" s="3">
        <v>14342.733099999999</v>
      </c>
      <c r="G1684" s="3">
        <v>14314.72</v>
      </c>
    </row>
    <row r="1685" spans="1:7" x14ac:dyDescent="0.25">
      <c r="A1685">
        <v>27</v>
      </c>
      <c r="B1685" t="s">
        <v>50</v>
      </c>
      <c r="C1685" t="s">
        <v>28</v>
      </c>
      <c r="D1685" t="s">
        <v>16</v>
      </c>
      <c r="E1685" s="3">
        <v>16967</v>
      </c>
      <c r="F1685" s="3">
        <v>9478.8490000000002</v>
      </c>
      <c r="G1685" s="3">
        <v>9872.1036999999997</v>
      </c>
    </row>
    <row r="1686" spans="1:7" x14ac:dyDescent="0.25">
      <c r="A1686">
        <v>27</v>
      </c>
      <c r="B1686" t="s">
        <v>50</v>
      </c>
      <c r="C1686" t="s">
        <v>28</v>
      </c>
      <c r="D1686" t="s">
        <v>17</v>
      </c>
      <c r="E1686" s="3">
        <v>20251</v>
      </c>
      <c r="F1686" s="3">
        <v>20059.4323</v>
      </c>
      <c r="G1686" s="3">
        <v>19974.307700000001</v>
      </c>
    </row>
    <row r="1687" spans="1:7" x14ac:dyDescent="0.25">
      <c r="A1687">
        <v>27</v>
      </c>
      <c r="B1687" t="s">
        <v>50</v>
      </c>
      <c r="C1687" t="s">
        <v>29</v>
      </c>
      <c r="D1687" t="s">
        <v>14</v>
      </c>
      <c r="E1687" s="3">
        <v>201534</v>
      </c>
      <c r="F1687" s="3">
        <v>221621.03950000001</v>
      </c>
      <c r="G1687" s="3">
        <v>245631.2138</v>
      </c>
    </row>
    <row r="1688" spans="1:7" x14ac:dyDescent="0.25">
      <c r="A1688">
        <v>27</v>
      </c>
      <c r="B1688" t="s">
        <v>50</v>
      </c>
      <c r="C1688" t="s">
        <v>29</v>
      </c>
      <c r="D1688" t="s">
        <v>12</v>
      </c>
      <c r="E1688" s="3">
        <v>1651</v>
      </c>
      <c r="F1688" s="3">
        <v>1790.5885000000001</v>
      </c>
      <c r="G1688" s="3">
        <v>1958.8175000000001</v>
      </c>
    </row>
    <row r="1689" spans="1:7" x14ac:dyDescent="0.25">
      <c r="A1689">
        <v>27</v>
      </c>
      <c r="B1689" t="s">
        <v>50</v>
      </c>
      <c r="C1689" t="s">
        <v>29</v>
      </c>
      <c r="D1689" t="s">
        <v>15</v>
      </c>
      <c r="E1689" s="3">
        <v>2404</v>
      </c>
      <c r="F1689" s="3">
        <v>2604.5623000000001</v>
      </c>
      <c r="G1689" s="3">
        <v>2841.5138000000002</v>
      </c>
    </row>
    <row r="1690" spans="1:7" x14ac:dyDescent="0.25">
      <c r="A1690">
        <v>27</v>
      </c>
      <c r="B1690" t="s">
        <v>50</v>
      </c>
      <c r="C1690" t="s">
        <v>29</v>
      </c>
      <c r="D1690" t="s">
        <v>9</v>
      </c>
      <c r="E1690" s="3">
        <v>31680</v>
      </c>
      <c r="F1690" s="3">
        <v>35011.6469</v>
      </c>
      <c r="G1690" s="3">
        <v>38974.981299999999</v>
      </c>
    </row>
    <row r="1691" spans="1:7" x14ac:dyDescent="0.25">
      <c r="A1691">
        <v>27</v>
      </c>
      <c r="B1691" t="s">
        <v>50</v>
      </c>
      <c r="C1691" t="s">
        <v>29</v>
      </c>
      <c r="D1691" t="s">
        <v>10</v>
      </c>
      <c r="E1691" s="3">
        <v>31679</v>
      </c>
      <c r="F1691" s="3">
        <v>35010.847999999998</v>
      </c>
      <c r="G1691" s="3">
        <v>38974.125</v>
      </c>
    </row>
    <row r="1692" spans="1:7" x14ac:dyDescent="0.25">
      <c r="A1692">
        <v>27</v>
      </c>
      <c r="B1692" t="s">
        <v>50</v>
      </c>
      <c r="C1692" t="s">
        <v>29</v>
      </c>
      <c r="D1692" t="s">
        <v>16</v>
      </c>
      <c r="E1692" s="3">
        <v>790</v>
      </c>
      <c r="F1692" s="3">
        <v>903.17380000000003</v>
      </c>
      <c r="G1692" s="3">
        <v>1046.6875</v>
      </c>
    </row>
    <row r="1693" spans="1:7" x14ac:dyDescent="0.25">
      <c r="A1693">
        <v>27</v>
      </c>
      <c r="B1693" t="s">
        <v>50</v>
      </c>
      <c r="C1693" t="s">
        <v>29</v>
      </c>
      <c r="D1693" t="s">
        <v>17</v>
      </c>
      <c r="E1693" s="3">
        <v>34243</v>
      </c>
      <c r="F1693" s="3">
        <v>37333.166499999999</v>
      </c>
      <c r="G1693" s="3">
        <v>40921.739099999999</v>
      </c>
    </row>
    <row r="1694" spans="1:7" x14ac:dyDescent="0.25">
      <c r="A1694">
        <v>28</v>
      </c>
      <c r="B1694" t="s">
        <v>51</v>
      </c>
      <c r="C1694" t="s">
        <v>8</v>
      </c>
      <c r="D1694" t="s">
        <v>9</v>
      </c>
      <c r="E1694" s="3">
        <v>174453</v>
      </c>
      <c r="F1694" s="3">
        <v>174711.391313</v>
      </c>
      <c r="G1694" s="3">
        <v>175315.656541</v>
      </c>
    </row>
    <row r="1695" spans="1:7" x14ac:dyDescent="0.25">
      <c r="A1695">
        <v>28</v>
      </c>
      <c r="B1695" t="s">
        <v>51</v>
      </c>
      <c r="C1695" t="s">
        <v>8</v>
      </c>
      <c r="D1695" t="s">
        <v>10</v>
      </c>
      <c r="E1695" s="3">
        <v>21280</v>
      </c>
      <c r="F1695" s="3">
        <v>21331.909831699999</v>
      </c>
      <c r="G1695" s="3">
        <v>21452.740652199998</v>
      </c>
    </row>
    <row r="1696" spans="1:7" x14ac:dyDescent="0.25">
      <c r="A1696">
        <v>28</v>
      </c>
      <c r="B1696" t="s">
        <v>51</v>
      </c>
      <c r="C1696" t="s">
        <v>11</v>
      </c>
      <c r="D1696" t="s">
        <v>12</v>
      </c>
      <c r="E1696" s="3">
        <v>55885</v>
      </c>
      <c r="F1696" s="3">
        <v>59480.494500000001</v>
      </c>
      <c r="G1696" s="3">
        <v>61301.6463</v>
      </c>
    </row>
    <row r="1697" spans="1:7" x14ac:dyDescent="0.25">
      <c r="A1697">
        <v>28</v>
      </c>
      <c r="B1697" t="s">
        <v>51</v>
      </c>
      <c r="C1697" t="s">
        <v>13</v>
      </c>
      <c r="D1697" t="s">
        <v>14</v>
      </c>
      <c r="E1697" s="3">
        <v>2125</v>
      </c>
      <c r="F1697" s="3">
        <v>2141.2219</v>
      </c>
      <c r="G1697" s="3">
        <v>2275.8791999999999</v>
      </c>
    </row>
    <row r="1698" spans="1:7" x14ac:dyDescent="0.25">
      <c r="A1698">
        <v>28</v>
      </c>
      <c r="B1698" t="s">
        <v>51</v>
      </c>
      <c r="C1698" t="s">
        <v>13</v>
      </c>
      <c r="D1698" t="s">
        <v>12</v>
      </c>
      <c r="E1698" s="3">
        <v>6</v>
      </c>
      <c r="F1698" s="3">
        <v>6.2462999999999997</v>
      </c>
      <c r="G1698" s="3">
        <v>6.2380000000000004</v>
      </c>
    </row>
    <row r="1699" spans="1:7" x14ac:dyDescent="0.25">
      <c r="A1699">
        <v>28</v>
      </c>
      <c r="B1699" t="s">
        <v>51</v>
      </c>
      <c r="C1699" t="s">
        <v>13</v>
      </c>
      <c r="D1699" t="s">
        <v>15</v>
      </c>
      <c r="E1699" s="3">
        <v>12906</v>
      </c>
      <c r="F1699" s="3">
        <v>10130.7304</v>
      </c>
      <c r="G1699" s="3">
        <v>7556.6157000000003</v>
      </c>
    </row>
    <row r="1700" spans="1:7" x14ac:dyDescent="0.25">
      <c r="A1700">
        <v>28</v>
      </c>
      <c r="B1700" t="s">
        <v>51</v>
      </c>
      <c r="C1700" t="s">
        <v>13</v>
      </c>
      <c r="D1700" t="s">
        <v>9</v>
      </c>
      <c r="E1700" s="3">
        <v>418</v>
      </c>
      <c r="F1700" s="3">
        <v>279.34539999999998</v>
      </c>
      <c r="G1700" s="3">
        <v>195.58019999999999</v>
      </c>
    </row>
    <row r="1701" spans="1:7" x14ac:dyDescent="0.25">
      <c r="A1701">
        <v>28</v>
      </c>
      <c r="B1701" t="s">
        <v>51</v>
      </c>
      <c r="C1701" t="s">
        <v>13</v>
      </c>
      <c r="D1701" t="s">
        <v>10</v>
      </c>
      <c r="E1701" s="3">
        <v>394</v>
      </c>
      <c r="F1701" s="3">
        <v>260.39490000000001</v>
      </c>
      <c r="G1701" s="3">
        <v>181.90469999999999</v>
      </c>
    </row>
    <row r="1702" spans="1:7" x14ac:dyDescent="0.25">
      <c r="A1702">
        <v>28</v>
      </c>
      <c r="B1702" t="s">
        <v>51</v>
      </c>
      <c r="C1702" t="s">
        <v>13</v>
      </c>
      <c r="D1702" t="s">
        <v>16</v>
      </c>
      <c r="E1702" s="3">
        <v>139</v>
      </c>
      <c r="F1702" s="3">
        <v>9.7957000000000001</v>
      </c>
      <c r="G1702" s="3">
        <v>5.0045000000000002</v>
      </c>
    </row>
    <row r="1703" spans="1:7" x14ac:dyDescent="0.25">
      <c r="A1703">
        <v>28</v>
      </c>
      <c r="B1703" t="s">
        <v>51</v>
      </c>
      <c r="C1703" t="s">
        <v>13</v>
      </c>
      <c r="D1703" t="s">
        <v>17</v>
      </c>
      <c r="E1703" s="3">
        <v>485</v>
      </c>
      <c r="F1703" s="3">
        <v>322.11470000000003</v>
      </c>
      <c r="G1703" s="3">
        <v>230.78809999999999</v>
      </c>
    </row>
    <row r="1704" spans="1:7" x14ac:dyDescent="0.25">
      <c r="A1704">
        <v>28</v>
      </c>
      <c r="B1704" t="s">
        <v>51</v>
      </c>
      <c r="C1704" t="s">
        <v>18</v>
      </c>
      <c r="D1704" t="s">
        <v>14</v>
      </c>
      <c r="E1704" s="3">
        <v>107</v>
      </c>
      <c r="F1704" s="3">
        <v>130.7338</v>
      </c>
      <c r="G1704" s="3">
        <v>159.69159999999999</v>
      </c>
    </row>
    <row r="1705" spans="1:7" x14ac:dyDescent="0.25">
      <c r="A1705">
        <v>28</v>
      </c>
      <c r="B1705" t="s">
        <v>51</v>
      </c>
      <c r="C1705" t="s">
        <v>18</v>
      </c>
      <c r="D1705" t="s">
        <v>15</v>
      </c>
      <c r="E1705" s="3">
        <v>1167</v>
      </c>
      <c r="F1705" s="3">
        <v>1119.7489</v>
      </c>
      <c r="G1705" s="3">
        <v>841.49059999999997</v>
      </c>
    </row>
    <row r="1706" spans="1:7" x14ac:dyDescent="0.25">
      <c r="A1706">
        <v>28</v>
      </c>
      <c r="B1706" t="s">
        <v>51</v>
      </c>
      <c r="C1706" t="s">
        <v>18</v>
      </c>
      <c r="D1706" t="s">
        <v>9</v>
      </c>
      <c r="E1706" s="3">
        <v>37</v>
      </c>
      <c r="F1706" s="3">
        <v>18.726500000000001</v>
      </c>
      <c r="G1706" s="3">
        <v>22.874500000000001</v>
      </c>
    </row>
    <row r="1707" spans="1:7" x14ac:dyDescent="0.25">
      <c r="A1707">
        <v>28</v>
      </c>
      <c r="B1707" t="s">
        <v>51</v>
      </c>
      <c r="C1707" t="s">
        <v>18</v>
      </c>
      <c r="D1707" t="s">
        <v>10</v>
      </c>
      <c r="E1707" s="3">
        <v>34</v>
      </c>
      <c r="F1707" s="3">
        <v>17.048400000000001</v>
      </c>
      <c r="G1707" s="3">
        <v>20.8246</v>
      </c>
    </row>
    <row r="1708" spans="1:7" x14ac:dyDescent="0.25">
      <c r="A1708">
        <v>28</v>
      </c>
      <c r="B1708" t="s">
        <v>51</v>
      </c>
      <c r="C1708" t="s">
        <v>18</v>
      </c>
      <c r="D1708" t="s">
        <v>16</v>
      </c>
      <c r="E1708" s="3">
        <v>323</v>
      </c>
      <c r="F1708" s="3">
        <v>39.4039</v>
      </c>
      <c r="G1708" s="3">
        <v>48.131999999999998</v>
      </c>
    </row>
    <row r="1709" spans="1:7" x14ac:dyDescent="0.25">
      <c r="A1709">
        <v>28</v>
      </c>
      <c r="B1709" t="s">
        <v>51</v>
      </c>
      <c r="C1709" t="s">
        <v>18</v>
      </c>
      <c r="D1709" t="s">
        <v>17</v>
      </c>
      <c r="E1709" s="3">
        <v>43</v>
      </c>
      <c r="F1709" s="3">
        <v>52.681899999999999</v>
      </c>
      <c r="G1709" s="3">
        <v>64.350700000000003</v>
      </c>
    </row>
    <row r="1710" spans="1:7" x14ac:dyDescent="0.25">
      <c r="A1710">
        <v>28</v>
      </c>
      <c r="B1710" t="s">
        <v>51</v>
      </c>
      <c r="C1710" t="s">
        <v>19</v>
      </c>
      <c r="D1710" t="s">
        <v>14</v>
      </c>
      <c r="E1710" s="3">
        <v>92425</v>
      </c>
      <c r="F1710" s="3">
        <v>92398.080600000001</v>
      </c>
      <c r="G1710" s="3">
        <v>92398.080600000001</v>
      </c>
    </row>
    <row r="1711" spans="1:7" x14ac:dyDescent="0.25">
      <c r="A1711">
        <v>28</v>
      </c>
      <c r="B1711" t="s">
        <v>51</v>
      </c>
      <c r="C1711" t="s">
        <v>19</v>
      </c>
      <c r="D1711" t="s">
        <v>12</v>
      </c>
      <c r="E1711" s="3">
        <v>254</v>
      </c>
      <c r="F1711" s="3">
        <v>253.52330000000001</v>
      </c>
      <c r="G1711" s="3">
        <v>253.52330000000001</v>
      </c>
    </row>
    <row r="1712" spans="1:7" x14ac:dyDescent="0.25">
      <c r="A1712">
        <v>28</v>
      </c>
      <c r="B1712" t="s">
        <v>51</v>
      </c>
      <c r="C1712" t="s">
        <v>19</v>
      </c>
      <c r="D1712" t="s">
        <v>15</v>
      </c>
      <c r="E1712" s="3">
        <v>6521</v>
      </c>
      <c r="F1712" s="3">
        <v>6512.9192000000003</v>
      </c>
      <c r="G1712" s="3">
        <v>6512.9192000000003</v>
      </c>
    </row>
    <row r="1713" spans="1:7" x14ac:dyDescent="0.25">
      <c r="A1713">
        <v>28</v>
      </c>
      <c r="B1713" t="s">
        <v>51</v>
      </c>
      <c r="C1713" t="s">
        <v>19</v>
      </c>
      <c r="D1713" t="s">
        <v>9</v>
      </c>
      <c r="E1713" s="3">
        <v>14502</v>
      </c>
      <c r="F1713" s="3">
        <v>14501.7655</v>
      </c>
      <c r="G1713" s="3">
        <v>14501.7655</v>
      </c>
    </row>
    <row r="1714" spans="1:7" x14ac:dyDescent="0.25">
      <c r="A1714">
        <v>28</v>
      </c>
      <c r="B1714" t="s">
        <v>51</v>
      </c>
      <c r="C1714" t="s">
        <v>19</v>
      </c>
      <c r="D1714" t="s">
        <v>10</v>
      </c>
      <c r="E1714" s="3">
        <v>10925</v>
      </c>
      <c r="F1714" s="3">
        <v>10924.0856</v>
      </c>
      <c r="G1714" s="3">
        <v>10924.0856</v>
      </c>
    </row>
    <row r="1715" spans="1:7" x14ac:dyDescent="0.25">
      <c r="A1715">
        <v>28</v>
      </c>
      <c r="B1715" t="s">
        <v>51</v>
      </c>
      <c r="C1715" t="s">
        <v>19</v>
      </c>
      <c r="D1715" t="s">
        <v>16</v>
      </c>
      <c r="E1715" s="3">
        <v>1201</v>
      </c>
      <c r="F1715" s="3">
        <v>1200.7224000000001</v>
      </c>
      <c r="G1715" s="3">
        <v>1200.7224000000001</v>
      </c>
    </row>
    <row r="1716" spans="1:7" x14ac:dyDescent="0.25">
      <c r="A1716">
        <v>28</v>
      </c>
      <c r="B1716" t="s">
        <v>51</v>
      </c>
      <c r="C1716" t="s">
        <v>19</v>
      </c>
      <c r="D1716" t="s">
        <v>17</v>
      </c>
      <c r="E1716" s="3">
        <v>69635</v>
      </c>
      <c r="F1716" s="3">
        <v>65575.745800000004</v>
      </c>
      <c r="G1716" s="3">
        <v>63034.425799999997</v>
      </c>
    </row>
    <row r="1717" spans="1:7" x14ac:dyDescent="0.25">
      <c r="A1717">
        <v>28</v>
      </c>
      <c r="B1717" t="s">
        <v>51</v>
      </c>
      <c r="C1717" t="s">
        <v>20</v>
      </c>
      <c r="D1717" t="s">
        <v>14</v>
      </c>
      <c r="E1717" s="3">
        <v>146734</v>
      </c>
      <c r="F1717" s="3">
        <v>129791.3967</v>
      </c>
      <c r="G1717" s="3">
        <v>133060.61489999999</v>
      </c>
    </row>
    <row r="1718" spans="1:7" x14ac:dyDescent="0.25">
      <c r="A1718">
        <v>28</v>
      </c>
      <c r="B1718" t="s">
        <v>51</v>
      </c>
      <c r="C1718" t="s">
        <v>20</v>
      </c>
      <c r="D1718" t="s">
        <v>12</v>
      </c>
      <c r="E1718" s="3">
        <v>22</v>
      </c>
      <c r="F1718" s="3">
        <v>24.509799999999998</v>
      </c>
      <c r="G1718" s="3">
        <v>26.781300000000002</v>
      </c>
    </row>
    <row r="1719" spans="1:7" x14ac:dyDescent="0.25">
      <c r="A1719">
        <v>28</v>
      </c>
      <c r="B1719" t="s">
        <v>51</v>
      </c>
      <c r="C1719" t="s">
        <v>20</v>
      </c>
      <c r="D1719" t="s">
        <v>15</v>
      </c>
      <c r="E1719" s="3">
        <v>17201</v>
      </c>
      <c r="F1719" s="3">
        <v>11410.4791</v>
      </c>
      <c r="G1719" s="3">
        <v>8504.6677</v>
      </c>
    </row>
    <row r="1720" spans="1:7" x14ac:dyDescent="0.25">
      <c r="A1720">
        <v>28</v>
      </c>
      <c r="B1720" t="s">
        <v>51</v>
      </c>
      <c r="C1720" t="s">
        <v>20</v>
      </c>
      <c r="D1720" t="s">
        <v>9</v>
      </c>
      <c r="E1720" s="3">
        <v>1808</v>
      </c>
      <c r="F1720" s="3">
        <v>1123.8322000000001</v>
      </c>
      <c r="G1720" s="3">
        <v>788.69539999999995</v>
      </c>
    </row>
    <row r="1721" spans="1:7" x14ac:dyDescent="0.25">
      <c r="A1721">
        <v>28</v>
      </c>
      <c r="B1721" t="s">
        <v>51</v>
      </c>
      <c r="C1721" t="s">
        <v>20</v>
      </c>
      <c r="D1721" t="s">
        <v>10</v>
      </c>
      <c r="E1721" s="3">
        <v>1719</v>
      </c>
      <c r="F1721" s="3">
        <v>1064.7593999999999</v>
      </c>
      <c r="G1721" s="3">
        <v>742.55399999999997</v>
      </c>
    </row>
    <row r="1722" spans="1:7" x14ac:dyDescent="0.25">
      <c r="A1722">
        <v>28</v>
      </c>
      <c r="B1722" t="s">
        <v>51</v>
      </c>
      <c r="C1722" t="s">
        <v>20</v>
      </c>
      <c r="D1722" t="s">
        <v>16</v>
      </c>
      <c r="E1722" s="3">
        <v>46</v>
      </c>
      <c r="F1722" s="3">
        <v>20.969200000000001</v>
      </c>
      <c r="G1722" s="3">
        <v>31.6309</v>
      </c>
    </row>
    <row r="1723" spans="1:7" x14ac:dyDescent="0.25">
      <c r="A1723">
        <v>28</v>
      </c>
      <c r="B1723" t="s">
        <v>51</v>
      </c>
      <c r="C1723" t="s">
        <v>20</v>
      </c>
      <c r="D1723" t="s">
        <v>17</v>
      </c>
      <c r="E1723" s="3">
        <v>29362</v>
      </c>
      <c r="F1723" s="3">
        <v>18880.219499999999</v>
      </c>
      <c r="G1723" s="3">
        <v>15055.252</v>
      </c>
    </row>
    <row r="1724" spans="1:7" x14ac:dyDescent="0.25">
      <c r="A1724">
        <v>28</v>
      </c>
      <c r="B1724" t="s">
        <v>51</v>
      </c>
      <c r="C1724" t="s">
        <v>21</v>
      </c>
      <c r="D1724" t="s">
        <v>14</v>
      </c>
      <c r="E1724" s="3">
        <v>4099</v>
      </c>
      <c r="F1724" s="3">
        <v>5273.2776999999996</v>
      </c>
      <c r="G1724" s="3">
        <v>6158.7767999999996</v>
      </c>
    </row>
    <row r="1725" spans="1:7" x14ac:dyDescent="0.25">
      <c r="A1725">
        <v>28</v>
      </c>
      <c r="B1725" t="s">
        <v>51</v>
      </c>
      <c r="C1725" t="s">
        <v>21</v>
      </c>
      <c r="D1725" t="s">
        <v>15</v>
      </c>
      <c r="E1725" s="3">
        <v>3389</v>
      </c>
      <c r="F1725" s="3">
        <v>4411.4041999999999</v>
      </c>
      <c r="G1725" s="3">
        <v>5114.4735000000001</v>
      </c>
    </row>
    <row r="1726" spans="1:7" x14ac:dyDescent="0.25">
      <c r="A1726">
        <v>28</v>
      </c>
      <c r="B1726" t="s">
        <v>51</v>
      </c>
      <c r="C1726" t="s">
        <v>21</v>
      </c>
      <c r="D1726" t="s">
        <v>9</v>
      </c>
      <c r="E1726" s="3">
        <v>96</v>
      </c>
      <c r="F1726" s="3">
        <v>131.59200000000001</v>
      </c>
      <c r="G1726" s="3">
        <v>147.87710000000001</v>
      </c>
    </row>
    <row r="1727" spans="1:7" x14ac:dyDescent="0.25">
      <c r="A1727">
        <v>28</v>
      </c>
      <c r="B1727" t="s">
        <v>51</v>
      </c>
      <c r="C1727" t="s">
        <v>21</v>
      </c>
      <c r="D1727" t="s">
        <v>10</v>
      </c>
      <c r="E1727" s="3">
        <v>96</v>
      </c>
      <c r="F1727" s="3">
        <v>131.20740000000001</v>
      </c>
      <c r="G1727" s="3">
        <v>147.44470000000001</v>
      </c>
    </row>
    <row r="1728" spans="1:7" x14ac:dyDescent="0.25">
      <c r="A1728">
        <v>28</v>
      </c>
      <c r="B1728" t="s">
        <v>51</v>
      </c>
      <c r="C1728" t="s">
        <v>21</v>
      </c>
      <c r="D1728" t="s">
        <v>16</v>
      </c>
      <c r="E1728" s="3">
        <v>25</v>
      </c>
      <c r="F1728" s="3">
        <v>43.613999999999997</v>
      </c>
      <c r="G1728" s="3">
        <v>42.025799999999997</v>
      </c>
    </row>
    <row r="1729" spans="1:7" x14ac:dyDescent="0.25">
      <c r="A1729">
        <v>28</v>
      </c>
      <c r="B1729" t="s">
        <v>51</v>
      </c>
      <c r="C1729" t="s">
        <v>21</v>
      </c>
      <c r="D1729" t="s">
        <v>17</v>
      </c>
      <c r="E1729" s="3">
        <v>24403</v>
      </c>
      <c r="F1729" s="3">
        <v>30179.360499999999</v>
      </c>
      <c r="G1729" s="3">
        <v>30774.188399999999</v>
      </c>
    </row>
    <row r="1730" spans="1:7" x14ac:dyDescent="0.25">
      <c r="A1730">
        <v>28</v>
      </c>
      <c r="B1730" t="s">
        <v>51</v>
      </c>
      <c r="C1730" t="s">
        <v>22</v>
      </c>
      <c r="D1730" t="s">
        <v>14</v>
      </c>
      <c r="E1730" s="3">
        <v>282942</v>
      </c>
      <c r="F1730" s="3">
        <v>184362.021007</v>
      </c>
      <c r="G1730" s="3">
        <v>140955.56813199999</v>
      </c>
    </row>
    <row r="1731" spans="1:7" x14ac:dyDescent="0.25">
      <c r="A1731">
        <v>28</v>
      </c>
      <c r="B1731" t="s">
        <v>51</v>
      </c>
      <c r="C1731" t="s">
        <v>22</v>
      </c>
      <c r="D1731" t="s">
        <v>12</v>
      </c>
      <c r="E1731" s="3">
        <v>1470</v>
      </c>
      <c r="F1731" s="3">
        <v>1073.29515429</v>
      </c>
      <c r="G1731" s="3">
        <v>1066.6655123600001</v>
      </c>
    </row>
    <row r="1732" spans="1:7" x14ac:dyDescent="0.25">
      <c r="A1732">
        <v>28</v>
      </c>
      <c r="B1732" t="s">
        <v>51</v>
      </c>
      <c r="C1732" t="s">
        <v>22</v>
      </c>
      <c r="D1732" t="s">
        <v>15</v>
      </c>
      <c r="E1732" s="3">
        <v>74528</v>
      </c>
      <c r="F1732" s="3">
        <v>34272.7918746</v>
      </c>
      <c r="G1732" s="3">
        <v>17718.971031100002</v>
      </c>
    </row>
    <row r="1733" spans="1:7" x14ac:dyDescent="0.25">
      <c r="A1733">
        <v>28</v>
      </c>
      <c r="B1733" t="s">
        <v>51</v>
      </c>
      <c r="C1733" t="s">
        <v>22</v>
      </c>
      <c r="D1733" t="s">
        <v>9</v>
      </c>
      <c r="E1733" s="3">
        <v>3531</v>
      </c>
      <c r="F1733" s="3">
        <v>2462.1342436</v>
      </c>
      <c r="G1733" s="3">
        <v>2055.52354324</v>
      </c>
    </row>
    <row r="1734" spans="1:7" x14ac:dyDescent="0.25">
      <c r="A1734">
        <v>28</v>
      </c>
      <c r="B1734" t="s">
        <v>51</v>
      </c>
      <c r="C1734" t="s">
        <v>22</v>
      </c>
      <c r="D1734" t="s">
        <v>10</v>
      </c>
      <c r="E1734" s="3">
        <v>2606</v>
      </c>
      <c r="F1734" s="3">
        <v>1499.8139439300001</v>
      </c>
      <c r="G1734" s="3">
        <v>1009.36692168</v>
      </c>
    </row>
    <row r="1735" spans="1:7" x14ac:dyDescent="0.25">
      <c r="A1735">
        <v>28</v>
      </c>
      <c r="B1735" t="s">
        <v>51</v>
      </c>
      <c r="C1735" t="s">
        <v>22</v>
      </c>
      <c r="D1735" t="s">
        <v>16</v>
      </c>
      <c r="E1735" s="3">
        <v>397</v>
      </c>
      <c r="F1735" s="3">
        <v>156.49119221699999</v>
      </c>
      <c r="G1735" s="3">
        <v>141.19292741500001</v>
      </c>
    </row>
    <row r="1736" spans="1:7" x14ac:dyDescent="0.25">
      <c r="A1736">
        <v>28</v>
      </c>
      <c r="B1736" t="s">
        <v>51</v>
      </c>
      <c r="C1736" t="s">
        <v>22</v>
      </c>
      <c r="D1736" t="s">
        <v>17</v>
      </c>
      <c r="E1736" s="3">
        <v>29262</v>
      </c>
      <c r="F1736" s="3">
        <v>14522.296041699999</v>
      </c>
      <c r="G1736" s="3">
        <v>10630.101033000001</v>
      </c>
    </row>
    <row r="1737" spans="1:7" x14ac:dyDescent="0.25">
      <c r="A1737">
        <v>28</v>
      </c>
      <c r="B1737" t="s">
        <v>51</v>
      </c>
      <c r="C1737" t="s">
        <v>23</v>
      </c>
      <c r="D1737" t="s">
        <v>17</v>
      </c>
      <c r="E1737" s="3">
        <v>3135</v>
      </c>
      <c r="F1737" s="3">
        <v>1392.3418699399999</v>
      </c>
      <c r="G1737" s="3">
        <v>943.69155816399996</v>
      </c>
    </row>
    <row r="1738" spans="1:7" x14ac:dyDescent="0.25">
      <c r="A1738">
        <v>28</v>
      </c>
      <c r="B1738" t="s">
        <v>51</v>
      </c>
      <c r="C1738" t="s">
        <v>24</v>
      </c>
      <c r="D1738" t="s">
        <v>14</v>
      </c>
      <c r="E1738" s="3">
        <v>104</v>
      </c>
      <c r="F1738" s="3">
        <v>148.6268</v>
      </c>
      <c r="G1738" s="3">
        <v>162.33269999999999</v>
      </c>
    </row>
    <row r="1739" spans="1:7" x14ac:dyDescent="0.25">
      <c r="A1739">
        <v>28</v>
      </c>
      <c r="B1739" t="s">
        <v>51</v>
      </c>
      <c r="C1739" t="s">
        <v>24</v>
      </c>
      <c r="D1739" t="s">
        <v>12</v>
      </c>
      <c r="E1739" s="3">
        <v>2</v>
      </c>
      <c r="F1739" s="3">
        <v>2.2709000000000001</v>
      </c>
      <c r="G1739" s="3">
        <v>2.5529999999999999</v>
      </c>
    </row>
    <row r="1740" spans="1:7" x14ac:dyDescent="0.25">
      <c r="A1740">
        <v>28</v>
      </c>
      <c r="B1740" t="s">
        <v>51</v>
      </c>
      <c r="C1740" t="s">
        <v>24</v>
      </c>
      <c r="D1740" t="s">
        <v>15</v>
      </c>
      <c r="E1740" s="3">
        <v>102</v>
      </c>
      <c r="F1740" s="3">
        <v>143.38319999999999</v>
      </c>
      <c r="G1740" s="3">
        <v>158.6628</v>
      </c>
    </row>
    <row r="1741" spans="1:7" x14ac:dyDescent="0.25">
      <c r="A1741">
        <v>28</v>
      </c>
      <c r="B1741" t="s">
        <v>51</v>
      </c>
      <c r="C1741" t="s">
        <v>24</v>
      </c>
      <c r="D1741" t="s">
        <v>9</v>
      </c>
      <c r="E1741" s="3">
        <v>7</v>
      </c>
      <c r="F1741" s="3">
        <v>10.212</v>
      </c>
      <c r="G1741" s="3">
        <v>11.339600000000001</v>
      </c>
    </row>
    <row r="1742" spans="1:7" x14ac:dyDescent="0.25">
      <c r="A1742">
        <v>28</v>
      </c>
      <c r="B1742" t="s">
        <v>51</v>
      </c>
      <c r="C1742" t="s">
        <v>24</v>
      </c>
      <c r="D1742" t="s">
        <v>10</v>
      </c>
      <c r="E1742" s="3">
        <v>7</v>
      </c>
      <c r="F1742" s="3">
        <v>10.212</v>
      </c>
      <c r="G1742" s="3">
        <v>11.339600000000001</v>
      </c>
    </row>
    <row r="1743" spans="1:7" x14ac:dyDescent="0.25">
      <c r="A1743">
        <v>28</v>
      </c>
      <c r="B1743" t="s">
        <v>51</v>
      </c>
      <c r="C1743" t="s">
        <v>24</v>
      </c>
      <c r="D1743" t="s">
        <v>16</v>
      </c>
      <c r="E1743" s="3">
        <v>5426</v>
      </c>
      <c r="F1743" s="3">
        <v>6858.4196000000002</v>
      </c>
      <c r="G1743" s="3">
        <v>8104.3136000000004</v>
      </c>
    </row>
    <row r="1744" spans="1:7" x14ac:dyDescent="0.25">
      <c r="A1744">
        <v>28</v>
      </c>
      <c r="B1744" t="s">
        <v>51</v>
      </c>
      <c r="C1744" t="s">
        <v>24</v>
      </c>
      <c r="D1744" t="s">
        <v>17</v>
      </c>
      <c r="E1744" s="3">
        <v>1845</v>
      </c>
      <c r="F1744" s="3">
        <v>3108.9643999999998</v>
      </c>
      <c r="G1744" s="3">
        <v>3084.9740000000002</v>
      </c>
    </row>
    <row r="1745" spans="1:7" x14ac:dyDescent="0.25">
      <c r="A1745">
        <v>28</v>
      </c>
      <c r="B1745" t="s">
        <v>51</v>
      </c>
      <c r="C1745" t="s">
        <v>25</v>
      </c>
      <c r="D1745" t="s">
        <v>14</v>
      </c>
      <c r="E1745" s="3">
        <v>5836</v>
      </c>
      <c r="F1745" s="3">
        <v>12678.629000000001</v>
      </c>
      <c r="G1745" s="3">
        <v>12381.6549</v>
      </c>
    </row>
    <row r="1746" spans="1:7" x14ac:dyDescent="0.25">
      <c r="A1746">
        <v>28</v>
      </c>
      <c r="B1746" t="s">
        <v>51</v>
      </c>
      <c r="C1746" t="s">
        <v>25</v>
      </c>
      <c r="D1746" t="s">
        <v>12</v>
      </c>
      <c r="E1746" s="3">
        <v>394</v>
      </c>
      <c r="F1746" s="3">
        <v>1013.9888999999999</v>
      </c>
      <c r="G1746" s="3">
        <v>1000.4982</v>
      </c>
    </row>
    <row r="1747" spans="1:7" x14ac:dyDescent="0.25">
      <c r="A1747">
        <v>28</v>
      </c>
      <c r="B1747" t="s">
        <v>51</v>
      </c>
      <c r="C1747" t="s">
        <v>25</v>
      </c>
      <c r="D1747" t="s">
        <v>15</v>
      </c>
      <c r="E1747" s="3">
        <v>26165</v>
      </c>
      <c r="F1747" s="3">
        <v>15531.009400000001</v>
      </c>
      <c r="G1747" s="3">
        <v>15344.659</v>
      </c>
    </row>
    <row r="1748" spans="1:7" x14ac:dyDescent="0.25">
      <c r="A1748">
        <v>28</v>
      </c>
      <c r="B1748" t="s">
        <v>51</v>
      </c>
      <c r="C1748" t="s">
        <v>25</v>
      </c>
      <c r="D1748" t="s">
        <v>9</v>
      </c>
      <c r="E1748" s="3">
        <v>2035</v>
      </c>
      <c r="F1748" s="3">
        <v>1158.5913</v>
      </c>
      <c r="G1748" s="3">
        <v>1197.4441999999999</v>
      </c>
    </row>
    <row r="1749" spans="1:7" x14ac:dyDescent="0.25">
      <c r="A1749">
        <v>28</v>
      </c>
      <c r="B1749" t="s">
        <v>51</v>
      </c>
      <c r="C1749" t="s">
        <v>25</v>
      </c>
      <c r="D1749" t="s">
        <v>10</v>
      </c>
      <c r="E1749" s="3">
        <v>1578</v>
      </c>
      <c r="F1749" s="3">
        <v>855.49289999999996</v>
      </c>
      <c r="G1749" s="3">
        <v>882.36490000000003</v>
      </c>
    </row>
    <row r="1750" spans="1:7" x14ac:dyDescent="0.25">
      <c r="A1750">
        <v>28</v>
      </c>
      <c r="B1750" t="s">
        <v>51</v>
      </c>
      <c r="C1750" t="s">
        <v>25</v>
      </c>
      <c r="D1750" t="s">
        <v>16</v>
      </c>
      <c r="E1750" s="3">
        <v>43257</v>
      </c>
      <c r="F1750" s="3">
        <v>10256.0229</v>
      </c>
      <c r="G1750" s="3">
        <v>10481.983700000001</v>
      </c>
    </row>
    <row r="1751" spans="1:7" x14ac:dyDescent="0.25">
      <c r="A1751">
        <v>28</v>
      </c>
      <c r="B1751" t="s">
        <v>51</v>
      </c>
      <c r="C1751" t="s">
        <v>25</v>
      </c>
      <c r="D1751" t="s">
        <v>17</v>
      </c>
      <c r="E1751" s="3">
        <v>468</v>
      </c>
      <c r="F1751" s="3">
        <v>462.11989999999997</v>
      </c>
      <c r="G1751" s="3">
        <v>446.8793</v>
      </c>
    </row>
    <row r="1752" spans="1:7" x14ac:dyDescent="0.25">
      <c r="A1752">
        <v>28</v>
      </c>
      <c r="B1752" t="s">
        <v>51</v>
      </c>
      <c r="C1752" t="s">
        <v>26</v>
      </c>
      <c r="D1752" t="s">
        <v>14</v>
      </c>
      <c r="E1752" s="3">
        <v>206</v>
      </c>
      <c r="F1752" s="3">
        <v>157.59129999999999</v>
      </c>
      <c r="G1752" s="3">
        <v>231.67760000000001</v>
      </c>
    </row>
    <row r="1753" spans="1:7" x14ac:dyDescent="0.25">
      <c r="A1753">
        <v>28</v>
      </c>
      <c r="B1753" t="s">
        <v>51</v>
      </c>
      <c r="C1753" t="s">
        <v>26</v>
      </c>
      <c r="D1753" t="s">
        <v>12</v>
      </c>
      <c r="E1753" s="3">
        <v>9</v>
      </c>
      <c r="F1753" s="3">
        <v>11.9024</v>
      </c>
      <c r="G1753" s="3">
        <v>18.091799999999999</v>
      </c>
    </row>
    <row r="1754" spans="1:7" x14ac:dyDescent="0.25">
      <c r="A1754">
        <v>28</v>
      </c>
      <c r="B1754" t="s">
        <v>51</v>
      </c>
      <c r="C1754" t="s">
        <v>26</v>
      </c>
      <c r="D1754" t="s">
        <v>15</v>
      </c>
      <c r="E1754" s="3">
        <v>315</v>
      </c>
      <c r="F1754" s="3">
        <v>109.15049999999999</v>
      </c>
      <c r="G1754" s="3">
        <v>154.71010000000001</v>
      </c>
    </row>
    <row r="1755" spans="1:7" x14ac:dyDescent="0.25">
      <c r="A1755">
        <v>28</v>
      </c>
      <c r="B1755" t="s">
        <v>51</v>
      </c>
      <c r="C1755" t="s">
        <v>26</v>
      </c>
      <c r="D1755" t="s">
        <v>9</v>
      </c>
      <c r="E1755" s="3">
        <v>26</v>
      </c>
      <c r="F1755" s="3">
        <v>0.62129999999999996</v>
      </c>
      <c r="G1755" s="3">
        <v>0.87529999999999997</v>
      </c>
    </row>
    <row r="1756" spans="1:7" x14ac:dyDescent="0.25">
      <c r="A1756">
        <v>28</v>
      </c>
      <c r="B1756" t="s">
        <v>51</v>
      </c>
      <c r="C1756" t="s">
        <v>26</v>
      </c>
      <c r="D1756" t="s">
        <v>10</v>
      </c>
      <c r="E1756" s="3">
        <v>26</v>
      </c>
      <c r="F1756" s="3">
        <v>0.39460000000000001</v>
      </c>
      <c r="G1756" s="3">
        <v>0.53649999999999998</v>
      </c>
    </row>
    <row r="1757" spans="1:7" x14ac:dyDescent="0.25">
      <c r="A1757">
        <v>28</v>
      </c>
      <c r="B1757" t="s">
        <v>51</v>
      </c>
      <c r="C1757" t="s">
        <v>26</v>
      </c>
      <c r="D1757" t="s">
        <v>16</v>
      </c>
      <c r="E1757" s="3">
        <v>1</v>
      </c>
      <c r="F1757" s="3">
        <v>0</v>
      </c>
      <c r="G1757" s="3">
        <v>0</v>
      </c>
    </row>
    <row r="1758" spans="1:7" x14ac:dyDescent="0.25">
      <c r="A1758">
        <v>28</v>
      </c>
      <c r="B1758" t="s">
        <v>51</v>
      </c>
      <c r="C1758" t="s">
        <v>26</v>
      </c>
      <c r="D1758" t="s">
        <v>17</v>
      </c>
      <c r="E1758" s="3">
        <v>10</v>
      </c>
      <c r="F1758" s="3">
        <v>4.3493000000000004</v>
      </c>
      <c r="G1758" s="3">
        <v>5.7915999999999999</v>
      </c>
    </row>
    <row r="1759" spans="1:7" x14ac:dyDescent="0.25">
      <c r="A1759">
        <v>28</v>
      </c>
      <c r="B1759" t="s">
        <v>51</v>
      </c>
      <c r="C1759" t="s">
        <v>27</v>
      </c>
      <c r="D1759" t="s">
        <v>14</v>
      </c>
      <c r="E1759" s="3">
        <v>324980</v>
      </c>
      <c r="F1759" s="3">
        <v>325043.53859981999</v>
      </c>
      <c r="G1759" s="3">
        <v>325043.53859981999</v>
      </c>
    </row>
    <row r="1760" spans="1:7" x14ac:dyDescent="0.25">
      <c r="A1760">
        <v>28</v>
      </c>
      <c r="B1760" t="s">
        <v>51</v>
      </c>
      <c r="C1760" t="s">
        <v>27</v>
      </c>
      <c r="D1760" t="s">
        <v>12</v>
      </c>
      <c r="E1760" s="3">
        <v>5380</v>
      </c>
      <c r="F1760" s="3">
        <v>5380.5636021071996</v>
      </c>
      <c r="G1760" s="3">
        <v>5380.5636021071996</v>
      </c>
    </row>
    <row r="1761" spans="1:7" x14ac:dyDescent="0.25">
      <c r="A1761">
        <v>28</v>
      </c>
      <c r="B1761" t="s">
        <v>51</v>
      </c>
      <c r="C1761" t="s">
        <v>27</v>
      </c>
      <c r="D1761" t="s">
        <v>15</v>
      </c>
      <c r="E1761" s="3">
        <v>6790</v>
      </c>
      <c r="F1761" s="3">
        <v>6790.8971004244004</v>
      </c>
      <c r="G1761" s="3">
        <v>6790.8971004244004</v>
      </c>
    </row>
    <row r="1762" spans="1:7" x14ac:dyDescent="0.25">
      <c r="A1762">
        <v>28</v>
      </c>
      <c r="B1762" t="s">
        <v>51</v>
      </c>
      <c r="C1762" t="s">
        <v>27</v>
      </c>
      <c r="D1762" t="s">
        <v>9</v>
      </c>
      <c r="E1762" s="3">
        <v>35163</v>
      </c>
      <c r="F1762" s="3">
        <v>35170.1304803249</v>
      </c>
      <c r="G1762" s="3">
        <v>35170.1304803249</v>
      </c>
    </row>
    <row r="1763" spans="1:7" x14ac:dyDescent="0.25">
      <c r="A1763">
        <v>28</v>
      </c>
      <c r="B1763" t="s">
        <v>51</v>
      </c>
      <c r="C1763" t="s">
        <v>27</v>
      </c>
      <c r="D1763" t="s">
        <v>10</v>
      </c>
      <c r="E1763" s="3">
        <v>29800</v>
      </c>
      <c r="F1763" s="3">
        <v>29805.193096741001</v>
      </c>
      <c r="G1763" s="3">
        <v>29805.193096741001</v>
      </c>
    </row>
    <row r="1764" spans="1:7" x14ac:dyDescent="0.25">
      <c r="A1764">
        <v>28</v>
      </c>
      <c r="B1764" t="s">
        <v>51</v>
      </c>
      <c r="C1764" t="s">
        <v>27</v>
      </c>
      <c r="D1764" t="s">
        <v>16</v>
      </c>
      <c r="E1764" s="3">
        <v>3162</v>
      </c>
      <c r="F1764" s="3">
        <v>3163.0490626727001</v>
      </c>
      <c r="G1764" s="3">
        <v>3163.0490626727001</v>
      </c>
    </row>
    <row r="1765" spans="1:7" x14ac:dyDescent="0.25">
      <c r="A1765">
        <v>28</v>
      </c>
      <c r="B1765" t="s">
        <v>51</v>
      </c>
      <c r="C1765" t="s">
        <v>27</v>
      </c>
      <c r="D1765" t="s">
        <v>17</v>
      </c>
      <c r="E1765" s="3">
        <v>77346</v>
      </c>
      <c r="F1765" s="3">
        <v>77345.588196746001</v>
      </c>
      <c r="G1765" s="3">
        <v>77345.588196746001</v>
      </c>
    </row>
    <row r="1766" spans="1:7" x14ac:dyDescent="0.25">
      <c r="A1766">
        <v>28</v>
      </c>
      <c r="B1766" t="s">
        <v>51</v>
      </c>
      <c r="C1766" t="s">
        <v>28</v>
      </c>
      <c r="D1766" t="s">
        <v>14</v>
      </c>
      <c r="E1766" s="3">
        <v>35124</v>
      </c>
      <c r="F1766" s="3">
        <v>27622.245900000002</v>
      </c>
      <c r="G1766" s="3">
        <v>27817.547900000001</v>
      </c>
    </row>
    <row r="1767" spans="1:7" x14ac:dyDescent="0.25">
      <c r="A1767">
        <v>28</v>
      </c>
      <c r="B1767" t="s">
        <v>51</v>
      </c>
      <c r="C1767" t="s">
        <v>28</v>
      </c>
      <c r="D1767" t="s">
        <v>12</v>
      </c>
      <c r="E1767" s="3">
        <v>1911</v>
      </c>
      <c r="F1767" s="3">
        <v>1864.9275</v>
      </c>
      <c r="G1767" s="3">
        <v>1770.4774</v>
      </c>
    </row>
    <row r="1768" spans="1:7" x14ac:dyDescent="0.25">
      <c r="A1768">
        <v>28</v>
      </c>
      <c r="B1768" t="s">
        <v>51</v>
      </c>
      <c r="C1768" t="s">
        <v>28</v>
      </c>
      <c r="D1768" t="s">
        <v>15</v>
      </c>
      <c r="E1768" s="3">
        <v>39148</v>
      </c>
      <c r="F1768" s="3">
        <v>39054.267899999999</v>
      </c>
      <c r="G1768" s="3">
        <v>38755.874799999998</v>
      </c>
    </row>
    <row r="1769" spans="1:7" x14ac:dyDescent="0.25">
      <c r="A1769">
        <v>28</v>
      </c>
      <c r="B1769" t="s">
        <v>51</v>
      </c>
      <c r="C1769" t="s">
        <v>28</v>
      </c>
      <c r="D1769" t="s">
        <v>9</v>
      </c>
      <c r="E1769" s="3">
        <v>9962</v>
      </c>
      <c r="F1769" s="3">
        <v>7899.3685999999998</v>
      </c>
      <c r="G1769" s="3">
        <v>9501.1365999999998</v>
      </c>
    </row>
    <row r="1770" spans="1:7" x14ac:dyDescent="0.25">
      <c r="A1770">
        <v>28</v>
      </c>
      <c r="B1770" t="s">
        <v>51</v>
      </c>
      <c r="C1770" t="s">
        <v>28</v>
      </c>
      <c r="D1770" t="s">
        <v>10</v>
      </c>
      <c r="E1770" s="3">
        <v>8600</v>
      </c>
      <c r="F1770" s="3">
        <v>6963.2596000000003</v>
      </c>
      <c r="G1770" s="3">
        <v>8144.6778999999997</v>
      </c>
    </row>
    <row r="1771" spans="1:7" x14ac:dyDescent="0.25">
      <c r="A1771">
        <v>28</v>
      </c>
      <c r="B1771" t="s">
        <v>51</v>
      </c>
      <c r="C1771" t="s">
        <v>28</v>
      </c>
      <c r="D1771" t="s">
        <v>16</v>
      </c>
      <c r="E1771" s="3">
        <v>9456</v>
      </c>
      <c r="F1771" s="3">
        <v>3747.9315000000001</v>
      </c>
      <c r="G1771" s="3">
        <v>3628.0376000000001</v>
      </c>
    </row>
    <row r="1772" spans="1:7" x14ac:dyDescent="0.25">
      <c r="A1772">
        <v>28</v>
      </c>
      <c r="B1772" t="s">
        <v>51</v>
      </c>
      <c r="C1772" t="s">
        <v>28</v>
      </c>
      <c r="D1772" t="s">
        <v>17</v>
      </c>
      <c r="E1772" s="3">
        <v>25104</v>
      </c>
      <c r="F1772" s="3">
        <v>23871.174900000002</v>
      </c>
      <c r="G1772" s="3">
        <v>23322.960899999998</v>
      </c>
    </row>
    <row r="1773" spans="1:7" x14ac:dyDescent="0.25">
      <c r="A1773">
        <v>28</v>
      </c>
      <c r="B1773" t="s">
        <v>51</v>
      </c>
      <c r="C1773" t="s">
        <v>29</v>
      </c>
      <c r="D1773" t="s">
        <v>14</v>
      </c>
      <c r="E1773" s="3">
        <v>6115</v>
      </c>
      <c r="F1773" s="3">
        <v>6221.3019999999997</v>
      </c>
      <c r="G1773" s="3">
        <v>6333.1890000000003</v>
      </c>
    </row>
    <row r="1774" spans="1:7" x14ac:dyDescent="0.25">
      <c r="A1774">
        <v>28</v>
      </c>
      <c r="B1774" t="s">
        <v>51</v>
      </c>
      <c r="C1774" t="s">
        <v>29</v>
      </c>
      <c r="D1774" t="s">
        <v>12</v>
      </c>
      <c r="E1774" s="3">
        <v>52</v>
      </c>
      <c r="F1774" s="3">
        <v>53.315300000000001</v>
      </c>
      <c r="G1774" s="3">
        <v>54.669600000000003</v>
      </c>
    </row>
    <row r="1775" spans="1:7" x14ac:dyDescent="0.25">
      <c r="A1775">
        <v>28</v>
      </c>
      <c r="B1775" t="s">
        <v>51</v>
      </c>
      <c r="C1775" t="s">
        <v>29</v>
      </c>
      <c r="D1775" t="s">
        <v>15</v>
      </c>
      <c r="E1775" s="3">
        <v>98</v>
      </c>
      <c r="F1775" s="3">
        <v>102.69799999999999</v>
      </c>
      <c r="G1775" s="3">
        <v>107.3434</v>
      </c>
    </row>
    <row r="1776" spans="1:7" x14ac:dyDescent="0.25">
      <c r="A1776">
        <v>28</v>
      </c>
      <c r="B1776" t="s">
        <v>51</v>
      </c>
      <c r="C1776" t="s">
        <v>29</v>
      </c>
      <c r="D1776" t="s">
        <v>9</v>
      </c>
      <c r="E1776" s="3">
        <v>892</v>
      </c>
      <c r="F1776" s="3">
        <v>901.59040000000005</v>
      </c>
      <c r="G1776" s="3">
        <v>910.39790000000005</v>
      </c>
    </row>
    <row r="1777" spans="1:7" x14ac:dyDescent="0.25">
      <c r="A1777">
        <v>28</v>
      </c>
      <c r="B1777" t="s">
        <v>51</v>
      </c>
      <c r="C1777" t="s">
        <v>29</v>
      </c>
      <c r="D1777" t="s">
        <v>10</v>
      </c>
      <c r="E1777" s="3">
        <v>891</v>
      </c>
      <c r="F1777" s="3">
        <v>900.10339999999997</v>
      </c>
      <c r="G1777" s="3">
        <v>908.80409999999995</v>
      </c>
    </row>
    <row r="1778" spans="1:7" x14ac:dyDescent="0.25">
      <c r="A1778">
        <v>28</v>
      </c>
      <c r="B1778" t="s">
        <v>51</v>
      </c>
      <c r="C1778" t="s">
        <v>29</v>
      </c>
      <c r="D1778" t="s">
        <v>16</v>
      </c>
      <c r="E1778" s="3">
        <v>13</v>
      </c>
      <c r="F1778" s="3">
        <v>13.737</v>
      </c>
      <c r="G1778" s="3">
        <v>14.3422</v>
      </c>
    </row>
    <row r="1779" spans="1:7" x14ac:dyDescent="0.25">
      <c r="A1779">
        <v>28</v>
      </c>
      <c r="B1779" t="s">
        <v>51</v>
      </c>
      <c r="C1779" t="s">
        <v>29</v>
      </c>
      <c r="D1779" t="s">
        <v>17</v>
      </c>
      <c r="E1779" s="3">
        <v>1123</v>
      </c>
      <c r="F1779" s="3">
        <v>1114.607</v>
      </c>
      <c r="G1779" s="3">
        <v>1103.8236999999999</v>
      </c>
    </row>
    <row r="1780" spans="1:7" x14ac:dyDescent="0.25">
      <c r="A1780">
        <v>29</v>
      </c>
      <c r="B1780" t="s">
        <v>52</v>
      </c>
      <c r="C1780" t="s">
        <v>8</v>
      </c>
      <c r="D1780" t="s">
        <v>9</v>
      </c>
      <c r="E1780" s="3">
        <v>283550</v>
      </c>
      <c r="F1780" s="3">
        <v>284069.512238</v>
      </c>
      <c r="G1780" s="3">
        <v>285283.62643800001</v>
      </c>
    </row>
    <row r="1781" spans="1:7" x14ac:dyDescent="0.25">
      <c r="A1781">
        <v>29</v>
      </c>
      <c r="B1781" t="s">
        <v>52</v>
      </c>
      <c r="C1781" t="s">
        <v>8</v>
      </c>
      <c r="D1781" t="s">
        <v>10</v>
      </c>
      <c r="E1781" s="3">
        <v>36419</v>
      </c>
      <c r="F1781" s="3">
        <v>36522.817120500004</v>
      </c>
      <c r="G1781" s="3">
        <v>36765.585686300001</v>
      </c>
    </row>
    <row r="1782" spans="1:7" x14ac:dyDescent="0.25">
      <c r="A1782">
        <v>29</v>
      </c>
      <c r="B1782" t="s">
        <v>52</v>
      </c>
      <c r="C1782" t="s">
        <v>11</v>
      </c>
      <c r="D1782" t="s">
        <v>12</v>
      </c>
      <c r="E1782" s="3">
        <v>122626</v>
      </c>
      <c r="F1782" s="3">
        <v>125404.9804</v>
      </c>
      <c r="G1782" s="3">
        <v>128534.04120000001</v>
      </c>
    </row>
    <row r="1783" spans="1:7" x14ac:dyDescent="0.25">
      <c r="A1783">
        <v>29</v>
      </c>
      <c r="B1783" t="s">
        <v>52</v>
      </c>
      <c r="C1783" t="s">
        <v>13</v>
      </c>
      <c r="D1783" t="s">
        <v>14</v>
      </c>
      <c r="E1783" s="3">
        <v>5111</v>
      </c>
      <c r="F1783" s="3">
        <v>5636.6907000000001</v>
      </c>
      <c r="G1783" s="3">
        <v>6252.4264999999996</v>
      </c>
    </row>
    <row r="1784" spans="1:7" x14ac:dyDescent="0.25">
      <c r="A1784">
        <v>29</v>
      </c>
      <c r="B1784" t="s">
        <v>52</v>
      </c>
      <c r="C1784" t="s">
        <v>13</v>
      </c>
      <c r="D1784" t="s">
        <v>12</v>
      </c>
      <c r="E1784" s="3">
        <v>16</v>
      </c>
      <c r="F1784" s="3">
        <v>15.8248</v>
      </c>
      <c r="G1784" s="3">
        <v>15.8246</v>
      </c>
    </row>
    <row r="1785" spans="1:7" x14ac:dyDescent="0.25">
      <c r="A1785">
        <v>29</v>
      </c>
      <c r="B1785" t="s">
        <v>52</v>
      </c>
      <c r="C1785" t="s">
        <v>13</v>
      </c>
      <c r="D1785" t="s">
        <v>15</v>
      </c>
      <c r="E1785" s="3">
        <v>34268</v>
      </c>
      <c r="F1785" s="3">
        <v>27924.152600000001</v>
      </c>
      <c r="G1785" s="3">
        <v>21423.722099999999</v>
      </c>
    </row>
    <row r="1786" spans="1:7" x14ac:dyDescent="0.25">
      <c r="A1786">
        <v>29</v>
      </c>
      <c r="B1786" t="s">
        <v>52</v>
      </c>
      <c r="C1786" t="s">
        <v>13</v>
      </c>
      <c r="D1786" t="s">
        <v>9</v>
      </c>
      <c r="E1786" s="3">
        <v>1145</v>
      </c>
      <c r="F1786" s="3">
        <v>779.14430000000004</v>
      </c>
      <c r="G1786" s="3">
        <v>533.34780000000001</v>
      </c>
    </row>
    <row r="1787" spans="1:7" x14ac:dyDescent="0.25">
      <c r="A1787">
        <v>29</v>
      </c>
      <c r="B1787" t="s">
        <v>52</v>
      </c>
      <c r="C1787" t="s">
        <v>13</v>
      </c>
      <c r="D1787" t="s">
        <v>10</v>
      </c>
      <c r="E1787" s="3">
        <v>1057</v>
      </c>
      <c r="F1787" s="3">
        <v>712.24980000000005</v>
      </c>
      <c r="G1787" s="3">
        <v>485.74639999999999</v>
      </c>
    </row>
    <row r="1788" spans="1:7" x14ac:dyDescent="0.25">
      <c r="A1788">
        <v>29</v>
      </c>
      <c r="B1788" t="s">
        <v>52</v>
      </c>
      <c r="C1788" t="s">
        <v>13</v>
      </c>
      <c r="D1788" t="s">
        <v>16</v>
      </c>
      <c r="E1788" s="3">
        <v>357</v>
      </c>
      <c r="F1788" s="3">
        <v>15.5411</v>
      </c>
      <c r="G1788" s="3">
        <v>14.6111</v>
      </c>
    </row>
    <row r="1789" spans="1:7" x14ac:dyDescent="0.25">
      <c r="A1789">
        <v>29</v>
      </c>
      <c r="B1789" t="s">
        <v>52</v>
      </c>
      <c r="C1789" t="s">
        <v>13</v>
      </c>
      <c r="D1789" t="s">
        <v>17</v>
      </c>
      <c r="E1789" s="3">
        <v>1656</v>
      </c>
      <c r="F1789" s="3">
        <v>1039.1528000000001</v>
      </c>
      <c r="G1789" s="3">
        <v>743.34839999999997</v>
      </c>
    </row>
    <row r="1790" spans="1:7" x14ac:dyDescent="0.25">
      <c r="A1790">
        <v>29</v>
      </c>
      <c r="B1790" t="s">
        <v>52</v>
      </c>
      <c r="C1790" t="s">
        <v>19</v>
      </c>
      <c r="D1790" t="s">
        <v>14</v>
      </c>
      <c r="E1790" s="3">
        <v>104351</v>
      </c>
      <c r="F1790" s="3">
        <v>104200.13400000001</v>
      </c>
      <c r="G1790" s="3">
        <v>104200.13400000001</v>
      </c>
    </row>
    <row r="1791" spans="1:7" x14ac:dyDescent="0.25">
      <c r="A1791">
        <v>29</v>
      </c>
      <c r="B1791" t="s">
        <v>52</v>
      </c>
      <c r="C1791" t="s">
        <v>19</v>
      </c>
      <c r="D1791" t="s">
        <v>12</v>
      </c>
      <c r="E1791" s="3">
        <v>1165</v>
      </c>
      <c r="F1791" s="3">
        <v>1165.1333999999999</v>
      </c>
      <c r="G1791" s="3">
        <v>1165.1333999999999</v>
      </c>
    </row>
    <row r="1792" spans="1:7" x14ac:dyDescent="0.25">
      <c r="A1792">
        <v>29</v>
      </c>
      <c r="B1792" t="s">
        <v>52</v>
      </c>
      <c r="C1792" t="s">
        <v>19</v>
      </c>
      <c r="D1792" t="s">
        <v>15</v>
      </c>
      <c r="E1792" s="3">
        <v>16377</v>
      </c>
      <c r="F1792" s="3">
        <v>16339.202799999999</v>
      </c>
      <c r="G1792" s="3">
        <v>16339.202799999999</v>
      </c>
    </row>
    <row r="1793" spans="1:7" x14ac:dyDescent="0.25">
      <c r="A1793">
        <v>29</v>
      </c>
      <c r="B1793" t="s">
        <v>52</v>
      </c>
      <c r="C1793" t="s">
        <v>19</v>
      </c>
      <c r="D1793" t="s">
        <v>9</v>
      </c>
      <c r="E1793" s="3">
        <v>20192</v>
      </c>
      <c r="F1793" s="3">
        <v>20181.281299999999</v>
      </c>
      <c r="G1793" s="3">
        <v>20181.281299999999</v>
      </c>
    </row>
    <row r="1794" spans="1:7" x14ac:dyDescent="0.25">
      <c r="A1794">
        <v>29</v>
      </c>
      <c r="B1794" t="s">
        <v>52</v>
      </c>
      <c r="C1794" t="s">
        <v>19</v>
      </c>
      <c r="D1794" t="s">
        <v>10</v>
      </c>
      <c r="E1794" s="3">
        <v>14390</v>
      </c>
      <c r="F1794" s="3">
        <v>14379.9439</v>
      </c>
      <c r="G1794" s="3">
        <v>14379.9439</v>
      </c>
    </row>
    <row r="1795" spans="1:7" x14ac:dyDescent="0.25">
      <c r="A1795">
        <v>29</v>
      </c>
      <c r="B1795" t="s">
        <v>52</v>
      </c>
      <c r="C1795" t="s">
        <v>19</v>
      </c>
      <c r="D1795" t="s">
        <v>16</v>
      </c>
      <c r="E1795" s="3">
        <v>2282</v>
      </c>
      <c r="F1795" s="3">
        <v>2282.4564</v>
      </c>
      <c r="G1795" s="3">
        <v>2282.4564</v>
      </c>
    </row>
    <row r="1796" spans="1:7" x14ac:dyDescent="0.25">
      <c r="A1796">
        <v>29</v>
      </c>
      <c r="B1796" t="s">
        <v>52</v>
      </c>
      <c r="C1796" t="s">
        <v>19</v>
      </c>
      <c r="D1796" t="s">
        <v>17</v>
      </c>
      <c r="E1796" s="3">
        <v>93913</v>
      </c>
      <c r="F1796" s="3">
        <v>90116.510800000004</v>
      </c>
      <c r="G1796" s="3">
        <v>87578.958299999998</v>
      </c>
    </row>
    <row r="1797" spans="1:7" x14ac:dyDescent="0.25">
      <c r="A1797">
        <v>29</v>
      </c>
      <c r="B1797" t="s">
        <v>52</v>
      </c>
      <c r="C1797" t="s">
        <v>20</v>
      </c>
      <c r="D1797" t="s">
        <v>14</v>
      </c>
      <c r="E1797" s="3">
        <v>317550</v>
      </c>
      <c r="F1797" s="3">
        <v>281742.9118</v>
      </c>
      <c r="G1797" s="3">
        <v>293239.0956</v>
      </c>
    </row>
    <row r="1798" spans="1:7" x14ac:dyDescent="0.25">
      <c r="A1798">
        <v>29</v>
      </c>
      <c r="B1798" t="s">
        <v>52</v>
      </c>
      <c r="C1798" t="s">
        <v>20</v>
      </c>
      <c r="D1798" t="s">
        <v>12</v>
      </c>
      <c r="E1798" s="3">
        <v>51</v>
      </c>
      <c r="F1798" s="3">
        <v>56.718499999999999</v>
      </c>
      <c r="G1798" s="3">
        <v>62.941299999999998</v>
      </c>
    </row>
    <row r="1799" spans="1:7" x14ac:dyDescent="0.25">
      <c r="A1799">
        <v>29</v>
      </c>
      <c r="B1799" t="s">
        <v>52</v>
      </c>
      <c r="C1799" t="s">
        <v>20</v>
      </c>
      <c r="D1799" t="s">
        <v>15</v>
      </c>
      <c r="E1799" s="3">
        <v>41713</v>
      </c>
      <c r="F1799" s="3">
        <v>27988.076300000001</v>
      </c>
      <c r="G1799" s="3">
        <v>20199.666000000001</v>
      </c>
    </row>
    <row r="1800" spans="1:7" x14ac:dyDescent="0.25">
      <c r="A1800">
        <v>29</v>
      </c>
      <c r="B1800" t="s">
        <v>52</v>
      </c>
      <c r="C1800" t="s">
        <v>20</v>
      </c>
      <c r="D1800" t="s">
        <v>9</v>
      </c>
      <c r="E1800" s="3">
        <v>4114</v>
      </c>
      <c r="F1800" s="3">
        <v>2628.2035000000001</v>
      </c>
      <c r="G1800" s="3">
        <v>1803.6070999999999</v>
      </c>
    </row>
    <row r="1801" spans="1:7" x14ac:dyDescent="0.25">
      <c r="A1801">
        <v>29</v>
      </c>
      <c r="B1801" t="s">
        <v>52</v>
      </c>
      <c r="C1801" t="s">
        <v>20</v>
      </c>
      <c r="D1801" t="s">
        <v>10</v>
      </c>
      <c r="E1801" s="3">
        <v>3933</v>
      </c>
      <c r="F1801" s="3">
        <v>2502.3465999999999</v>
      </c>
      <c r="G1801" s="3">
        <v>1704.8510000000001</v>
      </c>
    </row>
    <row r="1802" spans="1:7" x14ac:dyDescent="0.25">
      <c r="A1802">
        <v>29</v>
      </c>
      <c r="B1802" t="s">
        <v>52</v>
      </c>
      <c r="C1802" t="s">
        <v>20</v>
      </c>
      <c r="D1802" t="s">
        <v>16</v>
      </c>
      <c r="E1802" s="3">
        <v>106</v>
      </c>
      <c r="F1802" s="3">
        <v>46.144799999999996</v>
      </c>
      <c r="G1802" s="3">
        <v>67.705600000000004</v>
      </c>
    </row>
    <row r="1803" spans="1:7" x14ac:dyDescent="0.25">
      <c r="A1803">
        <v>29</v>
      </c>
      <c r="B1803" t="s">
        <v>52</v>
      </c>
      <c r="C1803" t="s">
        <v>20</v>
      </c>
      <c r="D1803" t="s">
        <v>17</v>
      </c>
      <c r="E1803" s="3">
        <v>45637</v>
      </c>
      <c r="F1803" s="3">
        <v>29851.070199999998</v>
      </c>
      <c r="G1803" s="3">
        <v>25077.6394</v>
      </c>
    </row>
    <row r="1804" spans="1:7" x14ac:dyDescent="0.25">
      <c r="A1804">
        <v>29</v>
      </c>
      <c r="B1804" t="s">
        <v>52</v>
      </c>
      <c r="C1804" t="s">
        <v>21</v>
      </c>
      <c r="D1804" t="s">
        <v>14</v>
      </c>
      <c r="E1804" s="3">
        <v>23</v>
      </c>
      <c r="F1804" s="3">
        <v>23.000299999999999</v>
      </c>
      <c r="G1804" s="3">
        <v>23.366</v>
      </c>
    </row>
    <row r="1805" spans="1:7" x14ac:dyDescent="0.25">
      <c r="A1805">
        <v>29</v>
      </c>
      <c r="B1805" t="s">
        <v>52</v>
      </c>
      <c r="C1805" t="s">
        <v>21</v>
      </c>
      <c r="D1805" t="s">
        <v>15</v>
      </c>
      <c r="E1805" s="3">
        <v>17</v>
      </c>
      <c r="F1805" s="3">
        <v>16.663900000000002</v>
      </c>
      <c r="G1805" s="3">
        <v>17.064800000000002</v>
      </c>
    </row>
    <row r="1806" spans="1:7" x14ac:dyDescent="0.25">
      <c r="A1806">
        <v>29</v>
      </c>
      <c r="B1806" t="s">
        <v>52</v>
      </c>
      <c r="C1806" t="s">
        <v>21</v>
      </c>
      <c r="D1806" t="s">
        <v>9</v>
      </c>
      <c r="E1806" s="3">
        <v>0</v>
      </c>
      <c r="F1806" s="3">
        <v>0.4073</v>
      </c>
      <c r="G1806" s="3">
        <v>0.43509999999999999</v>
      </c>
    </row>
    <row r="1807" spans="1:7" x14ac:dyDescent="0.25">
      <c r="A1807">
        <v>29</v>
      </c>
      <c r="B1807" t="s">
        <v>52</v>
      </c>
      <c r="C1807" t="s">
        <v>21</v>
      </c>
      <c r="D1807" t="s">
        <v>10</v>
      </c>
      <c r="E1807" s="3">
        <v>0</v>
      </c>
      <c r="F1807" s="3">
        <v>0.4073</v>
      </c>
      <c r="G1807" s="3">
        <v>0.43509999999999999</v>
      </c>
    </row>
    <row r="1808" spans="1:7" x14ac:dyDescent="0.25">
      <c r="A1808">
        <v>29</v>
      </c>
      <c r="B1808" t="s">
        <v>52</v>
      </c>
      <c r="C1808" t="s">
        <v>21</v>
      </c>
      <c r="D1808" t="s">
        <v>16</v>
      </c>
      <c r="E1808" s="3">
        <v>2</v>
      </c>
      <c r="F1808" s="3">
        <v>1.6993</v>
      </c>
      <c r="G1808" s="3">
        <v>1.855</v>
      </c>
    </row>
    <row r="1809" spans="1:7" x14ac:dyDescent="0.25">
      <c r="A1809">
        <v>29</v>
      </c>
      <c r="B1809" t="s">
        <v>52</v>
      </c>
      <c r="C1809" t="s">
        <v>21</v>
      </c>
      <c r="D1809" t="s">
        <v>17</v>
      </c>
      <c r="E1809" s="3">
        <v>57</v>
      </c>
      <c r="F1809" s="3">
        <v>61.074599999999997</v>
      </c>
      <c r="G1809" s="3">
        <v>63.584699999999998</v>
      </c>
    </row>
    <row r="1810" spans="1:7" x14ac:dyDescent="0.25">
      <c r="A1810">
        <v>29</v>
      </c>
      <c r="B1810" t="s">
        <v>52</v>
      </c>
      <c r="C1810" t="s">
        <v>22</v>
      </c>
      <c r="D1810" t="s">
        <v>14</v>
      </c>
      <c r="E1810" s="3">
        <v>589779</v>
      </c>
      <c r="F1810" s="3">
        <v>404646.93163100001</v>
      </c>
      <c r="G1810" s="3">
        <v>317854.51887299999</v>
      </c>
    </row>
    <row r="1811" spans="1:7" x14ac:dyDescent="0.25">
      <c r="A1811">
        <v>29</v>
      </c>
      <c r="B1811" t="s">
        <v>52</v>
      </c>
      <c r="C1811" t="s">
        <v>22</v>
      </c>
      <c r="D1811" t="s">
        <v>12</v>
      </c>
      <c r="E1811" s="3">
        <v>2444</v>
      </c>
      <c r="F1811" s="3">
        <v>1791.3116719300001</v>
      </c>
      <c r="G1811" s="3">
        <v>1747.5539310199999</v>
      </c>
    </row>
    <row r="1812" spans="1:7" x14ac:dyDescent="0.25">
      <c r="A1812">
        <v>29</v>
      </c>
      <c r="B1812" t="s">
        <v>52</v>
      </c>
      <c r="C1812" t="s">
        <v>22</v>
      </c>
      <c r="D1812" t="s">
        <v>15</v>
      </c>
      <c r="E1812" s="3">
        <v>240725</v>
      </c>
      <c r="F1812" s="3">
        <v>127574.30074399999</v>
      </c>
      <c r="G1812" s="3">
        <v>65672.568843800007</v>
      </c>
    </row>
    <row r="1813" spans="1:7" x14ac:dyDescent="0.25">
      <c r="A1813">
        <v>29</v>
      </c>
      <c r="B1813" t="s">
        <v>52</v>
      </c>
      <c r="C1813" t="s">
        <v>22</v>
      </c>
      <c r="D1813" t="s">
        <v>9</v>
      </c>
      <c r="E1813" s="3">
        <v>10624</v>
      </c>
      <c r="F1813" s="3">
        <v>6292.5828217099997</v>
      </c>
      <c r="G1813" s="3">
        <v>5203.9678867800003</v>
      </c>
    </row>
    <row r="1814" spans="1:7" x14ac:dyDescent="0.25">
      <c r="A1814">
        <v>29</v>
      </c>
      <c r="B1814" t="s">
        <v>52</v>
      </c>
      <c r="C1814" t="s">
        <v>22</v>
      </c>
      <c r="D1814" t="s">
        <v>10</v>
      </c>
      <c r="E1814" s="3">
        <v>8774</v>
      </c>
      <c r="F1814" s="3">
        <v>4380.6151902800002</v>
      </c>
      <c r="G1814" s="3">
        <v>3136.1071699099998</v>
      </c>
    </row>
    <row r="1815" spans="1:7" x14ac:dyDescent="0.25">
      <c r="A1815">
        <v>29</v>
      </c>
      <c r="B1815" t="s">
        <v>52</v>
      </c>
      <c r="C1815" t="s">
        <v>22</v>
      </c>
      <c r="D1815" t="s">
        <v>16</v>
      </c>
      <c r="E1815" s="3">
        <v>685</v>
      </c>
      <c r="F1815" s="3">
        <v>319.98383785300001</v>
      </c>
      <c r="G1815" s="3">
        <v>291.91017077999999</v>
      </c>
    </row>
    <row r="1816" spans="1:7" x14ac:dyDescent="0.25">
      <c r="A1816">
        <v>29</v>
      </c>
      <c r="B1816" t="s">
        <v>52</v>
      </c>
      <c r="C1816" t="s">
        <v>22</v>
      </c>
      <c r="D1816" t="s">
        <v>17</v>
      </c>
      <c r="E1816" s="3">
        <v>78471</v>
      </c>
      <c r="F1816" s="3">
        <v>42949.368703100001</v>
      </c>
      <c r="G1816" s="3">
        <v>27795.5001366</v>
      </c>
    </row>
    <row r="1817" spans="1:7" x14ac:dyDescent="0.25">
      <c r="A1817">
        <v>29</v>
      </c>
      <c r="B1817" t="s">
        <v>52</v>
      </c>
      <c r="C1817" t="s">
        <v>23</v>
      </c>
      <c r="D1817" t="s">
        <v>17</v>
      </c>
      <c r="E1817" s="3">
        <v>3475</v>
      </c>
      <c r="F1817" s="3">
        <v>1941.8734604199999</v>
      </c>
      <c r="G1817" s="3">
        <v>1491.2541993699999</v>
      </c>
    </row>
    <row r="1818" spans="1:7" x14ac:dyDescent="0.25">
      <c r="A1818">
        <v>29</v>
      </c>
      <c r="B1818" t="s">
        <v>52</v>
      </c>
      <c r="C1818" t="s">
        <v>24</v>
      </c>
      <c r="D1818" t="s">
        <v>14</v>
      </c>
      <c r="E1818" s="3">
        <v>0</v>
      </c>
      <c r="F1818" s="3">
        <v>0</v>
      </c>
      <c r="G1818" s="3">
        <v>0</v>
      </c>
    </row>
    <row r="1819" spans="1:7" x14ac:dyDescent="0.25">
      <c r="A1819">
        <v>29</v>
      </c>
      <c r="B1819" t="s">
        <v>52</v>
      </c>
      <c r="C1819" t="s">
        <v>24</v>
      </c>
      <c r="D1819" t="s">
        <v>15</v>
      </c>
      <c r="E1819" s="3">
        <v>0</v>
      </c>
      <c r="F1819" s="3">
        <v>0</v>
      </c>
      <c r="G1819" s="3">
        <v>0</v>
      </c>
    </row>
    <row r="1820" spans="1:7" x14ac:dyDescent="0.25">
      <c r="A1820">
        <v>29</v>
      </c>
      <c r="B1820" t="s">
        <v>52</v>
      </c>
      <c r="C1820" t="s">
        <v>24</v>
      </c>
      <c r="D1820" t="s">
        <v>9</v>
      </c>
      <c r="E1820" s="3">
        <v>0</v>
      </c>
      <c r="F1820" s="3">
        <v>0</v>
      </c>
      <c r="G1820" s="3">
        <v>0</v>
      </c>
    </row>
    <row r="1821" spans="1:7" x14ac:dyDescent="0.25">
      <c r="A1821">
        <v>29</v>
      </c>
      <c r="B1821" t="s">
        <v>52</v>
      </c>
      <c r="C1821" t="s">
        <v>24</v>
      </c>
      <c r="D1821" t="s">
        <v>10</v>
      </c>
      <c r="E1821" s="3">
        <v>0</v>
      </c>
      <c r="F1821" s="3">
        <v>0</v>
      </c>
      <c r="G1821" s="3">
        <v>0</v>
      </c>
    </row>
    <row r="1822" spans="1:7" x14ac:dyDescent="0.25">
      <c r="A1822">
        <v>29</v>
      </c>
      <c r="B1822" t="s">
        <v>52</v>
      </c>
      <c r="C1822" t="s">
        <v>24</v>
      </c>
      <c r="D1822" t="s">
        <v>16</v>
      </c>
      <c r="E1822" s="3">
        <v>0</v>
      </c>
      <c r="F1822" s="3">
        <v>0</v>
      </c>
      <c r="G1822" s="3">
        <v>0</v>
      </c>
    </row>
    <row r="1823" spans="1:7" x14ac:dyDescent="0.25">
      <c r="A1823">
        <v>29</v>
      </c>
      <c r="B1823" t="s">
        <v>52</v>
      </c>
      <c r="C1823" t="s">
        <v>24</v>
      </c>
      <c r="D1823" t="s">
        <v>17</v>
      </c>
      <c r="E1823" s="3">
        <v>22</v>
      </c>
      <c r="F1823" s="3">
        <v>19.9282</v>
      </c>
      <c r="G1823" s="3">
        <v>19.596499999999999</v>
      </c>
    </row>
    <row r="1824" spans="1:7" x14ac:dyDescent="0.25">
      <c r="A1824">
        <v>29</v>
      </c>
      <c r="B1824" t="s">
        <v>52</v>
      </c>
      <c r="C1824" t="s">
        <v>25</v>
      </c>
      <c r="D1824" t="s">
        <v>14</v>
      </c>
      <c r="E1824" s="3">
        <v>30115</v>
      </c>
      <c r="F1824" s="3">
        <v>14867.561799999999</v>
      </c>
      <c r="G1824" s="3">
        <v>17583.683199999999</v>
      </c>
    </row>
    <row r="1825" spans="1:7" x14ac:dyDescent="0.25">
      <c r="A1825">
        <v>29</v>
      </c>
      <c r="B1825" t="s">
        <v>52</v>
      </c>
      <c r="C1825" t="s">
        <v>25</v>
      </c>
      <c r="D1825" t="s">
        <v>12</v>
      </c>
      <c r="E1825" s="3">
        <v>274</v>
      </c>
      <c r="F1825" s="3">
        <v>805.8501</v>
      </c>
      <c r="G1825" s="3">
        <v>901.06439999999998</v>
      </c>
    </row>
    <row r="1826" spans="1:7" x14ac:dyDescent="0.25">
      <c r="A1826">
        <v>29</v>
      </c>
      <c r="B1826" t="s">
        <v>52</v>
      </c>
      <c r="C1826" t="s">
        <v>25</v>
      </c>
      <c r="D1826" t="s">
        <v>15</v>
      </c>
      <c r="E1826" s="3">
        <v>65900</v>
      </c>
      <c r="F1826" s="3">
        <v>59557.313199999997</v>
      </c>
      <c r="G1826" s="3">
        <v>60267.948700000001</v>
      </c>
    </row>
    <row r="1827" spans="1:7" x14ac:dyDescent="0.25">
      <c r="A1827">
        <v>29</v>
      </c>
      <c r="B1827" t="s">
        <v>52</v>
      </c>
      <c r="C1827" t="s">
        <v>25</v>
      </c>
      <c r="D1827" t="s">
        <v>9</v>
      </c>
      <c r="E1827" s="3">
        <v>9012</v>
      </c>
      <c r="F1827" s="3">
        <v>5438.4011</v>
      </c>
      <c r="G1827" s="3">
        <v>5580.3670000000002</v>
      </c>
    </row>
    <row r="1828" spans="1:7" x14ac:dyDescent="0.25">
      <c r="A1828">
        <v>29</v>
      </c>
      <c r="B1828" t="s">
        <v>52</v>
      </c>
      <c r="C1828" t="s">
        <v>25</v>
      </c>
      <c r="D1828" t="s">
        <v>10</v>
      </c>
      <c r="E1828" s="3">
        <v>6371</v>
      </c>
      <c r="F1828" s="3">
        <v>4978.1482999999998</v>
      </c>
      <c r="G1828" s="3">
        <v>5101.6338999999998</v>
      </c>
    </row>
    <row r="1829" spans="1:7" x14ac:dyDescent="0.25">
      <c r="A1829">
        <v>29</v>
      </c>
      <c r="B1829" t="s">
        <v>52</v>
      </c>
      <c r="C1829" t="s">
        <v>25</v>
      </c>
      <c r="D1829" t="s">
        <v>16</v>
      </c>
      <c r="E1829" s="3">
        <v>204850</v>
      </c>
      <c r="F1829" s="3">
        <v>68727.235000000001</v>
      </c>
      <c r="G1829" s="3">
        <v>77548.602100000004</v>
      </c>
    </row>
    <row r="1830" spans="1:7" x14ac:dyDescent="0.25">
      <c r="A1830">
        <v>29</v>
      </c>
      <c r="B1830" t="s">
        <v>52</v>
      </c>
      <c r="C1830" t="s">
        <v>25</v>
      </c>
      <c r="D1830" t="s">
        <v>17</v>
      </c>
      <c r="E1830" s="3">
        <v>1522</v>
      </c>
      <c r="F1830" s="3">
        <v>1845.9025999999999</v>
      </c>
      <c r="G1830" s="3">
        <v>1928.1203</v>
      </c>
    </row>
    <row r="1831" spans="1:7" x14ac:dyDescent="0.25">
      <c r="A1831">
        <v>29</v>
      </c>
      <c r="B1831" t="s">
        <v>52</v>
      </c>
      <c r="C1831" t="s">
        <v>26</v>
      </c>
      <c r="D1831" t="s">
        <v>14</v>
      </c>
      <c r="E1831" s="3">
        <v>27</v>
      </c>
      <c r="F1831" s="3">
        <v>82.068899999999999</v>
      </c>
      <c r="G1831" s="3">
        <v>92.527900000000002</v>
      </c>
    </row>
    <row r="1832" spans="1:7" x14ac:dyDescent="0.25">
      <c r="A1832">
        <v>29</v>
      </c>
      <c r="B1832" t="s">
        <v>52</v>
      </c>
      <c r="C1832" t="s">
        <v>26</v>
      </c>
      <c r="D1832" t="s">
        <v>12</v>
      </c>
      <c r="E1832" s="3">
        <v>11</v>
      </c>
      <c r="F1832" s="3">
        <v>2.6898</v>
      </c>
      <c r="G1832" s="3">
        <v>6.8017000000000003</v>
      </c>
    </row>
    <row r="1833" spans="1:7" x14ac:dyDescent="0.25">
      <c r="A1833">
        <v>29</v>
      </c>
      <c r="B1833" t="s">
        <v>52</v>
      </c>
      <c r="C1833" t="s">
        <v>26</v>
      </c>
      <c r="D1833" t="s">
        <v>15</v>
      </c>
      <c r="E1833" s="3">
        <v>101</v>
      </c>
      <c r="F1833" s="3">
        <v>601.86720000000003</v>
      </c>
      <c r="G1833" s="3">
        <v>783.25040000000001</v>
      </c>
    </row>
    <row r="1834" spans="1:7" x14ac:dyDescent="0.25">
      <c r="A1834">
        <v>29</v>
      </c>
      <c r="B1834" t="s">
        <v>52</v>
      </c>
      <c r="C1834" t="s">
        <v>26</v>
      </c>
      <c r="D1834" t="s">
        <v>9</v>
      </c>
      <c r="E1834" s="3">
        <v>13</v>
      </c>
      <c r="F1834" s="3">
        <v>93.308199999999999</v>
      </c>
      <c r="G1834" s="3">
        <v>122.41160000000001</v>
      </c>
    </row>
    <row r="1835" spans="1:7" x14ac:dyDescent="0.25">
      <c r="A1835">
        <v>29</v>
      </c>
      <c r="B1835" t="s">
        <v>52</v>
      </c>
      <c r="C1835" t="s">
        <v>26</v>
      </c>
      <c r="D1835" t="s">
        <v>10</v>
      </c>
      <c r="E1835" s="3">
        <v>13</v>
      </c>
      <c r="F1835" s="3">
        <v>89.497799999999998</v>
      </c>
      <c r="G1835" s="3">
        <v>117.3045</v>
      </c>
    </row>
    <row r="1836" spans="1:7" x14ac:dyDescent="0.25">
      <c r="A1836">
        <v>29</v>
      </c>
      <c r="B1836" t="s">
        <v>52</v>
      </c>
      <c r="C1836" t="s">
        <v>26</v>
      </c>
      <c r="D1836" t="s">
        <v>16</v>
      </c>
      <c r="E1836" s="3">
        <v>2</v>
      </c>
      <c r="F1836" s="3">
        <v>1881.5360000000001</v>
      </c>
      <c r="G1836" s="3">
        <v>2506.3380999999999</v>
      </c>
    </row>
    <row r="1837" spans="1:7" x14ac:dyDescent="0.25">
      <c r="A1837">
        <v>29</v>
      </c>
      <c r="B1837" t="s">
        <v>52</v>
      </c>
      <c r="C1837" t="s">
        <v>26</v>
      </c>
      <c r="D1837" t="s">
        <v>17</v>
      </c>
      <c r="E1837" s="3">
        <v>7</v>
      </c>
      <c r="F1837" s="3">
        <v>3.8715999999999999</v>
      </c>
      <c r="G1837" s="3">
        <v>4.5407000000000002</v>
      </c>
    </row>
    <row r="1838" spans="1:7" x14ac:dyDescent="0.25">
      <c r="A1838">
        <v>29</v>
      </c>
      <c r="B1838" t="s">
        <v>52</v>
      </c>
      <c r="C1838" t="s">
        <v>27</v>
      </c>
      <c r="D1838" t="s">
        <v>14</v>
      </c>
      <c r="E1838" s="3">
        <v>630761</v>
      </c>
      <c r="F1838" s="3">
        <v>632104.63402548595</v>
      </c>
      <c r="G1838" s="3">
        <v>632104.63402548595</v>
      </c>
    </row>
    <row r="1839" spans="1:7" x14ac:dyDescent="0.25">
      <c r="A1839">
        <v>29</v>
      </c>
      <c r="B1839" t="s">
        <v>52</v>
      </c>
      <c r="C1839" t="s">
        <v>27</v>
      </c>
      <c r="D1839" t="s">
        <v>12</v>
      </c>
      <c r="E1839" s="3">
        <v>10330</v>
      </c>
      <c r="F1839" s="3">
        <v>10351.7817688294</v>
      </c>
      <c r="G1839" s="3">
        <v>10351.7817688294</v>
      </c>
    </row>
    <row r="1840" spans="1:7" x14ac:dyDescent="0.25">
      <c r="A1840">
        <v>29</v>
      </c>
      <c r="B1840" t="s">
        <v>52</v>
      </c>
      <c r="C1840" t="s">
        <v>27</v>
      </c>
      <c r="D1840" t="s">
        <v>15</v>
      </c>
      <c r="E1840" s="3">
        <v>7443</v>
      </c>
      <c r="F1840" s="3">
        <v>7456.8680161452003</v>
      </c>
      <c r="G1840" s="3">
        <v>7456.8680161452003</v>
      </c>
    </row>
    <row r="1841" spans="1:7" x14ac:dyDescent="0.25">
      <c r="A1841">
        <v>29</v>
      </c>
      <c r="B1841" t="s">
        <v>52</v>
      </c>
      <c r="C1841" t="s">
        <v>27</v>
      </c>
      <c r="D1841" t="s">
        <v>9</v>
      </c>
      <c r="E1841" s="3">
        <v>63128</v>
      </c>
      <c r="F1841" s="3">
        <v>63260.186566319397</v>
      </c>
      <c r="G1841" s="3">
        <v>63260.186566319397</v>
      </c>
    </row>
    <row r="1842" spans="1:7" x14ac:dyDescent="0.25">
      <c r="A1842">
        <v>29</v>
      </c>
      <c r="B1842" t="s">
        <v>52</v>
      </c>
      <c r="C1842" t="s">
        <v>27</v>
      </c>
      <c r="D1842" t="s">
        <v>10</v>
      </c>
      <c r="E1842" s="3">
        <v>53498</v>
      </c>
      <c r="F1842" s="3">
        <v>53610.327750573997</v>
      </c>
      <c r="G1842" s="3">
        <v>53610.327750573997</v>
      </c>
    </row>
    <row r="1843" spans="1:7" x14ac:dyDescent="0.25">
      <c r="A1843">
        <v>29</v>
      </c>
      <c r="B1843" t="s">
        <v>52</v>
      </c>
      <c r="C1843" t="s">
        <v>27</v>
      </c>
      <c r="D1843" t="s">
        <v>16</v>
      </c>
      <c r="E1843" s="3">
        <v>4384</v>
      </c>
      <c r="F1843" s="3">
        <v>4393.0762586190904</v>
      </c>
      <c r="G1843" s="3">
        <v>4393.0762586190904</v>
      </c>
    </row>
    <row r="1844" spans="1:7" x14ac:dyDescent="0.25">
      <c r="A1844">
        <v>29</v>
      </c>
      <c r="B1844" t="s">
        <v>52</v>
      </c>
      <c r="C1844" t="s">
        <v>27</v>
      </c>
      <c r="D1844" t="s">
        <v>17</v>
      </c>
      <c r="E1844" s="3">
        <v>148807</v>
      </c>
      <c r="F1844" s="3">
        <v>148806.87485433801</v>
      </c>
      <c r="G1844" s="3">
        <v>148806.87485433801</v>
      </c>
    </row>
    <row r="1845" spans="1:7" x14ac:dyDescent="0.25">
      <c r="A1845">
        <v>29</v>
      </c>
      <c r="B1845" t="s">
        <v>52</v>
      </c>
      <c r="C1845" t="s">
        <v>28</v>
      </c>
      <c r="D1845" t="s">
        <v>14</v>
      </c>
      <c r="E1845" s="3">
        <v>90309</v>
      </c>
      <c r="F1845" s="3">
        <v>90667.059899999993</v>
      </c>
      <c r="G1845" s="3">
        <v>91420.7114</v>
      </c>
    </row>
    <row r="1846" spans="1:7" x14ac:dyDescent="0.25">
      <c r="A1846">
        <v>29</v>
      </c>
      <c r="B1846" t="s">
        <v>52</v>
      </c>
      <c r="C1846" t="s">
        <v>28</v>
      </c>
      <c r="D1846" t="s">
        <v>12</v>
      </c>
      <c r="E1846" s="3">
        <v>1415</v>
      </c>
      <c r="F1846" s="3">
        <v>1416.4241999999999</v>
      </c>
      <c r="G1846" s="3">
        <v>1416.4238</v>
      </c>
    </row>
    <row r="1847" spans="1:7" x14ac:dyDescent="0.25">
      <c r="A1847">
        <v>29</v>
      </c>
      <c r="B1847" t="s">
        <v>52</v>
      </c>
      <c r="C1847" t="s">
        <v>28</v>
      </c>
      <c r="D1847" t="s">
        <v>15</v>
      </c>
      <c r="E1847" s="3">
        <v>30469</v>
      </c>
      <c r="F1847" s="3">
        <v>30583.123299999999</v>
      </c>
      <c r="G1847" s="3">
        <v>32481.487400000002</v>
      </c>
    </row>
    <row r="1848" spans="1:7" x14ac:dyDescent="0.25">
      <c r="A1848">
        <v>29</v>
      </c>
      <c r="B1848" t="s">
        <v>52</v>
      </c>
      <c r="C1848" t="s">
        <v>28</v>
      </c>
      <c r="D1848" t="s">
        <v>9</v>
      </c>
      <c r="E1848" s="3">
        <v>7813</v>
      </c>
      <c r="F1848" s="3">
        <v>6870.6678000000002</v>
      </c>
      <c r="G1848" s="3">
        <v>7077.7407000000003</v>
      </c>
    </row>
    <row r="1849" spans="1:7" x14ac:dyDescent="0.25">
      <c r="A1849">
        <v>29</v>
      </c>
      <c r="B1849" t="s">
        <v>52</v>
      </c>
      <c r="C1849" t="s">
        <v>28</v>
      </c>
      <c r="D1849" t="s">
        <v>10</v>
      </c>
      <c r="E1849" s="3">
        <v>4728</v>
      </c>
      <c r="F1849" s="3">
        <v>3929.0151000000001</v>
      </c>
      <c r="G1849" s="3">
        <v>4095.7602999999999</v>
      </c>
    </row>
    <row r="1850" spans="1:7" x14ac:dyDescent="0.25">
      <c r="A1850">
        <v>29</v>
      </c>
      <c r="B1850" t="s">
        <v>52</v>
      </c>
      <c r="C1850" t="s">
        <v>28</v>
      </c>
      <c r="D1850" t="s">
        <v>16</v>
      </c>
      <c r="E1850" s="3">
        <v>50322</v>
      </c>
      <c r="F1850" s="3">
        <v>21493.798900000002</v>
      </c>
      <c r="G1850" s="3">
        <v>21999.213899999999</v>
      </c>
    </row>
    <row r="1851" spans="1:7" x14ac:dyDescent="0.25">
      <c r="A1851">
        <v>29</v>
      </c>
      <c r="B1851" t="s">
        <v>52</v>
      </c>
      <c r="C1851" t="s">
        <v>28</v>
      </c>
      <c r="D1851" t="s">
        <v>17</v>
      </c>
      <c r="E1851" s="3">
        <v>13563</v>
      </c>
      <c r="F1851" s="3">
        <v>13262.4218</v>
      </c>
      <c r="G1851" s="3">
        <v>13366.4735</v>
      </c>
    </row>
    <row r="1852" spans="1:7" x14ac:dyDescent="0.25">
      <c r="A1852">
        <v>29</v>
      </c>
      <c r="B1852" t="s">
        <v>52</v>
      </c>
      <c r="C1852" t="s">
        <v>29</v>
      </c>
      <c r="D1852" t="s">
        <v>14</v>
      </c>
      <c r="E1852" s="3">
        <v>85516</v>
      </c>
      <c r="F1852" s="3">
        <v>88632.453200000004</v>
      </c>
      <c r="G1852" s="3">
        <v>92305.296000000002</v>
      </c>
    </row>
    <row r="1853" spans="1:7" x14ac:dyDescent="0.25">
      <c r="A1853">
        <v>29</v>
      </c>
      <c r="B1853" t="s">
        <v>52</v>
      </c>
      <c r="C1853" t="s">
        <v>29</v>
      </c>
      <c r="D1853" t="s">
        <v>12</v>
      </c>
      <c r="E1853" s="3">
        <v>745</v>
      </c>
      <c r="F1853" s="3">
        <v>775.48500000000001</v>
      </c>
      <c r="G1853" s="3">
        <v>810.4819</v>
      </c>
    </row>
    <row r="1854" spans="1:7" x14ac:dyDescent="0.25">
      <c r="A1854">
        <v>29</v>
      </c>
      <c r="B1854" t="s">
        <v>52</v>
      </c>
      <c r="C1854" t="s">
        <v>29</v>
      </c>
      <c r="D1854" t="s">
        <v>15</v>
      </c>
      <c r="E1854" s="3">
        <v>1261</v>
      </c>
      <c r="F1854" s="3">
        <v>1341.5009</v>
      </c>
      <c r="G1854" s="3">
        <v>1433.4675</v>
      </c>
    </row>
    <row r="1855" spans="1:7" x14ac:dyDescent="0.25">
      <c r="A1855">
        <v>29</v>
      </c>
      <c r="B1855" t="s">
        <v>52</v>
      </c>
      <c r="C1855" t="s">
        <v>29</v>
      </c>
      <c r="D1855" t="s">
        <v>9</v>
      </c>
      <c r="E1855" s="3">
        <v>12614</v>
      </c>
      <c r="F1855" s="3">
        <v>13043.7127</v>
      </c>
      <c r="G1855" s="3">
        <v>13548.0347</v>
      </c>
    </row>
    <row r="1856" spans="1:7" x14ac:dyDescent="0.25">
      <c r="A1856">
        <v>29</v>
      </c>
      <c r="B1856" t="s">
        <v>52</v>
      </c>
      <c r="C1856" t="s">
        <v>29</v>
      </c>
      <c r="D1856" t="s">
        <v>10</v>
      </c>
      <c r="E1856" s="3">
        <v>12609</v>
      </c>
      <c r="F1856" s="3">
        <v>13039.0162</v>
      </c>
      <c r="G1856" s="3">
        <v>13543.0008</v>
      </c>
    </row>
    <row r="1857" spans="1:7" x14ac:dyDescent="0.25">
      <c r="A1857">
        <v>29</v>
      </c>
      <c r="B1857" t="s">
        <v>52</v>
      </c>
      <c r="C1857" t="s">
        <v>29</v>
      </c>
      <c r="D1857" t="s">
        <v>16</v>
      </c>
      <c r="E1857" s="3">
        <v>236</v>
      </c>
      <c r="F1857" s="3">
        <v>256.53539999999998</v>
      </c>
      <c r="G1857" s="3">
        <v>281.71809999999999</v>
      </c>
    </row>
    <row r="1858" spans="1:7" x14ac:dyDescent="0.25">
      <c r="A1858">
        <v>29</v>
      </c>
      <c r="B1858" t="s">
        <v>52</v>
      </c>
      <c r="C1858" t="s">
        <v>29</v>
      </c>
      <c r="D1858" t="s">
        <v>17</v>
      </c>
      <c r="E1858" s="3">
        <v>14868</v>
      </c>
      <c r="F1858" s="3">
        <v>15019.6353</v>
      </c>
      <c r="G1858" s="3">
        <v>15193.016799999999</v>
      </c>
    </row>
    <row r="1859" spans="1:7" x14ac:dyDescent="0.25">
      <c r="A1859">
        <v>30</v>
      </c>
      <c r="B1859" t="s">
        <v>53</v>
      </c>
      <c r="C1859" t="s">
        <v>8</v>
      </c>
      <c r="D1859" t="s">
        <v>9</v>
      </c>
      <c r="E1859" s="3">
        <v>119495</v>
      </c>
      <c r="F1859" s="3">
        <v>119858.199653</v>
      </c>
      <c r="G1859" s="3">
        <v>120707.635746</v>
      </c>
    </row>
    <row r="1860" spans="1:7" x14ac:dyDescent="0.25">
      <c r="A1860">
        <v>30</v>
      </c>
      <c r="B1860" t="s">
        <v>53</v>
      </c>
      <c r="C1860" t="s">
        <v>8</v>
      </c>
      <c r="D1860" t="s">
        <v>10</v>
      </c>
      <c r="E1860" s="3">
        <v>17062</v>
      </c>
      <c r="F1860" s="3">
        <v>17134.724167299999</v>
      </c>
      <c r="G1860" s="3">
        <v>17304.575112499999</v>
      </c>
    </row>
    <row r="1861" spans="1:7" x14ac:dyDescent="0.25">
      <c r="A1861">
        <v>30</v>
      </c>
      <c r="B1861" t="s">
        <v>53</v>
      </c>
      <c r="C1861" t="s">
        <v>11</v>
      </c>
      <c r="D1861" t="s">
        <v>12</v>
      </c>
      <c r="E1861" s="3">
        <v>54375</v>
      </c>
      <c r="F1861" s="3">
        <v>55078.075799999999</v>
      </c>
      <c r="G1861" s="3">
        <v>56072.422899999998</v>
      </c>
    </row>
    <row r="1862" spans="1:7" x14ac:dyDescent="0.25">
      <c r="A1862">
        <v>30</v>
      </c>
      <c r="B1862" t="s">
        <v>53</v>
      </c>
      <c r="C1862" t="s">
        <v>13</v>
      </c>
      <c r="D1862" t="s">
        <v>14</v>
      </c>
      <c r="E1862" s="3">
        <v>3344</v>
      </c>
      <c r="F1862" s="3">
        <v>3789.7022000000002</v>
      </c>
      <c r="G1862" s="3">
        <v>4225.3891000000003</v>
      </c>
    </row>
    <row r="1863" spans="1:7" x14ac:dyDescent="0.25">
      <c r="A1863">
        <v>30</v>
      </c>
      <c r="B1863" t="s">
        <v>53</v>
      </c>
      <c r="C1863" t="s">
        <v>13</v>
      </c>
      <c r="D1863" t="s">
        <v>12</v>
      </c>
      <c r="E1863" s="3">
        <v>10</v>
      </c>
      <c r="F1863" s="3">
        <v>10.6333</v>
      </c>
      <c r="G1863" s="3">
        <v>10.6333</v>
      </c>
    </row>
    <row r="1864" spans="1:7" x14ac:dyDescent="0.25">
      <c r="A1864">
        <v>30</v>
      </c>
      <c r="B1864" t="s">
        <v>53</v>
      </c>
      <c r="C1864" t="s">
        <v>13</v>
      </c>
      <c r="D1864" t="s">
        <v>15</v>
      </c>
      <c r="E1864" s="3">
        <v>23022</v>
      </c>
      <c r="F1864" s="3">
        <v>19200.559399999998</v>
      </c>
      <c r="G1864" s="3">
        <v>14974.4449</v>
      </c>
    </row>
    <row r="1865" spans="1:7" x14ac:dyDescent="0.25">
      <c r="A1865">
        <v>30</v>
      </c>
      <c r="B1865" t="s">
        <v>53</v>
      </c>
      <c r="C1865" t="s">
        <v>13</v>
      </c>
      <c r="D1865" t="s">
        <v>9</v>
      </c>
      <c r="E1865" s="3">
        <v>750</v>
      </c>
      <c r="F1865" s="3">
        <v>522.23230000000001</v>
      </c>
      <c r="G1865" s="3">
        <v>362.34129999999999</v>
      </c>
    </row>
    <row r="1866" spans="1:7" x14ac:dyDescent="0.25">
      <c r="A1866">
        <v>30</v>
      </c>
      <c r="B1866" t="s">
        <v>53</v>
      </c>
      <c r="C1866" t="s">
        <v>13</v>
      </c>
      <c r="D1866" t="s">
        <v>10</v>
      </c>
      <c r="E1866" s="3">
        <v>690</v>
      </c>
      <c r="F1866" s="3">
        <v>474.55079999999998</v>
      </c>
      <c r="G1866" s="3">
        <v>327.59789999999998</v>
      </c>
    </row>
    <row r="1867" spans="1:7" x14ac:dyDescent="0.25">
      <c r="A1867">
        <v>30</v>
      </c>
      <c r="B1867" t="s">
        <v>53</v>
      </c>
      <c r="C1867" t="s">
        <v>13</v>
      </c>
      <c r="D1867" t="s">
        <v>16</v>
      </c>
      <c r="E1867" s="3">
        <v>236</v>
      </c>
      <c r="F1867" s="3">
        <v>10.034599999999999</v>
      </c>
      <c r="G1867" s="3">
        <v>10.9069</v>
      </c>
    </row>
    <row r="1868" spans="1:7" x14ac:dyDescent="0.25">
      <c r="A1868">
        <v>30</v>
      </c>
      <c r="B1868" t="s">
        <v>53</v>
      </c>
      <c r="C1868" t="s">
        <v>13</v>
      </c>
      <c r="D1868" t="s">
        <v>17</v>
      </c>
      <c r="E1868" s="3">
        <v>1119</v>
      </c>
      <c r="F1868" s="3">
        <v>715.05</v>
      </c>
      <c r="G1868" s="3">
        <v>523.16139999999996</v>
      </c>
    </row>
    <row r="1869" spans="1:7" x14ac:dyDescent="0.25">
      <c r="A1869">
        <v>30</v>
      </c>
      <c r="B1869" t="s">
        <v>53</v>
      </c>
      <c r="C1869" t="s">
        <v>19</v>
      </c>
      <c r="D1869" t="s">
        <v>14</v>
      </c>
      <c r="E1869" s="3">
        <v>31997</v>
      </c>
      <c r="F1869" s="3">
        <v>31959.43</v>
      </c>
      <c r="G1869" s="3">
        <v>31959.43</v>
      </c>
    </row>
    <row r="1870" spans="1:7" x14ac:dyDescent="0.25">
      <c r="A1870">
        <v>30</v>
      </c>
      <c r="B1870" t="s">
        <v>53</v>
      </c>
      <c r="C1870" t="s">
        <v>19</v>
      </c>
      <c r="D1870" t="s">
        <v>12</v>
      </c>
      <c r="E1870" s="3">
        <v>236</v>
      </c>
      <c r="F1870" s="3">
        <v>235.75299999999999</v>
      </c>
      <c r="G1870" s="3">
        <v>235.75299999999999</v>
      </c>
    </row>
    <row r="1871" spans="1:7" x14ac:dyDescent="0.25">
      <c r="A1871">
        <v>30</v>
      </c>
      <c r="B1871" t="s">
        <v>53</v>
      </c>
      <c r="C1871" t="s">
        <v>19</v>
      </c>
      <c r="D1871" t="s">
        <v>15</v>
      </c>
      <c r="E1871" s="3">
        <v>4416</v>
      </c>
      <c r="F1871" s="3">
        <v>4403.9958999999999</v>
      </c>
      <c r="G1871" s="3">
        <v>4403.9958999999999</v>
      </c>
    </row>
    <row r="1872" spans="1:7" x14ac:dyDescent="0.25">
      <c r="A1872">
        <v>30</v>
      </c>
      <c r="B1872" t="s">
        <v>53</v>
      </c>
      <c r="C1872" t="s">
        <v>19</v>
      </c>
      <c r="D1872" t="s">
        <v>9</v>
      </c>
      <c r="E1872" s="3">
        <v>5106</v>
      </c>
      <c r="F1872" s="3">
        <v>5105.3836000000001</v>
      </c>
      <c r="G1872" s="3">
        <v>5105.3836000000001</v>
      </c>
    </row>
    <row r="1873" spans="1:7" x14ac:dyDescent="0.25">
      <c r="A1873">
        <v>30</v>
      </c>
      <c r="B1873" t="s">
        <v>53</v>
      </c>
      <c r="C1873" t="s">
        <v>19</v>
      </c>
      <c r="D1873" t="s">
        <v>10</v>
      </c>
      <c r="E1873" s="3">
        <v>3736</v>
      </c>
      <c r="F1873" s="3">
        <v>3735.0711999999999</v>
      </c>
      <c r="G1873" s="3">
        <v>3735.0711999999999</v>
      </c>
    </row>
    <row r="1874" spans="1:7" x14ac:dyDescent="0.25">
      <c r="A1874">
        <v>30</v>
      </c>
      <c r="B1874" t="s">
        <v>53</v>
      </c>
      <c r="C1874" t="s">
        <v>19</v>
      </c>
      <c r="D1874" t="s">
        <v>16</v>
      </c>
      <c r="E1874" s="3">
        <v>708</v>
      </c>
      <c r="F1874" s="3">
        <v>707.95749999999998</v>
      </c>
      <c r="G1874" s="3">
        <v>707.95749999999998</v>
      </c>
    </row>
    <row r="1875" spans="1:7" x14ac:dyDescent="0.25">
      <c r="A1875">
        <v>30</v>
      </c>
      <c r="B1875" t="s">
        <v>53</v>
      </c>
      <c r="C1875" t="s">
        <v>19</v>
      </c>
      <c r="D1875" t="s">
        <v>17</v>
      </c>
      <c r="E1875" s="3">
        <v>19124</v>
      </c>
      <c r="F1875" s="3">
        <v>18191.8766</v>
      </c>
      <c r="G1875" s="3">
        <v>17664.4908</v>
      </c>
    </row>
    <row r="1876" spans="1:7" x14ac:dyDescent="0.25">
      <c r="A1876">
        <v>30</v>
      </c>
      <c r="B1876" t="s">
        <v>53</v>
      </c>
      <c r="C1876" t="s">
        <v>20</v>
      </c>
      <c r="D1876" t="s">
        <v>14</v>
      </c>
      <c r="E1876" s="3">
        <v>61088</v>
      </c>
      <c r="F1876" s="3">
        <v>53127.013500000001</v>
      </c>
      <c r="G1876" s="3">
        <v>53201.393600000003</v>
      </c>
    </row>
    <row r="1877" spans="1:7" x14ac:dyDescent="0.25">
      <c r="A1877">
        <v>30</v>
      </c>
      <c r="B1877" t="s">
        <v>53</v>
      </c>
      <c r="C1877" t="s">
        <v>20</v>
      </c>
      <c r="D1877" t="s">
        <v>12</v>
      </c>
      <c r="E1877" s="3">
        <v>17</v>
      </c>
      <c r="F1877" s="3">
        <v>18.706199999999999</v>
      </c>
      <c r="G1877" s="3">
        <v>20.761500000000002</v>
      </c>
    </row>
    <row r="1878" spans="1:7" x14ac:dyDescent="0.25">
      <c r="A1878">
        <v>30</v>
      </c>
      <c r="B1878" t="s">
        <v>53</v>
      </c>
      <c r="C1878" t="s">
        <v>20</v>
      </c>
      <c r="D1878" t="s">
        <v>15</v>
      </c>
      <c r="E1878" s="3">
        <v>15291</v>
      </c>
      <c r="F1878" s="3">
        <v>10546.906199999999</v>
      </c>
      <c r="G1878" s="3">
        <v>6998.1890000000003</v>
      </c>
    </row>
    <row r="1879" spans="1:7" x14ac:dyDescent="0.25">
      <c r="A1879">
        <v>30</v>
      </c>
      <c r="B1879" t="s">
        <v>53</v>
      </c>
      <c r="C1879" t="s">
        <v>20</v>
      </c>
      <c r="D1879" t="s">
        <v>9</v>
      </c>
      <c r="E1879" s="3">
        <v>1522</v>
      </c>
      <c r="F1879" s="3">
        <v>932.5634</v>
      </c>
      <c r="G1879" s="3">
        <v>566.25429999999994</v>
      </c>
    </row>
    <row r="1880" spans="1:7" x14ac:dyDescent="0.25">
      <c r="A1880">
        <v>30</v>
      </c>
      <c r="B1880" t="s">
        <v>53</v>
      </c>
      <c r="C1880" t="s">
        <v>20</v>
      </c>
      <c r="D1880" t="s">
        <v>10</v>
      </c>
      <c r="E1880" s="3">
        <v>1462</v>
      </c>
      <c r="F1880" s="3">
        <v>893.71090000000004</v>
      </c>
      <c r="G1880" s="3">
        <v>539.60260000000005</v>
      </c>
    </row>
    <row r="1881" spans="1:7" x14ac:dyDescent="0.25">
      <c r="A1881">
        <v>30</v>
      </c>
      <c r="B1881" t="s">
        <v>53</v>
      </c>
      <c r="C1881" t="s">
        <v>20</v>
      </c>
      <c r="D1881" t="s">
        <v>16</v>
      </c>
      <c r="E1881" s="3">
        <v>35</v>
      </c>
      <c r="F1881" s="3">
        <v>13.313599999999999</v>
      </c>
      <c r="G1881" s="3">
        <v>17.5763</v>
      </c>
    </row>
    <row r="1882" spans="1:7" x14ac:dyDescent="0.25">
      <c r="A1882">
        <v>30</v>
      </c>
      <c r="B1882" t="s">
        <v>53</v>
      </c>
      <c r="C1882" t="s">
        <v>20</v>
      </c>
      <c r="D1882" t="s">
        <v>17</v>
      </c>
      <c r="E1882" s="3">
        <v>11149</v>
      </c>
      <c r="F1882" s="3">
        <v>7648.4363000000003</v>
      </c>
      <c r="G1882" s="3">
        <v>6434.6965</v>
      </c>
    </row>
    <row r="1883" spans="1:7" x14ac:dyDescent="0.25">
      <c r="A1883">
        <v>30</v>
      </c>
      <c r="B1883" t="s">
        <v>53</v>
      </c>
      <c r="C1883" t="s">
        <v>21</v>
      </c>
      <c r="D1883" t="s">
        <v>14</v>
      </c>
      <c r="E1883" s="3">
        <v>16358</v>
      </c>
      <c r="F1883" s="3">
        <v>18599.155699999999</v>
      </c>
      <c r="G1883" s="3">
        <v>18520.581300000002</v>
      </c>
    </row>
    <row r="1884" spans="1:7" x14ac:dyDescent="0.25">
      <c r="A1884">
        <v>30</v>
      </c>
      <c r="B1884" t="s">
        <v>53</v>
      </c>
      <c r="C1884" t="s">
        <v>21</v>
      </c>
      <c r="D1884" t="s">
        <v>15</v>
      </c>
      <c r="E1884" s="3">
        <v>13017</v>
      </c>
      <c r="F1884" s="3">
        <v>14884.081899999999</v>
      </c>
      <c r="G1884" s="3">
        <v>14813.3066</v>
      </c>
    </row>
    <row r="1885" spans="1:7" x14ac:dyDescent="0.25">
      <c r="A1885">
        <v>30</v>
      </c>
      <c r="B1885" t="s">
        <v>53</v>
      </c>
      <c r="C1885" t="s">
        <v>21</v>
      </c>
      <c r="D1885" t="s">
        <v>9</v>
      </c>
      <c r="E1885" s="3">
        <v>330</v>
      </c>
      <c r="F1885" s="3">
        <v>388.39499999999998</v>
      </c>
      <c r="G1885" s="3">
        <v>385.5172</v>
      </c>
    </row>
    <row r="1886" spans="1:7" x14ac:dyDescent="0.25">
      <c r="A1886">
        <v>30</v>
      </c>
      <c r="B1886" t="s">
        <v>53</v>
      </c>
      <c r="C1886" t="s">
        <v>21</v>
      </c>
      <c r="D1886" t="s">
        <v>10</v>
      </c>
      <c r="E1886" s="3">
        <v>329</v>
      </c>
      <c r="F1886" s="3">
        <v>387.80779999999999</v>
      </c>
      <c r="G1886" s="3">
        <v>384.93709999999999</v>
      </c>
    </row>
    <row r="1887" spans="1:7" x14ac:dyDescent="0.25">
      <c r="A1887">
        <v>30</v>
      </c>
      <c r="B1887" t="s">
        <v>53</v>
      </c>
      <c r="C1887" t="s">
        <v>21</v>
      </c>
      <c r="D1887" t="s">
        <v>16</v>
      </c>
      <c r="E1887" s="3">
        <v>59</v>
      </c>
      <c r="F1887" s="3">
        <v>77.511399999999995</v>
      </c>
      <c r="G1887" s="3">
        <v>76.230999999999995</v>
      </c>
    </row>
    <row r="1888" spans="1:7" x14ac:dyDescent="0.25">
      <c r="A1888">
        <v>30</v>
      </c>
      <c r="B1888" t="s">
        <v>53</v>
      </c>
      <c r="C1888" t="s">
        <v>21</v>
      </c>
      <c r="D1888" t="s">
        <v>17</v>
      </c>
      <c r="E1888" s="3">
        <v>36426</v>
      </c>
      <c r="F1888" s="3">
        <v>42210.957799999996</v>
      </c>
      <c r="G1888" s="3">
        <v>41768.1489</v>
      </c>
    </row>
    <row r="1889" spans="1:7" x14ac:dyDescent="0.25">
      <c r="A1889">
        <v>30</v>
      </c>
      <c r="B1889" t="s">
        <v>53</v>
      </c>
      <c r="C1889" t="s">
        <v>22</v>
      </c>
      <c r="D1889" t="s">
        <v>14</v>
      </c>
      <c r="E1889" s="3">
        <v>129301</v>
      </c>
      <c r="F1889" s="3">
        <v>86402.942144800007</v>
      </c>
      <c r="G1889" s="3">
        <v>70768.710856699996</v>
      </c>
    </row>
    <row r="1890" spans="1:7" x14ac:dyDescent="0.25">
      <c r="A1890">
        <v>30</v>
      </c>
      <c r="B1890" t="s">
        <v>53</v>
      </c>
      <c r="C1890" t="s">
        <v>22</v>
      </c>
      <c r="D1890" t="s">
        <v>12</v>
      </c>
      <c r="E1890" s="3">
        <v>447</v>
      </c>
      <c r="F1890" s="3">
        <v>328.57697207699999</v>
      </c>
      <c r="G1890" s="3">
        <v>327.14103799200001</v>
      </c>
    </row>
    <row r="1891" spans="1:7" x14ac:dyDescent="0.25">
      <c r="A1891">
        <v>30</v>
      </c>
      <c r="B1891" t="s">
        <v>53</v>
      </c>
      <c r="C1891" t="s">
        <v>22</v>
      </c>
      <c r="D1891" t="s">
        <v>15</v>
      </c>
      <c r="E1891" s="3">
        <v>26261</v>
      </c>
      <c r="F1891" s="3">
        <v>12355.7149465</v>
      </c>
      <c r="G1891" s="3">
        <v>6883.2450678599998</v>
      </c>
    </row>
    <row r="1892" spans="1:7" x14ac:dyDescent="0.25">
      <c r="A1892">
        <v>30</v>
      </c>
      <c r="B1892" t="s">
        <v>53</v>
      </c>
      <c r="C1892" t="s">
        <v>22</v>
      </c>
      <c r="D1892" t="s">
        <v>9</v>
      </c>
      <c r="E1892" s="3">
        <v>1208</v>
      </c>
      <c r="F1892" s="3">
        <v>827.81088163100003</v>
      </c>
      <c r="G1892" s="3">
        <v>663.86391354900002</v>
      </c>
    </row>
    <row r="1893" spans="1:7" x14ac:dyDescent="0.25">
      <c r="A1893">
        <v>30</v>
      </c>
      <c r="B1893" t="s">
        <v>53</v>
      </c>
      <c r="C1893" t="s">
        <v>22</v>
      </c>
      <c r="D1893" t="s">
        <v>10</v>
      </c>
      <c r="E1893" s="3">
        <v>954</v>
      </c>
      <c r="F1893" s="3">
        <v>569.78438779299995</v>
      </c>
      <c r="G1893" s="3">
        <v>388.11534039499998</v>
      </c>
    </row>
    <row r="1894" spans="1:7" x14ac:dyDescent="0.25">
      <c r="A1894">
        <v>30</v>
      </c>
      <c r="B1894" t="s">
        <v>53</v>
      </c>
      <c r="C1894" t="s">
        <v>22</v>
      </c>
      <c r="D1894" t="s">
        <v>16</v>
      </c>
      <c r="E1894" s="3">
        <v>119</v>
      </c>
      <c r="F1894" s="3">
        <v>47.666916388499999</v>
      </c>
      <c r="G1894" s="3">
        <v>43.246598638599998</v>
      </c>
    </row>
    <row r="1895" spans="1:7" x14ac:dyDescent="0.25">
      <c r="A1895">
        <v>30</v>
      </c>
      <c r="B1895" t="s">
        <v>53</v>
      </c>
      <c r="C1895" t="s">
        <v>22</v>
      </c>
      <c r="D1895" t="s">
        <v>17</v>
      </c>
      <c r="E1895" s="3">
        <v>12891</v>
      </c>
      <c r="F1895" s="3">
        <v>6698.0835429700001</v>
      </c>
      <c r="G1895" s="3">
        <v>4588.5631765199996</v>
      </c>
    </row>
    <row r="1896" spans="1:7" x14ac:dyDescent="0.25">
      <c r="A1896">
        <v>30</v>
      </c>
      <c r="B1896" t="s">
        <v>53</v>
      </c>
      <c r="C1896" t="s">
        <v>23</v>
      </c>
      <c r="D1896" t="s">
        <v>17</v>
      </c>
      <c r="E1896" s="3">
        <v>751</v>
      </c>
      <c r="F1896" s="3">
        <v>372.52520154400003</v>
      </c>
      <c r="G1896" s="3">
        <v>266.88937747099999</v>
      </c>
    </row>
    <row r="1897" spans="1:7" x14ac:dyDescent="0.25">
      <c r="A1897">
        <v>30</v>
      </c>
      <c r="B1897" t="s">
        <v>53</v>
      </c>
      <c r="C1897" t="s">
        <v>24</v>
      </c>
      <c r="D1897" t="s">
        <v>14</v>
      </c>
      <c r="E1897" s="3">
        <v>15</v>
      </c>
      <c r="F1897" s="3">
        <v>16.298400000000001</v>
      </c>
      <c r="G1897" s="3">
        <v>16.2681</v>
      </c>
    </row>
    <row r="1898" spans="1:7" x14ac:dyDescent="0.25">
      <c r="A1898">
        <v>30</v>
      </c>
      <c r="B1898" t="s">
        <v>53</v>
      </c>
      <c r="C1898" t="s">
        <v>24</v>
      </c>
      <c r="D1898" t="s">
        <v>15</v>
      </c>
      <c r="E1898" s="3">
        <v>12</v>
      </c>
      <c r="F1898" s="3">
        <v>13.470499999999999</v>
      </c>
      <c r="G1898" s="3">
        <v>13.4336</v>
      </c>
    </row>
    <row r="1899" spans="1:7" x14ac:dyDescent="0.25">
      <c r="A1899">
        <v>30</v>
      </c>
      <c r="B1899" t="s">
        <v>53</v>
      </c>
      <c r="C1899" t="s">
        <v>24</v>
      </c>
      <c r="D1899" t="s">
        <v>9</v>
      </c>
      <c r="E1899" s="3">
        <v>3</v>
      </c>
      <c r="F1899" s="3">
        <v>2.7627999999999999</v>
      </c>
      <c r="G1899" s="3">
        <v>2.7589000000000001</v>
      </c>
    </row>
    <row r="1900" spans="1:7" x14ac:dyDescent="0.25">
      <c r="A1900">
        <v>30</v>
      </c>
      <c r="B1900" t="s">
        <v>53</v>
      </c>
      <c r="C1900" t="s">
        <v>24</v>
      </c>
      <c r="D1900" t="s">
        <v>10</v>
      </c>
      <c r="E1900" s="3">
        <v>2</v>
      </c>
      <c r="F1900" s="3">
        <v>2.0787</v>
      </c>
      <c r="G1900" s="3">
        <v>2.0752999999999999</v>
      </c>
    </row>
    <row r="1901" spans="1:7" x14ac:dyDescent="0.25">
      <c r="A1901">
        <v>30</v>
      </c>
      <c r="B1901" t="s">
        <v>53</v>
      </c>
      <c r="C1901" t="s">
        <v>24</v>
      </c>
      <c r="D1901" t="s">
        <v>16</v>
      </c>
      <c r="E1901" s="3">
        <v>111</v>
      </c>
      <c r="F1901" s="3">
        <v>122.137</v>
      </c>
      <c r="G1901" s="3">
        <v>122.00839999999999</v>
      </c>
    </row>
    <row r="1902" spans="1:7" x14ac:dyDescent="0.25">
      <c r="A1902">
        <v>30</v>
      </c>
      <c r="B1902" t="s">
        <v>53</v>
      </c>
      <c r="C1902" t="s">
        <v>24</v>
      </c>
      <c r="D1902" t="s">
        <v>17</v>
      </c>
      <c r="E1902" s="3">
        <v>260</v>
      </c>
      <c r="F1902" s="3">
        <v>286.62560000000002</v>
      </c>
      <c r="G1902" s="3">
        <v>286.15069999999997</v>
      </c>
    </row>
    <row r="1903" spans="1:7" x14ac:dyDescent="0.25">
      <c r="A1903">
        <v>30</v>
      </c>
      <c r="B1903" t="s">
        <v>53</v>
      </c>
      <c r="C1903" t="s">
        <v>25</v>
      </c>
      <c r="D1903" t="s">
        <v>14</v>
      </c>
      <c r="E1903" s="3">
        <v>2444</v>
      </c>
      <c r="F1903" s="3">
        <v>3053.7015999999999</v>
      </c>
      <c r="G1903" s="3">
        <v>3073.8939999999998</v>
      </c>
    </row>
    <row r="1904" spans="1:7" x14ac:dyDescent="0.25">
      <c r="A1904">
        <v>30</v>
      </c>
      <c r="B1904" t="s">
        <v>53</v>
      </c>
      <c r="C1904" t="s">
        <v>25</v>
      </c>
      <c r="D1904" t="s">
        <v>12</v>
      </c>
      <c r="E1904" s="3">
        <v>6</v>
      </c>
      <c r="F1904" s="3">
        <v>170.9074</v>
      </c>
      <c r="G1904" s="3">
        <v>172.07560000000001</v>
      </c>
    </row>
    <row r="1905" spans="1:7" x14ac:dyDescent="0.25">
      <c r="A1905">
        <v>30</v>
      </c>
      <c r="B1905" t="s">
        <v>53</v>
      </c>
      <c r="C1905" t="s">
        <v>25</v>
      </c>
      <c r="D1905" t="s">
        <v>15</v>
      </c>
      <c r="E1905" s="3">
        <v>19501</v>
      </c>
      <c r="F1905" s="3">
        <v>15960.1278</v>
      </c>
      <c r="G1905" s="3">
        <v>16027.9534</v>
      </c>
    </row>
    <row r="1906" spans="1:7" x14ac:dyDescent="0.25">
      <c r="A1906">
        <v>30</v>
      </c>
      <c r="B1906" t="s">
        <v>53</v>
      </c>
      <c r="C1906" t="s">
        <v>25</v>
      </c>
      <c r="D1906" t="s">
        <v>9</v>
      </c>
      <c r="E1906" s="3">
        <v>2478</v>
      </c>
      <c r="F1906" s="3">
        <v>1860.5979</v>
      </c>
      <c r="G1906" s="3">
        <v>7221.4377000000004</v>
      </c>
    </row>
    <row r="1907" spans="1:7" x14ac:dyDescent="0.25">
      <c r="A1907">
        <v>30</v>
      </c>
      <c r="B1907" t="s">
        <v>53</v>
      </c>
      <c r="C1907" t="s">
        <v>25</v>
      </c>
      <c r="D1907" t="s">
        <v>10</v>
      </c>
      <c r="E1907" s="3">
        <v>2029</v>
      </c>
      <c r="F1907" s="3">
        <v>1833.9648</v>
      </c>
      <c r="G1907" s="3">
        <v>4577.1904999999997</v>
      </c>
    </row>
    <row r="1908" spans="1:7" x14ac:dyDescent="0.25">
      <c r="A1908">
        <v>30</v>
      </c>
      <c r="B1908" t="s">
        <v>53</v>
      </c>
      <c r="C1908" t="s">
        <v>25</v>
      </c>
      <c r="D1908" t="s">
        <v>16</v>
      </c>
      <c r="E1908" s="3">
        <v>18917</v>
      </c>
      <c r="F1908" s="3">
        <v>12425.0897</v>
      </c>
      <c r="G1908" s="3">
        <v>17932.480200000002</v>
      </c>
    </row>
    <row r="1909" spans="1:7" x14ac:dyDescent="0.25">
      <c r="A1909">
        <v>30</v>
      </c>
      <c r="B1909" t="s">
        <v>53</v>
      </c>
      <c r="C1909" t="s">
        <v>25</v>
      </c>
      <c r="D1909" t="s">
        <v>17</v>
      </c>
      <c r="E1909" s="3">
        <v>333</v>
      </c>
      <c r="F1909" s="3">
        <v>343.50459999999998</v>
      </c>
      <c r="G1909" s="3">
        <v>345.7056</v>
      </c>
    </row>
    <row r="1910" spans="1:7" x14ac:dyDescent="0.25">
      <c r="A1910">
        <v>30</v>
      </c>
      <c r="B1910" t="s">
        <v>53</v>
      </c>
      <c r="C1910" t="s">
        <v>26</v>
      </c>
      <c r="D1910" t="s">
        <v>14</v>
      </c>
      <c r="E1910" s="3">
        <v>1</v>
      </c>
    </row>
    <row r="1911" spans="1:7" x14ac:dyDescent="0.25">
      <c r="A1911">
        <v>30</v>
      </c>
      <c r="B1911" t="s">
        <v>53</v>
      </c>
      <c r="C1911" t="s">
        <v>26</v>
      </c>
      <c r="D1911" t="s">
        <v>12</v>
      </c>
      <c r="E1911" s="3">
        <v>0</v>
      </c>
    </row>
    <row r="1912" spans="1:7" x14ac:dyDescent="0.25">
      <c r="A1912">
        <v>30</v>
      </c>
      <c r="B1912" t="s">
        <v>53</v>
      </c>
      <c r="C1912" t="s">
        <v>26</v>
      </c>
      <c r="D1912" t="s">
        <v>15</v>
      </c>
      <c r="E1912" s="3">
        <v>5</v>
      </c>
    </row>
    <row r="1913" spans="1:7" x14ac:dyDescent="0.25">
      <c r="A1913">
        <v>30</v>
      </c>
      <c r="B1913" t="s">
        <v>53</v>
      </c>
      <c r="C1913" t="s">
        <v>26</v>
      </c>
      <c r="D1913" t="s">
        <v>9</v>
      </c>
      <c r="E1913" s="3">
        <v>0</v>
      </c>
    </row>
    <row r="1914" spans="1:7" x14ac:dyDescent="0.25">
      <c r="A1914">
        <v>30</v>
      </c>
      <c r="B1914" t="s">
        <v>53</v>
      </c>
      <c r="C1914" t="s">
        <v>26</v>
      </c>
      <c r="D1914" t="s">
        <v>10</v>
      </c>
      <c r="E1914" s="3">
        <v>0</v>
      </c>
    </row>
    <row r="1915" spans="1:7" x14ac:dyDescent="0.25">
      <c r="A1915">
        <v>30</v>
      </c>
      <c r="B1915" t="s">
        <v>53</v>
      </c>
      <c r="C1915" t="s">
        <v>26</v>
      </c>
      <c r="D1915" t="s">
        <v>16</v>
      </c>
      <c r="E1915" s="3">
        <v>0</v>
      </c>
    </row>
    <row r="1916" spans="1:7" x14ac:dyDescent="0.25">
      <c r="A1916">
        <v>30</v>
      </c>
      <c r="B1916" t="s">
        <v>53</v>
      </c>
      <c r="C1916" t="s">
        <v>26</v>
      </c>
      <c r="D1916" t="s">
        <v>17</v>
      </c>
      <c r="E1916" s="3">
        <v>1</v>
      </c>
    </row>
    <row r="1917" spans="1:7" x14ac:dyDescent="0.25">
      <c r="A1917">
        <v>30</v>
      </c>
      <c r="B1917" t="s">
        <v>53</v>
      </c>
      <c r="C1917" t="s">
        <v>27</v>
      </c>
      <c r="D1917" t="s">
        <v>14</v>
      </c>
      <c r="E1917" s="3">
        <v>1019578</v>
      </c>
      <c r="F1917" s="3">
        <v>1019166.69362405</v>
      </c>
      <c r="G1917" s="3">
        <v>1019166.69362405</v>
      </c>
    </row>
    <row r="1918" spans="1:7" x14ac:dyDescent="0.25">
      <c r="A1918">
        <v>30</v>
      </c>
      <c r="B1918" t="s">
        <v>53</v>
      </c>
      <c r="C1918" t="s">
        <v>27</v>
      </c>
      <c r="D1918" t="s">
        <v>12</v>
      </c>
      <c r="E1918" s="3">
        <v>16654</v>
      </c>
      <c r="F1918" s="3">
        <v>16646.9055841263</v>
      </c>
      <c r="G1918" s="3">
        <v>16646.9055841263</v>
      </c>
    </row>
    <row r="1919" spans="1:7" x14ac:dyDescent="0.25">
      <c r="A1919">
        <v>30</v>
      </c>
      <c r="B1919" t="s">
        <v>53</v>
      </c>
      <c r="C1919" t="s">
        <v>27</v>
      </c>
      <c r="D1919" t="s">
        <v>15</v>
      </c>
      <c r="E1919" s="3">
        <v>9779</v>
      </c>
      <c r="F1919" s="3">
        <v>9774.6189878039895</v>
      </c>
      <c r="G1919" s="3">
        <v>9774.6189878039895</v>
      </c>
    </row>
    <row r="1920" spans="1:7" x14ac:dyDescent="0.25">
      <c r="A1920">
        <v>30</v>
      </c>
      <c r="B1920" t="s">
        <v>53</v>
      </c>
      <c r="C1920" t="s">
        <v>27</v>
      </c>
      <c r="D1920" t="s">
        <v>9</v>
      </c>
      <c r="E1920" s="3">
        <v>100033</v>
      </c>
      <c r="F1920" s="3">
        <v>99988.927713515804</v>
      </c>
      <c r="G1920" s="3">
        <v>99988.927713515804</v>
      </c>
    </row>
    <row r="1921" spans="1:7" x14ac:dyDescent="0.25">
      <c r="A1921">
        <v>30</v>
      </c>
      <c r="B1921" t="s">
        <v>53</v>
      </c>
      <c r="C1921" t="s">
        <v>27</v>
      </c>
      <c r="D1921" t="s">
        <v>10</v>
      </c>
      <c r="E1921" s="3">
        <v>84774</v>
      </c>
      <c r="F1921" s="3">
        <v>84736.380047932296</v>
      </c>
      <c r="G1921" s="3">
        <v>84736.380047932296</v>
      </c>
    </row>
    <row r="1922" spans="1:7" x14ac:dyDescent="0.25">
      <c r="A1922">
        <v>30</v>
      </c>
      <c r="B1922" t="s">
        <v>53</v>
      </c>
      <c r="C1922" t="s">
        <v>27</v>
      </c>
      <c r="D1922" t="s">
        <v>16</v>
      </c>
      <c r="E1922" s="3">
        <v>6398</v>
      </c>
      <c r="F1922" s="3">
        <v>6395.6022602711</v>
      </c>
      <c r="G1922" s="3">
        <v>6395.6022602711</v>
      </c>
    </row>
    <row r="1923" spans="1:7" x14ac:dyDescent="0.25">
      <c r="A1923">
        <v>30</v>
      </c>
      <c r="B1923" t="s">
        <v>53</v>
      </c>
      <c r="C1923" t="s">
        <v>27</v>
      </c>
      <c r="D1923" t="s">
        <v>17</v>
      </c>
      <c r="E1923" s="3">
        <v>239299</v>
      </c>
      <c r="F1923" s="3">
        <v>239299.27546673099</v>
      </c>
      <c r="G1923" s="3">
        <v>239299.27546673099</v>
      </c>
    </row>
    <row r="1924" spans="1:7" x14ac:dyDescent="0.25">
      <c r="A1924">
        <v>30</v>
      </c>
      <c r="B1924" t="s">
        <v>53</v>
      </c>
      <c r="C1924" t="s">
        <v>28</v>
      </c>
      <c r="D1924" t="s">
        <v>14</v>
      </c>
      <c r="E1924" s="3">
        <v>9074</v>
      </c>
      <c r="F1924" s="3">
        <v>7956.2326000000003</v>
      </c>
      <c r="G1924" s="3">
        <v>8066.6139999999996</v>
      </c>
    </row>
    <row r="1925" spans="1:7" x14ac:dyDescent="0.25">
      <c r="A1925">
        <v>30</v>
      </c>
      <c r="B1925" t="s">
        <v>53</v>
      </c>
      <c r="C1925" t="s">
        <v>28</v>
      </c>
      <c r="D1925" t="s">
        <v>12</v>
      </c>
      <c r="E1925" s="3">
        <v>70</v>
      </c>
      <c r="F1925" s="3">
        <v>68.243600000000001</v>
      </c>
      <c r="G1925" s="3">
        <v>65.075199999999995</v>
      </c>
    </row>
    <row r="1926" spans="1:7" x14ac:dyDescent="0.25">
      <c r="A1926">
        <v>30</v>
      </c>
      <c r="B1926" t="s">
        <v>53</v>
      </c>
      <c r="C1926" t="s">
        <v>28</v>
      </c>
      <c r="D1926" t="s">
        <v>15</v>
      </c>
      <c r="E1926" s="3">
        <v>8169</v>
      </c>
      <c r="F1926" s="3">
        <v>7289.6307999999999</v>
      </c>
      <c r="G1926" s="3">
        <v>7130.2166999999999</v>
      </c>
    </row>
    <row r="1927" spans="1:7" x14ac:dyDescent="0.25">
      <c r="A1927">
        <v>30</v>
      </c>
      <c r="B1927" t="s">
        <v>53</v>
      </c>
      <c r="C1927" t="s">
        <v>28</v>
      </c>
      <c r="D1927" t="s">
        <v>9</v>
      </c>
      <c r="E1927" s="3">
        <v>6684</v>
      </c>
      <c r="F1927" s="3">
        <v>6628.3656000000001</v>
      </c>
      <c r="G1927" s="3">
        <v>6527.3069999999998</v>
      </c>
    </row>
    <row r="1928" spans="1:7" x14ac:dyDescent="0.25">
      <c r="A1928">
        <v>30</v>
      </c>
      <c r="B1928" t="s">
        <v>53</v>
      </c>
      <c r="C1928" t="s">
        <v>28</v>
      </c>
      <c r="D1928" t="s">
        <v>10</v>
      </c>
      <c r="E1928" s="3">
        <v>2416</v>
      </c>
      <c r="F1928" s="3">
        <v>2359.8463999999999</v>
      </c>
      <c r="G1928" s="3">
        <v>2275.1849000000002</v>
      </c>
    </row>
    <row r="1929" spans="1:7" x14ac:dyDescent="0.25">
      <c r="A1929">
        <v>30</v>
      </c>
      <c r="B1929" t="s">
        <v>53</v>
      </c>
      <c r="C1929" t="s">
        <v>28</v>
      </c>
      <c r="D1929" t="s">
        <v>16</v>
      </c>
      <c r="E1929" s="3">
        <v>3845</v>
      </c>
      <c r="F1929" s="3">
        <v>3389.9893999999999</v>
      </c>
      <c r="G1929" s="3">
        <v>3293.5645</v>
      </c>
    </row>
    <row r="1930" spans="1:7" x14ac:dyDescent="0.25">
      <c r="A1930">
        <v>30</v>
      </c>
      <c r="B1930" t="s">
        <v>53</v>
      </c>
      <c r="C1930" t="s">
        <v>28</v>
      </c>
      <c r="D1930" t="s">
        <v>17</v>
      </c>
      <c r="E1930" s="3">
        <v>4382</v>
      </c>
      <c r="F1930" s="3">
        <v>4195.7848999999997</v>
      </c>
      <c r="G1930" s="3">
        <v>3904.9998999999998</v>
      </c>
    </row>
    <row r="1931" spans="1:7" x14ac:dyDescent="0.25">
      <c r="A1931">
        <v>30</v>
      </c>
      <c r="B1931" t="s">
        <v>53</v>
      </c>
      <c r="C1931" t="s">
        <v>29</v>
      </c>
      <c r="D1931" t="s">
        <v>14</v>
      </c>
      <c r="E1931" s="3">
        <v>10066</v>
      </c>
      <c r="F1931" s="3">
        <v>10448.588900000001</v>
      </c>
      <c r="G1931" s="3">
        <v>10935.847900000001</v>
      </c>
    </row>
    <row r="1932" spans="1:7" x14ac:dyDescent="0.25">
      <c r="A1932">
        <v>30</v>
      </c>
      <c r="B1932" t="s">
        <v>53</v>
      </c>
      <c r="C1932" t="s">
        <v>29</v>
      </c>
      <c r="D1932" t="s">
        <v>12</v>
      </c>
      <c r="E1932" s="3">
        <v>82</v>
      </c>
      <c r="F1932" s="3">
        <v>85.487300000000005</v>
      </c>
      <c r="G1932" s="3">
        <v>90.305999999999997</v>
      </c>
    </row>
    <row r="1933" spans="1:7" x14ac:dyDescent="0.25">
      <c r="A1933">
        <v>30</v>
      </c>
      <c r="B1933" t="s">
        <v>53</v>
      </c>
      <c r="C1933" t="s">
        <v>29</v>
      </c>
      <c r="D1933" t="s">
        <v>15</v>
      </c>
      <c r="E1933" s="3">
        <v>172</v>
      </c>
      <c r="F1933" s="3">
        <v>192.23070000000001</v>
      </c>
      <c r="G1933" s="3">
        <v>216.3441</v>
      </c>
    </row>
    <row r="1934" spans="1:7" x14ac:dyDescent="0.25">
      <c r="A1934">
        <v>30</v>
      </c>
      <c r="B1934" t="s">
        <v>53</v>
      </c>
      <c r="C1934" t="s">
        <v>29</v>
      </c>
      <c r="D1934" t="s">
        <v>9</v>
      </c>
      <c r="E1934" s="3">
        <v>1479</v>
      </c>
      <c r="F1934" s="3">
        <v>1524.1421</v>
      </c>
      <c r="G1934" s="3">
        <v>1582.8671999999999</v>
      </c>
    </row>
    <row r="1935" spans="1:7" x14ac:dyDescent="0.25">
      <c r="A1935">
        <v>30</v>
      </c>
      <c r="B1935" t="s">
        <v>53</v>
      </c>
      <c r="C1935" t="s">
        <v>29</v>
      </c>
      <c r="D1935" t="s">
        <v>10</v>
      </c>
      <c r="E1935" s="3">
        <v>1477</v>
      </c>
      <c r="F1935" s="3">
        <v>1521.828</v>
      </c>
      <c r="G1935" s="3">
        <v>1580.3869</v>
      </c>
    </row>
    <row r="1936" spans="1:7" x14ac:dyDescent="0.25">
      <c r="A1936">
        <v>30</v>
      </c>
      <c r="B1936" t="s">
        <v>53</v>
      </c>
      <c r="C1936" t="s">
        <v>29</v>
      </c>
      <c r="D1936" t="s">
        <v>16</v>
      </c>
      <c r="E1936" s="3">
        <v>30</v>
      </c>
      <c r="F1936" s="3">
        <v>33.008400000000002</v>
      </c>
      <c r="G1936" s="3">
        <v>37.293100000000003</v>
      </c>
    </row>
    <row r="1937" spans="1:7" x14ac:dyDescent="0.25">
      <c r="A1937">
        <v>30</v>
      </c>
      <c r="B1937" t="s">
        <v>53</v>
      </c>
      <c r="C1937" t="s">
        <v>29</v>
      </c>
      <c r="D1937" t="s">
        <v>17</v>
      </c>
      <c r="E1937" s="3">
        <v>1796</v>
      </c>
      <c r="F1937" s="3">
        <v>1805.4885999999999</v>
      </c>
      <c r="G1937" s="3">
        <v>1818.9998000000001</v>
      </c>
    </row>
    <row r="1938" spans="1:7" x14ac:dyDescent="0.25">
      <c r="A1938">
        <v>31</v>
      </c>
      <c r="B1938" t="s">
        <v>54</v>
      </c>
      <c r="C1938" t="s">
        <v>8</v>
      </c>
      <c r="D1938" t="s">
        <v>9</v>
      </c>
      <c r="E1938" s="3">
        <v>274539</v>
      </c>
      <c r="F1938" s="3">
        <v>275469.732953</v>
      </c>
      <c r="G1938" s="3">
        <v>277645.62997200002</v>
      </c>
    </row>
    <row r="1939" spans="1:7" x14ac:dyDescent="0.25">
      <c r="A1939">
        <v>31</v>
      </c>
      <c r="B1939" t="s">
        <v>54</v>
      </c>
      <c r="C1939" t="s">
        <v>8</v>
      </c>
      <c r="D1939" t="s">
        <v>10</v>
      </c>
      <c r="E1939" s="3">
        <v>40008</v>
      </c>
      <c r="F1939" s="3">
        <v>40193.8606392</v>
      </c>
      <c r="G1939" s="3">
        <v>40628.952884699997</v>
      </c>
    </row>
    <row r="1940" spans="1:7" x14ac:dyDescent="0.25">
      <c r="A1940">
        <v>31</v>
      </c>
      <c r="B1940" t="s">
        <v>54</v>
      </c>
      <c r="C1940" t="s">
        <v>11</v>
      </c>
      <c r="D1940" t="s">
        <v>12</v>
      </c>
      <c r="E1940" s="3">
        <v>181222</v>
      </c>
      <c r="F1940" s="3">
        <v>183194.65719999999</v>
      </c>
      <c r="G1940" s="3">
        <v>185891.1557</v>
      </c>
    </row>
    <row r="1941" spans="1:7" x14ac:dyDescent="0.25">
      <c r="A1941">
        <v>31</v>
      </c>
      <c r="B1941" t="s">
        <v>54</v>
      </c>
      <c r="C1941" t="s">
        <v>13</v>
      </c>
      <c r="D1941" t="s">
        <v>14</v>
      </c>
      <c r="E1941" s="3">
        <v>10238</v>
      </c>
      <c r="F1941" s="3">
        <v>11573.356900000001</v>
      </c>
      <c r="G1941" s="3">
        <v>12906.986999999999</v>
      </c>
    </row>
    <row r="1942" spans="1:7" x14ac:dyDescent="0.25">
      <c r="A1942">
        <v>31</v>
      </c>
      <c r="B1942" t="s">
        <v>54</v>
      </c>
      <c r="C1942" t="s">
        <v>13</v>
      </c>
      <c r="D1942" t="s">
        <v>12</v>
      </c>
      <c r="E1942" s="3">
        <v>32</v>
      </c>
      <c r="F1942" s="3">
        <v>32.4649</v>
      </c>
      <c r="G1942" s="3">
        <v>32.4649</v>
      </c>
    </row>
    <row r="1943" spans="1:7" x14ac:dyDescent="0.25">
      <c r="A1943">
        <v>31</v>
      </c>
      <c r="B1943" t="s">
        <v>54</v>
      </c>
      <c r="C1943" t="s">
        <v>13</v>
      </c>
      <c r="D1943" t="s">
        <v>15</v>
      </c>
      <c r="E1943" s="3">
        <v>69706</v>
      </c>
      <c r="F1943" s="3">
        <v>57476.8609</v>
      </c>
      <c r="G1943" s="3">
        <v>44248.969899999996</v>
      </c>
    </row>
    <row r="1944" spans="1:7" x14ac:dyDescent="0.25">
      <c r="A1944">
        <v>31</v>
      </c>
      <c r="B1944" t="s">
        <v>54</v>
      </c>
      <c r="C1944" t="s">
        <v>13</v>
      </c>
      <c r="D1944" t="s">
        <v>9</v>
      </c>
      <c r="E1944" s="3">
        <v>2344</v>
      </c>
      <c r="F1944" s="3">
        <v>1608.3967</v>
      </c>
      <c r="G1944" s="3">
        <v>1097.3684000000001</v>
      </c>
    </row>
    <row r="1945" spans="1:7" x14ac:dyDescent="0.25">
      <c r="A1945">
        <v>31</v>
      </c>
      <c r="B1945" t="s">
        <v>54</v>
      </c>
      <c r="C1945" t="s">
        <v>13</v>
      </c>
      <c r="D1945" t="s">
        <v>10</v>
      </c>
      <c r="E1945" s="3">
        <v>2157</v>
      </c>
      <c r="F1945" s="3">
        <v>1464.6596999999999</v>
      </c>
      <c r="G1945" s="3">
        <v>994.9529</v>
      </c>
    </row>
    <row r="1946" spans="1:7" x14ac:dyDescent="0.25">
      <c r="A1946">
        <v>31</v>
      </c>
      <c r="B1946" t="s">
        <v>54</v>
      </c>
      <c r="C1946" t="s">
        <v>13</v>
      </c>
      <c r="D1946" t="s">
        <v>16</v>
      </c>
      <c r="E1946" s="3">
        <v>723</v>
      </c>
      <c r="F1946" s="3">
        <v>29.383400000000002</v>
      </c>
      <c r="G1946" s="3">
        <v>32.0486</v>
      </c>
    </row>
    <row r="1947" spans="1:7" x14ac:dyDescent="0.25">
      <c r="A1947">
        <v>31</v>
      </c>
      <c r="B1947" t="s">
        <v>54</v>
      </c>
      <c r="C1947" t="s">
        <v>13</v>
      </c>
      <c r="D1947" t="s">
        <v>17</v>
      </c>
      <c r="E1947" s="3">
        <v>3489</v>
      </c>
      <c r="F1947" s="3">
        <v>2178.5160000000001</v>
      </c>
      <c r="G1947" s="3">
        <v>1552.7277999999999</v>
      </c>
    </row>
    <row r="1948" spans="1:7" x14ac:dyDescent="0.25">
      <c r="A1948">
        <v>31</v>
      </c>
      <c r="B1948" t="s">
        <v>54</v>
      </c>
      <c r="C1948" t="s">
        <v>19</v>
      </c>
      <c r="D1948" t="s">
        <v>14</v>
      </c>
      <c r="E1948" s="3">
        <v>86264</v>
      </c>
      <c r="F1948" s="3">
        <v>86219.171300000002</v>
      </c>
      <c r="G1948" s="3">
        <v>86219.171300000002</v>
      </c>
    </row>
    <row r="1949" spans="1:7" x14ac:dyDescent="0.25">
      <c r="A1949">
        <v>31</v>
      </c>
      <c r="B1949" t="s">
        <v>54</v>
      </c>
      <c r="C1949" t="s">
        <v>19</v>
      </c>
      <c r="D1949" t="s">
        <v>12</v>
      </c>
      <c r="E1949" s="3">
        <v>419</v>
      </c>
      <c r="F1949" s="3">
        <v>418.56389999999999</v>
      </c>
      <c r="G1949" s="3">
        <v>418.56389999999999</v>
      </c>
    </row>
    <row r="1950" spans="1:7" x14ac:dyDescent="0.25">
      <c r="A1950">
        <v>31</v>
      </c>
      <c r="B1950" t="s">
        <v>54</v>
      </c>
      <c r="C1950" t="s">
        <v>19</v>
      </c>
      <c r="D1950" t="s">
        <v>15</v>
      </c>
      <c r="E1950" s="3">
        <v>7819</v>
      </c>
      <c r="F1950" s="3">
        <v>7803.6957000000002</v>
      </c>
      <c r="G1950" s="3">
        <v>7803.6957000000002</v>
      </c>
    </row>
    <row r="1951" spans="1:7" x14ac:dyDescent="0.25">
      <c r="A1951">
        <v>31</v>
      </c>
      <c r="B1951" t="s">
        <v>54</v>
      </c>
      <c r="C1951" t="s">
        <v>19</v>
      </c>
      <c r="D1951" t="s">
        <v>9</v>
      </c>
      <c r="E1951" s="3">
        <v>16152</v>
      </c>
      <c r="F1951" s="3">
        <v>16151.9352</v>
      </c>
      <c r="G1951" s="3">
        <v>16151.9352</v>
      </c>
    </row>
    <row r="1952" spans="1:7" x14ac:dyDescent="0.25">
      <c r="A1952">
        <v>31</v>
      </c>
      <c r="B1952" t="s">
        <v>54</v>
      </c>
      <c r="C1952" t="s">
        <v>19</v>
      </c>
      <c r="D1952" t="s">
        <v>10</v>
      </c>
      <c r="E1952" s="3">
        <v>8939</v>
      </c>
      <c r="F1952" s="3">
        <v>8938.5002000000004</v>
      </c>
      <c r="G1952" s="3">
        <v>8938.5002000000004</v>
      </c>
    </row>
    <row r="1953" spans="1:7" x14ac:dyDescent="0.25">
      <c r="A1953">
        <v>31</v>
      </c>
      <c r="B1953" t="s">
        <v>54</v>
      </c>
      <c r="C1953" t="s">
        <v>19</v>
      </c>
      <c r="D1953" t="s">
        <v>16</v>
      </c>
      <c r="E1953" s="3">
        <v>1824</v>
      </c>
      <c r="F1953" s="3">
        <v>1824.097</v>
      </c>
      <c r="G1953" s="3">
        <v>1824.097</v>
      </c>
    </row>
    <row r="1954" spans="1:7" x14ac:dyDescent="0.25">
      <c r="A1954">
        <v>31</v>
      </c>
      <c r="B1954" t="s">
        <v>54</v>
      </c>
      <c r="C1954" t="s">
        <v>19</v>
      </c>
      <c r="D1954" t="s">
        <v>17</v>
      </c>
      <c r="E1954" s="3">
        <v>47415</v>
      </c>
      <c r="F1954" s="3">
        <v>47996.5965</v>
      </c>
      <c r="G1954" s="3">
        <v>47041.9061</v>
      </c>
    </row>
    <row r="1955" spans="1:7" x14ac:dyDescent="0.25">
      <c r="A1955">
        <v>31</v>
      </c>
      <c r="B1955" t="s">
        <v>54</v>
      </c>
      <c r="C1955" t="s">
        <v>20</v>
      </c>
      <c r="D1955" t="s">
        <v>14</v>
      </c>
      <c r="E1955" s="3">
        <v>106087</v>
      </c>
      <c r="F1955" s="3">
        <v>90031.914900000003</v>
      </c>
      <c r="G1955" s="3">
        <v>90679.395900000003</v>
      </c>
    </row>
    <row r="1956" spans="1:7" x14ac:dyDescent="0.25">
      <c r="A1956">
        <v>31</v>
      </c>
      <c r="B1956" t="s">
        <v>54</v>
      </c>
      <c r="C1956" t="s">
        <v>20</v>
      </c>
      <c r="D1956" t="s">
        <v>12</v>
      </c>
      <c r="E1956" s="3">
        <v>32</v>
      </c>
      <c r="F1956" s="3">
        <v>36.433100000000003</v>
      </c>
      <c r="G1956" s="3">
        <v>40.731299999999997</v>
      </c>
    </row>
    <row r="1957" spans="1:7" x14ac:dyDescent="0.25">
      <c r="A1957">
        <v>31</v>
      </c>
      <c r="B1957" t="s">
        <v>54</v>
      </c>
      <c r="C1957" t="s">
        <v>20</v>
      </c>
      <c r="D1957" t="s">
        <v>15</v>
      </c>
      <c r="E1957" s="3">
        <v>31708</v>
      </c>
      <c r="F1957" s="3">
        <v>21297.418000000001</v>
      </c>
      <c r="G1957" s="3">
        <v>13895.620800000001</v>
      </c>
    </row>
    <row r="1958" spans="1:7" x14ac:dyDescent="0.25">
      <c r="A1958">
        <v>31</v>
      </c>
      <c r="B1958" t="s">
        <v>54</v>
      </c>
      <c r="C1958" t="s">
        <v>20</v>
      </c>
      <c r="D1958" t="s">
        <v>9</v>
      </c>
      <c r="E1958" s="3">
        <v>2906</v>
      </c>
      <c r="F1958" s="3">
        <v>1749.4964</v>
      </c>
      <c r="G1958" s="3">
        <v>1025.4822999999999</v>
      </c>
    </row>
    <row r="1959" spans="1:7" x14ac:dyDescent="0.25">
      <c r="A1959">
        <v>31</v>
      </c>
      <c r="B1959" t="s">
        <v>54</v>
      </c>
      <c r="C1959" t="s">
        <v>20</v>
      </c>
      <c r="D1959" t="s">
        <v>10</v>
      </c>
      <c r="E1959" s="3">
        <v>2803</v>
      </c>
      <c r="F1959" s="3">
        <v>1684.2841000000001</v>
      </c>
      <c r="G1959" s="3">
        <v>982.45619999999997</v>
      </c>
    </row>
    <row r="1960" spans="1:7" x14ac:dyDescent="0.25">
      <c r="A1960">
        <v>31</v>
      </c>
      <c r="B1960" t="s">
        <v>54</v>
      </c>
      <c r="C1960" t="s">
        <v>20</v>
      </c>
      <c r="D1960" t="s">
        <v>16</v>
      </c>
      <c r="E1960" s="3">
        <v>71</v>
      </c>
      <c r="F1960" s="3">
        <v>27.650700000000001</v>
      </c>
      <c r="G1960" s="3">
        <v>33.982500000000002</v>
      </c>
    </row>
    <row r="1961" spans="1:7" x14ac:dyDescent="0.25">
      <c r="A1961">
        <v>31</v>
      </c>
      <c r="B1961" t="s">
        <v>54</v>
      </c>
      <c r="C1961" t="s">
        <v>20</v>
      </c>
      <c r="D1961" t="s">
        <v>17</v>
      </c>
      <c r="E1961" s="3">
        <v>13327</v>
      </c>
      <c r="F1961" s="3">
        <v>9004.7968999999994</v>
      </c>
      <c r="G1961" s="3">
        <v>7782.4423999999999</v>
      </c>
    </row>
    <row r="1962" spans="1:7" x14ac:dyDescent="0.25">
      <c r="A1962">
        <v>31</v>
      </c>
      <c r="B1962" t="s">
        <v>54</v>
      </c>
      <c r="C1962" t="s">
        <v>21</v>
      </c>
      <c r="D1962" t="s">
        <v>14</v>
      </c>
      <c r="E1962" s="3">
        <v>1134</v>
      </c>
      <c r="F1962" s="3">
        <v>1070.5995</v>
      </c>
      <c r="G1962" s="3">
        <v>1067.5089</v>
      </c>
    </row>
    <row r="1963" spans="1:7" x14ac:dyDescent="0.25">
      <c r="A1963">
        <v>31</v>
      </c>
      <c r="B1963" t="s">
        <v>54</v>
      </c>
      <c r="C1963" t="s">
        <v>21</v>
      </c>
      <c r="D1963" t="s">
        <v>15</v>
      </c>
      <c r="E1963" s="3">
        <v>896</v>
      </c>
      <c r="F1963" s="3">
        <v>859.02589999999998</v>
      </c>
      <c r="G1963" s="3">
        <v>863.27570000000003</v>
      </c>
    </row>
    <row r="1964" spans="1:7" x14ac:dyDescent="0.25">
      <c r="A1964">
        <v>31</v>
      </c>
      <c r="B1964" t="s">
        <v>54</v>
      </c>
      <c r="C1964" t="s">
        <v>21</v>
      </c>
      <c r="D1964" t="s">
        <v>9</v>
      </c>
      <c r="E1964" s="3">
        <v>24</v>
      </c>
      <c r="F1964" s="3">
        <v>24.626200000000001</v>
      </c>
      <c r="G1964" s="3">
        <v>25.650700000000001</v>
      </c>
    </row>
    <row r="1965" spans="1:7" x14ac:dyDescent="0.25">
      <c r="A1965">
        <v>31</v>
      </c>
      <c r="B1965" t="s">
        <v>54</v>
      </c>
      <c r="C1965" t="s">
        <v>21</v>
      </c>
      <c r="D1965" t="s">
        <v>10</v>
      </c>
      <c r="E1965" s="3">
        <v>24</v>
      </c>
      <c r="F1965" s="3">
        <v>24.575299999999999</v>
      </c>
      <c r="G1965" s="3">
        <v>25.599599999999999</v>
      </c>
    </row>
    <row r="1966" spans="1:7" x14ac:dyDescent="0.25">
      <c r="A1966">
        <v>31</v>
      </c>
      <c r="B1966" t="s">
        <v>54</v>
      </c>
      <c r="C1966" t="s">
        <v>21</v>
      </c>
      <c r="D1966" t="s">
        <v>16</v>
      </c>
      <c r="E1966" s="3">
        <v>0</v>
      </c>
      <c r="F1966" s="3">
        <v>0.42430000000000001</v>
      </c>
      <c r="G1966" s="3">
        <v>0.41789999999999999</v>
      </c>
    </row>
    <row r="1967" spans="1:7" x14ac:dyDescent="0.25">
      <c r="A1967">
        <v>31</v>
      </c>
      <c r="B1967" t="s">
        <v>54</v>
      </c>
      <c r="C1967" t="s">
        <v>21</v>
      </c>
      <c r="D1967" t="s">
        <v>17</v>
      </c>
      <c r="E1967" s="3">
        <v>2373</v>
      </c>
      <c r="F1967" s="3">
        <v>2486.5594000000001</v>
      </c>
      <c r="G1967" s="3">
        <v>2578.681</v>
      </c>
    </row>
    <row r="1968" spans="1:7" x14ac:dyDescent="0.25">
      <c r="A1968">
        <v>31</v>
      </c>
      <c r="B1968" t="s">
        <v>54</v>
      </c>
      <c r="C1968" t="s">
        <v>22</v>
      </c>
      <c r="D1968" t="s">
        <v>14</v>
      </c>
      <c r="E1968" s="3">
        <v>179424</v>
      </c>
      <c r="F1968" s="3">
        <v>121770.10402899999</v>
      </c>
      <c r="G1968" s="3">
        <v>99621.906468300003</v>
      </c>
    </row>
    <row r="1969" spans="1:7" x14ac:dyDescent="0.25">
      <c r="A1969">
        <v>31</v>
      </c>
      <c r="B1969" t="s">
        <v>54</v>
      </c>
      <c r="C1969" t="s">
        <v>22</v>
      </c>
      <c r="D1969" t="s">
        <v>12</v>
      </c>
      <c r="E1969" s="3">
        <v>726</v>
      </c>
      <c r="F1969" s="3">
        <v>535.17636245799997</v>
      </c>
      <c r="G1969" s="3">
        <v>533.41997084599996</v>
      </c>
    </row>
    <row r="1970" spans="1:7" x14ac:dyDescent="0.25">
      <c r="A1970">
        <v>31</v>
      </c>
      <c r="B1970" t="s">
        <v>54</v>
      </c>
      <c r="C1970" t="s">
        <v>22</v>
      </c>
      <c r="D1970" t="s">
        <v>15</v>
      </c>
      <c r="E1970" s="3">
        <v>41174</v>
      </c>
      <c r="F1970" s="3">
        <v>18706.6266631</v>
      </c>
      <c r="G1970" s="3">
        <v>10259.4054001</v>
      </c>
    </row>
    <row r="1971" spans="1:7" x14ac:dyDescent="0.25">
      <c r="A1971">
        <v>31</v>
      </c>
      <c r="B1971" t="s">
        <v>54</v>
      </c>
      <c r="C1971" t="s">
        <v>22</v>
      </c>
      <c r="D1971" t="s">
        <v>9</v>
      </c>
      <c r="E1971" s="3">
        <v>1999</v>
      </c>
      <c r="F1971" s="3">
        <v>1352.09840171</v>
      </c>
      <c r="G1971" s="3">
        <v>1086.0835185799999</v>
      </c>
    </row>
    <row r="1972" spans="1:7" x14ac:dyDescent="0.25">
      <c r="A1972">
        <v>31</v>
      </c>
      <c r="B1972" t="s">
        <v>54</v>
      </c>
      <c r="C1972" t="s">
        <v>22</v>
      </c>
      <c r="D1972" t="s">
        <v>10</v>
      </c>
      <c r="E1972" s="3">
        <v>1542</v>
      </c>
      <c r="F1972" s="3">
        <v>885.42394390300001</v>
      </c>
      <c r="G1972" s="3">
        <v>583.94356138299997</v>
      </c>
    </row>
    <row r="1973" spans="1:7" x14ac:dyDescent="0.25">
      <c r="A1973">
        <v>31</v>
      </c>
      <c r="B1973" t="s">
        <v>54</v>
      </c>
      <c r="C1973" t="s">
        <v>22</v>
      </c>
      <c r="D1973" t="s">
        <v>16</v>
      </c>
      <c r="E1973" s="3">
        <v>197</v>
      </c>
      <c r="F1973" s="3">
        <v>80.783859549900001</v>
      </c>
      <c r="G1973" s="3">
        <v>73.204977892100004</v>
      </c>
    </row>
    <row r="1974" spans="1:7" x14ac:dyDescent="0.25">
      <c r="A1974">
        <v>31</v>
      </c>
      <c r="B1974" t="s">
        <v>54</v>
      </c>
      <c r="C1974" t="s">
        <v>22</v>
      </c>
      <c r="D1974" t="s">
        <v>17</v>
      </c>
      <c r="E1974" s="3">
        <v>18142</v>
      </c>
      <c r="F1974" s="3">
        <v>9261.0932485600006</v>
      </c>
      <c r="G1974" s="3">
        <v>6633.1645427900003</v>
      </c>
    </row>
    <row r="1975" spans="1:7" x14ac:dyDescent="0.25">
      <c r="A1975">
        <v>31</v>
      </c>
      <c r="B1975" t="s">
        <v>54</v>
      </c>
      <c r="C1975" t="s">
        <v>23</v>
      </c>
      <c r="D1975" t="s">
        <v>17</v>
      </c>
      <c r="E1975" s="3">
        <v>1267</v>
      </c>
      <c r="F1975" s="3">
        <v>627.80744110700005</v>
      </c>
      <c r="G1975" s="3">
        <v>454.435387607</v>
      </c>
    </row>
    <row r="1976" spans="1:7" x14ac:dyDescent="0.25">
      <c r="A1976">
        <v>31</v>
      </c>
      <c r="B1976" t="s">
        <v>54</v>
      </c>
      <c r="C1976" t="s">
        <v>24</v>
      </c>
      <c r="D1976" t="s">
        <v>14</v>
      </c>
      <c r="E1976" s="3">
        <v>3</v>
      </c>
      <c r="F1976" s="3">
        <v>2.6160999999999999</v>
      </c>
      <c r="G1976" s="3">
        <v>2.5640999999999998</v>
      </c>
    </row>
    <row r="1977" spans="1:7" x14ac:dyDescent="0.25">
      <c r="A1977">
        <v>31</v>
      </c>
      <c r="B1977" t="s">
        <v>54</v>
      </c>
      <c r="C1977" t="s">
        <v>24</v>
      </c>
      <c r="D1977" t="s">
        <v>15</v>
      </c>
      <c r="E1977" s="3">
        <v>5</v>
      </c>
      <c r="F1977" s="3">
        <v>4.9904000000000002</v>
      </c>
      <c r="G1977" s="3">
        <v>4.9025999999999996</v>
      </c>
    </row>
    <row r="1978" spans="1:7" x14ac:dyDescent="0.25">
      <c r="A1978">
        <v>31</v>
      </c>
      <c r="B1978" t="s">
        <v>54</v>
      </c>
      <c r="C1978" t="s">
        <v>24</v>
      </c>
      <c r="D1978" t="s">
        <v>9</v>
      </c>
      <c r="E1978" s="3">
        <v>0</v>
      </c>
      <c r="F1978" s="3">
        <v>0.2621</v>
      </c>
      <c r="G1978" s="3">
        <v>0.25640000000000002</v>
      </c>
    </row>
    <row r="1979" spans="1:7" x14ac:dyDescent="0.25">
      <c r="A1979">
        <v>31</v>
      </c>
      <c r="B1979" t="s">
        <v>54</v>
      </c>
      <c r="C1979" t="s">
        <v>24</v>
      </c>
      <c r="D1979" t="s">
        <v>10</v>
      </c>
      <c r="E1979" s="3">
        <v>0</v>
      </c>
      <c r="F1979" s="3">
        <v>0.2621</v>
      </c>
      <c r="G1979" s="3">
        <v>0.25640000000000002</v>
      </c>
    </row>
    <row r="1980" spans="1:7" x14ac:dyDescent="0.25">
      <c r="A1980">
        <v>31</v>
      </c>
      <c r="B1980" t="s">
        <v>54</v>
      </c>
      <c r="C1980" t="s">
        <v>24</v>
      </c>
      <c r="D1980" t="s">
        <v>16</v>
      </c>
      <c r="E1980" s="3">
        <v>0</v>
      </c>
      <c r="F1980" s="3">
        <v>3.5999999999999999E-3</v>
      </c>
      <c r="G1980" s="3">
        <v>3.5999999999999999E-3</v>
      </c>
    </row>
    <row r="1981" spans="1:7" x14ac:dyDescent="0.25">
      <c r="A1981">
        <v>31</v>
      </c>
      <c r="B1981" t="s">
        <v>54</v>
      </c>
      <c r="C1981" t="s">
        <v>24</v>
      </c>
      <c r="D1981" t="s">
        <v>17</v>
      </c>
      <c r="E1981" s="3">
        <v>1</v>
      </c>
      <c r="F1981" s="3">
        <v>0.94179999999999997</v>
      </c>
      <c r="G1981" s="3">
        <v>0.92149999999999999</v>
      </c>
    </row>
    <row r="1982" spans="1:7" x14ac:dyDescent="0.25">
      <c r="A1982">
        <v>31</v>
      </c>
      <c r="B1982" t="s">
        <v>54</v>
      </c>
      <c r="C1982" t="s">
        <v>25</v>
      </c>
      <c r="D1982" t="s">
        <v>14</v>
      </c>
      <c r="E1982" s="3">
        <v>7756</v>
      </c>
      <c r="F1982" s="3">
        <v>5976.4930999999997</v>
      </c>
      <c r="G1982" s="3">
        <v>6118.8280000000004</v>
      </c>
    </row>
    <row r="1983" spans="1:7" x14ac:dyDescent="0.25">
      <c r="A1983">
        <v>31</v>
      </c>
      <c r="B1983" t="s">
        <v>54</v>
      </c>
      <c r="C1983" t="s">
        <v>25</v>
      </c>
      <c r="D1983" t="s">
        <v>12</v>
      </c>
      <c r="E1983" s="3">
        <v>126</v>
      </c>
      <c r="F1983" s="3">
        <v>274.82659999999998</v>
      </c>
      <c r="G1983" s="3">
        <v>285.97899999999998</v>
      </c>
    </row>
    <row r="1984" spans="1:7" x14ac:dyDescent="0.25">
      <c r="A1984">
        <v>31</v>
      </c>
      <c r="B1984" t="s">
        <v>54</v>
      </c>
      <c r="C1984" t="s">
        <v>25</v>
      </c>
      <c r="D1984" t="s">
        <v>15</v>
      </c>
      <c r="E1984" s="3">
        <v>36728</v>
      </c>
      <c r="F1984" s="3">
        <v>37531.087899999999</v>
      </c>
      <c r="G1984" s="3">
        <v>37706.275999999998</v>
      </c>
    </row>
    <row r="1985" spans="1:7" x14ac:dyDescent="0.25">
      <c r="A1985">
        <v>31</v>
      </c>
      <c r="B1985" t="s">
        <v>54</v>
      </c>
      <c r="C1985" t="s">
        <v>25</v>
      </c>
      <c r="D1985" t="s">
        <v>9</v>
      </c>
      <c r="E1985" s="3">
        <v>2081</v>
      </c>
      <c r="F1985" s="3">
        <v>2198.7498999999998</v>
      </c>
      <c r="G1985" s="3">
        <v>2199.2784000000001</v>
      </c>
    </row>
    <row r="1986" spans="1:7" x14ac:dyDescent="0.25">
      <c r="A1986">
        <v>31</v>
      </c>
      <c r="B1986" t="s">
        <v>54</v>
      </c>
      <c r="C1986" t="s">
        <v>25</v>
      </c>
      <c r="D1986" t="s">
        <v>10</v>
      </c>
      <c r="E1986" s="3">
        <v>1627</v>
      </c>
      <c r="F1986" s="3">
        <v>1894.6034</v>
      </c>
      <c r="G1986" s="3">
        <v>1894.923</v>
      </c>
    </row>
    <row r="1987" spans="1:7" x14ac:dyDescent="0.25">
      <c r="A1987">
        <v>31</v>
      </c>
      <c r="B1987" t="s">
        <v>54</v>
      </c>
      <c r="C1987" t="s">
        <v>25</v>
      </c>
      <c r="D1987" t="s">
        <v>16</v>
      </c>
      <c r="E1987" s="3">
        <v>73124</v>
      </c>
      <c r="F1987" s="3">
        <v>25252.677599999999</v>
      </c>
      <c r="G1987" s="3">
        <v>25251.916799999999</v>
      </c>
    </row>
    <row r="1988" spans="1:7" x14ac:dyDescent="0.25">
      <c r="A1988">
        <v>31</v>
      </c>
      <c r="B1988" t="s">
        <v>54</v>
      </c>
      <c r="C1988" t="s">
        <v>25</v>
      </c>
      <c r="D1988" t="s">
        <v>17</v>
      </c>
      <c r="E1988" s="3">
        <v>504</v>
      </c>
      <c r="F1988" s="3">
        <v>569.13369999999998</v>
      </c>
      <c r="G1988" s="3">
        <v>572.70140000000004</v>
      </c>
    </row>
    <row r="1989" spans="1:7" x14ac:dyDescent="0.25">
      <c r="A1989">
        <v>31</v>
      </c>
      <c r="B1989" t="s">
        <v>54</v>
      </c>
      <c r="C1989" t="s">
        <v>27</v>
      </c>
      <c r="D1989" t="s">
        <v>14</v>
      </c>
      <c r="E1989" s="3">
        <v>116709</v>
      </c>
      <c r="F1989" s="3">
        <v>116714.67304250201</v>
      </c>
      <c r="G1989" s="3">
        <v>116714.67304250201</v>
      </c>
    </row>
    <row r="1990" spans="1:7" x14ac:dyDescent="0.25">
      <c r="A1990">
        <v>31</v>
      </c>
      <c r="B1990" t="s">
        <v>54</v>
      </c>
      <c r="C1990" t="s">
        <v>27</v>
      </c>
      <c r="D1990" t="s">
        <v>12</v>
      </c>
      <c r="E1990" s="3">
        <v>1934</v>
      </c>
      <c r="F1990" s="3">
        <v>1933.7759515222999</v>
      </c>
      <c r="G1990" s="3">
        <v>1933.7759515222999</v>
      </c>
    </row>
    <row r="1991" spans="1:7" x14ac:dyDescent="0.25">
      <c r="A1991">
        <v>31</v>
      </c>
      <c r="B1991" t="s">
        <v>54</v>
      </c>
      <c r="C1991" t="s">
        <v>27</v>
      </c>
      <c r="D1991" t="s">
        <v>15</v>
      </c>
      <c r="E1991" s="3">
        <v>2529</v>
      </c>
      <c r="F1991" s="3">
        <v>2529.0594191698001</v>
      </c>
      <c r="G1991" s="3">
        <v>2529.0594191698001</v>
      </c>
    </row>
    <row r="1992" spans="1:7" x14ac:dyDescent="0.25">
      <c r="A1992">
        <v>31</v>
      </c>
      <c r="B1992" t="s">
        <v>54</v>
      </c>
      <c r="C1992" t="s">
        <v>27</v>
      </c>
      <c r="D1992" t="s">
        <v>9</v>
      </c>
      <c r="E1992" s="3">
        <v>12709</v>
      </c>
      <c r="F1992" s="3">
        <v>12709.6128433906</v>
      </c>
      <c r="G1992" s="3">
        <v>12709.6128433906</v>
      </c>
    </row>
    <row r="1993" spans="1:7" x14ac:dyDescent="0.25">
      <c r="A1993">
        <v>31</v>
      </c>
      <c r="B1993" t="s">
        <v>54</v>
      </c>
      <c r="C1993" t="s">
        <v>27</v>
      </c>
      <c r="D1993" t="s">
        <v>10</v>
      </c>
      <c r="E1993" s="3">
        <v>10770</v>
      </c>
      <c r="F1993" s="3">
        <v>10770.861716101799</v>
      </c>
      <c r="G1993" s="3">
        <v>10770.861716101799</v>
      </c>
    </row>
    <row r="1994" spans="1:7" x14ac:dyDescent="0.25">
      <c r="A1994">
        <v>31</v>
      </c>
      <c r="B1994" t="s">
        <v>54</v>
      </c>
      <c r="C1994" t="s">
        <v>27</v>
      </c>
      <c r="D1994" t="s">
        <v>16</v>
      </c>
      <c r="E1994" s="3">
        <v>1163</v>
      </c>
      <c r="F1994" s="3">
        <v>1163.4805721188</v>
      </c>
      <c r="G1994" s="3">
        <v>1163.4805721188</v>
      </c>
    </row>
    <row r="1995" spans="1:7" x14ac:dyDescent="0.25">
      <c r="A1995">
        <v>31</v>
      </c>
      <c r="B1995" t="s">
        <v>54</v>
      </c>
      <c r="C1995" t="s">
        <v>27</v>
      </c>
      <c r="D1995" t="s">
        <v>17</v>
      </c>
      <c r="E1995" s="3">
        <v>27798</v>
      </c>
      <c r="F1995" s="3">
        <v>27798.092102770399</v>
      </c>
      <c r="G1995" s="3">
        <v>27798.092102770399</v>
      </c>
    </row>
    <row r="1996" spans="1:7" x14ac:dyDescent="0.25">
      <c r="A1996">
        <v>31</v>
      </c>
      <c r="B1996" t="s">
        <v>54</v>
      </c>
      <c r="C1996" t="s">
        <v>28</v>
      </c>
      <c r="D1996" t="s">
        <v>14</v>
      </c>
      <c r="E1996" s="3">
        <v>13455</v>
      </c>
      <c r="F1996" s="3">
        <v>13609.903399999999</v>
      </c>
      <c r="G1996" s="3">
        <v>13892.9725</v>
      </c>
    </row>
    <row r="1997" spans="1:7" x14ac:dyDescent="0.25">
      <c r="A1997">
        <v>31</v>
      </c>
      <c r="B1997" t="s">
        <v>54</v>
      </c>
      <c r="C1997" t="s">
        <v>28</v>
      </c>
      <c r="D1997" t="s">
        <v>12</v>
      </c>
      <c r="E1997" s="3">
        <v>801</v>
      </c>
      <c r="F1997" s="3">
        <v>810.79309999999998</v>
      </c>
      <c r="G1997" s="3">
        <v>810.79100000000005</v>
      </c>
    </row>
    <row r="1998" spans="1:7" x14ac:dyDescent="0.25">
      <c r="A1998">
        <v>31</v>
      </c>
      <c r="B1998" t="s">
        <v>54</v>
      </c>
      <c r="C1998" t="s">
        <v>28</v>
      </c>
      <c r="D1998" t="s">
        <v>15</v>
      </c>
      <c r="E1998" s="3">
        <v>14450</v>
      </c>
      <c r="F1998" s="3">
        <v>13017.937900000001</v>
      </c>
      <c r="G1998" s="3">
        <v>13686.9156</v>
      </c>
    </row>
    <row r="1999" spans="1:7" x14ac:dyDescent="0.25">
      <c r="A1999">
        <v>31</v>
      </c>
      <c r="B1999" t="s">
        <v>54</v>
      </c>
      <c r="C1999" t="s">
        <v>28</v>
      </c>
      <c r="D1999" t="s">
        <v>9</v>
      </c>
      <c r="E1999" s="3">
        <v>5746</v>
      </c>
      <c r="F1999" s="3">
        <v>5676.1823999999997</v>
      </c>
      <c r="G1999" s="3">
        <v>5680.3069999999998</v>
      </c>
    </row>
    <row r="2000" spans="1:7" x14ac:dyDescent="0.25">
      <c r="A2000">
        <v>31</v>
      </c>
      <c r="B2000" t="s">
        <v>54</v>
      </c>
      <c r="C2000" t="s">
        <v>28</v>
      </c>
      <c r="D2000" t="s">
        <v>10</v>
      </c>
      <c r="E2000" s="3">
        <v>2592</v>
      </c>
      <c r="F2000" s="3">
        <v>2558.1718999999998</v>
      </c>
      <c r="G2000" s="3">
        <v>2561.9119999999998</v>
      </c>
    </row>
    <row r="2001" spans="1:7" x14ac:dyDescent="0.25">
      <c r="A2001">
        <v>31</v>
      </c>
      <c r="B2001" t="s">
        <v>54</v>
      </c>
      <c r="C2001" t="s">
        <v>28</v>
      </c>
      <c r="D2001" t="s">
        <v>16</v>
      </c>
      <c r="E2001" s="3">
        <v>2656</v>
      </c>
      <c r="F2001" s="3">
        <v>2065.7321000000002</v>
      </c>
      <c r="G2001" s="3">
        <v>2478.1363000000001</v>
      </c>
    </row>
    <row r="2002" spans="1:7" x14ac:dyDescent="0.25">
      <c r="A2002">
        <v>31</v>
      </c>
      <c r="B2002" t="s">
        <v>54</v>
      </c>
      <c r="C2002" t="s">
        <v>28</v>
      </c>
      <c r="D2002" t="s">
        <v>17</v>
      </c>
      <c r="E2002" s="3">
        <v>5628</v>
      </c>
      <c r="F2002" s="3">
        <v>5582.4444000000003</v>
      </c>
      <c r="G2002" s="3">
        <v>5564.2084000000004</v>
      </c>
    </row>
    <row r="2003" spans="1:7" x14ac:dyDescent="0.25">
      <c r="A2003">
        <v>31</v>
      </c>
      <c r="B2003" t="s">
        <v>54</v>
      </c>
      <c r="C2003" t="s">
        <v>29</v>
      </c>
      <c r="D2003" t="s">
        <v>14</v>
      </c>
      <c r="E2003" s="3">
        <v>11110</v>
      </c>
      <c r="F2003" s="3">
        <v>11396.8868</v>
      </c>
      <c r="G2003" s="3">
        <v>11798.0651</v>
      </c>
    </row>
    <row r="2004" spans="1:7" x14ac:dyDescent="0.25">
      <c r="A2004">
        <v>31</v>
      </c>
      <c r="B2004" t="s">
        <v>54</v>
      </c>
      <c r="C2004" t="s">
        <v>29</v>
      </c>
      <c r="D2004" t="s">
        <v>12</v>
      </c>
      <c r="E2004" s="3">
        <v>89</v>
      </c>
      <c r="F2004" s="3">
        <v>92.516300000000001</v>
      </c>
      <c r="G2004" s="3">
        <v>96.807299999999998</v>
      </c>
    </row>
    <row r="2005" spans="1:7" x14ac:dyDescent="0.25">
      <c r="A2005">
        <v>31</v>
      </c>
      <c r="B2005" t="s">
        <v>54</v>
      </c>
      <c r="C2005" t="s">
        <v>29</v>
      </c>
      <c r="D2005" t="s">
        <v>15</v>
      </c>
      <c r="E2005" s="3">
        <v>185</v>
      </c>
      <c r="F2005" s="3">
        <v>204.60579999999999</v>
      </c>
      <c r="G2005" s="3">
        <v>227.3433</v>
      </c>
    </row>
    <row r="2006" spans="1:7" x14ac:dyDescent="0.25">
      <c r="A2006">
        <v>31</v>
      </c>
      <c r="B2006" t="s">
        <v>54</v>
      </c>
      <c r="C2006" t="s">
        <v>29</v>
      </c>
      <c r="D2006" t="s">
        <v>9</v>
      </c>
      <c r="E2006" s="3">
        <v>1612</v>
      </c>
      <c r="F2006" s="3">
        <v>1644.4685999999999</v>
      </c>
      <c r="G2006" s="3">
        <v>1691.9897000000001</v>
      </c>
    </row>
    <row r="2007" spans="1:7" x14ac:dyDescent="0.25">
      <c r="A2007">
        <v>31</v>
      </c>
      <c r="B2007" t="s">
        <v>54</v>
      </c>
      <c r="C2007" t="s">
        <v>29</v>
      </c>
      <c r="D2007" t="s">
        <v>10</v>
      </c>
      <c r="E2007" s="3">
        <v>1609</v>
      </c>
      <c r="F2007" s="3">
        <v>1641.7643</v>
      </c>
      <c r="G2007" s="3">
        <v>1689.0912000000001</v>
      </c>
    </row>
    <row r="2008" spans="1:7" x14ac:dyDescent="0.25">
      <c r="A2008">
        <v>31</v>
      </c>
      <c r="B2008" t="s">
        <v>54</v>
      </c>
      <c r="C2008" t="s">
        <v>29</v>
      </c>
      <c r="D2008" t="s">
        <v>16</v>
      </c>
      <c r="E2008" s="3">
        <v>33</v>
      </c>
      <c r="F2008" s="3">
        <v>35.944400000000002</v>
      </c>
      <c r="G2008" s="3">
        <v>40.311399999999999</v>
      </c>
    </row>
    <row r="2009" spans="1:7" x14ac:dyDescent="0.25">
      <c r="A2009">
        <v>31</v>
      </c>
      <c r="B2009" t="s">
        <v>54</v>
      </c>
      <c r="C2009" t="s">
        <v>29</v>
      </c>
      <c r="D2009" t="s">
        <v>17</v>
      </c>
      <c r="E2009" s="3">
        <v>2024</v>
      </c>
      <c r="F2009" s="3">
        <v>2012.0298</v>
      </c>
      <c r="G2009" s="3">
        <v>2002.2537</v>
      </c>
    </row>
    <row r="2010" spans="1:7" x14ac:dyDescent="0.25">
      <c r="A2010">
        <v>32</v>
      </c>
      <c r="B2010" t="s">
        <v>55</v>
      </c>
      <c r="C2010" t="s">
        <v>8</v>
      </c>
      <c r="D2010" t="s">
        <v>9</v>
      </c>
      <c r="E2010" s="3">
        <v>108510</v>
      </c>
      <c r="F2010" s="3">
        <v>108512.955134</v>
      </c>
      <c r="G2010" s="3">
        <v>108520.24354</v>
      </c>
    </row>
    <row r="2011" spans="1:7" x14ac:dyDescent="0.25">
      <c r="A2011">
        <v>32</v>
      </c>
      <c r="B2011" t="s">
        <v>55</v>
      </c>
      <c r="C2011" t="s">
        <v>8</v>
      </c>
      <c r="D2011" t="s">
        <v>10</v>
      </c>
      <c r="E2011" s="3">
        <v>14231</v>
      </c>
      <c r="F2011" s="3">
        <v>14231.8024633</v>
      </c>
      <c r="G2011" s="3">
        <v>14233.259501099999</v>
      </c>
    </row>
    <row r="2012" spans="1:7" x14ac:dyDescent="0.25">
      <c r="A2012">
        <v>32</v>
      </c>
      <c r="B2012" t="s">
        <v>55</v>
      </c>
      <c r="C2012" t="s">
        <v>11</v>
      </c>
      <c r="D2012" t="s">
        <v>12</v>
      </c>
      <c r="E2012" s="3">
        <v>5583</v>
      </c>
      <c r="F2012" s="3">
        <v>5567.1908999999996</v>
      </c>
      <c r="G2012" s="3">
        <v>5588.5036</v>
      </c>
    </row>
    <row r="2013" spans="1:7" x14ac:dyDescent="0.25">
      <c r="A2013">
        <v>32</v>
      </c>
      <c r="B2013" t="s">
        <v>55</v>
      </c>
      <c r="C2013" t="s">
        <v>13</v>
      </c>
      <c r="D2013" t="s">
        <v>14</v>
      </c>
      <c r="E2013" s="3">
        <v>953</v>
      </c>
      <c r="F2013" s="3">
        <v>1130.5214000000001</v>
      </c>
      <c r="G2013" s="3">
        <v>1254.5408</v>
      </c>
    </row>
    <row r="2014" spans="1:7" x14ac:dyDescent="0.25">
      <c r="A2014">
        <v>32</v>
      </c>
      <c r="B2014" t="s">
        <v>55</v>
      </c>
      <c r="C2014" t="s">
        <v>13</v>
      </c>
      <c r="D2014" t="s">
        <v>12</v>
      </c>
      <c r="E2014" s="3">
        <v>3</v>
      </c>
      <c r="F2014" s="3">
        <v>3.1926000000000001</v>
      </c>
      <c r="G2014" s="3">
        <v>3.1926000000000001</v>
      </c>
    </row>
    <row r="2015" spans="1:7" x14ac:dyDescent="0.25">
      <c r="A2015">
        <v>32</v>
      </c>
      <c r="B2015" t="s">
        <v>55</v>
      </c>
      <c r="C2015" t="s">
        <v>13</v>
      </c>
      <c r="D2015" t="s">
        <v>15</v>
      </c>
      <c r="E2015" s="3">
        <v>6400</v>
      </c>
      <c r="F2015" s="3">
        <v>5549.8568999999998</v>
      </c>
      <c r="G2015" s="3">
        <v>4348.1729999999998</v>
      </c>
    </row>
    <row r="2016" spans="1:7" x14ac:dyDescent="0.25">
      <c r="A2016">
        <v>32</v>
      </c>
      <c r="B2016" t="s">
        <v>55</v>
      </c>
      <c r="C2016" t="s">
        <v>13</v>
      </c>
      <c r="D2016" t="s">
        <v>9</v>
      </c>
      <c r="E2016" s="3">
        <v>214</v>
      </c>
      <c r="F2016" s="3">
        <v>154.0215</v>
      </c>
      <c r="G2016" s="3">
        <v>107.59399999999999</v>
      </c>
    </row>
    <row r="2017" spans="1:7" x14ac:dyDescent="0.25">
      <c r="A2017">
        <v>32</v>
      </c>
      <c r="B2017" t="s">
        <v>55</v>
      </c>
      <c r="C2017" t="s">
        <v>13</v>
      </c>
      <c r="D2017" t="s">
        <v>10</v>
      </c>
      <c r="E2017" s="3">
        <v>198</v>
      </c>
      <c r="F2017" s="3">
        <v>134.9111</v>
      </c>
      <c r="G2017" s="3">
        <v>92.126800000000003</v>
      </c>
    </row>
    <row r="2018" spans="1:7" x14ac:dyDescent="0.25">
      <c r="A2018">
        <v>32</v>
      </c>
      <c r="B2018" t="s">
        <v>55</v>
      </c>
      <c r="C2018" t="s">
        <v>13</v>
      </c>
      <c r="D2018" t="s">
        <v>16</v>
      </c>
      <c r="E2018" s="3">
        <v>67</v>
      </c>
      <c r="F2018" s="3">
        <v>5.3236999999999997</v>
      </c>
      <c r="G2018" s="3">
        <v>5.5694999999999997</v>
      </c>
    </row>
    <row r="2019" spans="1:7" x14ac:dyDescent="0.25">
      <c r="A2019">
        <v>32</v>
      </c>
      <c r="B2019" t="s">
        <v>55</v>
      </c>
      <c r="C2019" t="s">
        <v>13</v>
      </c>
      <c r="D2019" t="s">
        <v>17</v>
      </c>
      <c r="E2019" s="3">
        <v>323</v>
      </c>
      <c r="F2019" s="3">
        <v>214.20609999999999</v>
      </c>
      <c r="G2019" s="3">
        <v>156.96610000000001</v>
      </c>
    </row>
    <row r="2020" spans="1:7" x14ac:dyDescent="0.25">
      <c r="A2020">
        <v>32</v>
      </c>
      <c r="B2020" t="s">
        <v>55</v>
      </c>
      <c r="C2020" t="s">
        <v>19</v>
      </c>
      <c r="D2020" t="s">
        <v>14</v>
      </c>
      <c r="E2020" s="3">
        <v>10823</v>
      </c>
      <c r="F2020" s="3">
        <v>10767.216700000001</v>
      </c>
      <c r="G2020" s="3">
        <v>10767.216700000001</v>
      </c>
    </row>
    <row r="2021" spans="1:7" x14ac:dyDescent="0.25">
      <c r="A2021">
        <v>32</v>
      </c>
      <c r="B2021" t="s">
        <v>55</v>
      </c>
      <c r="C2021" t="s">
        <v>19</v>
      </c>
      <c r="D2021" t="s">
        <v>12</v>
      </c>
      <c r="E2021" s="3">
        <v>246</v>
      </c>
      <c r="F2021" s="3">
        <v>246.3904</v>
      </c>
      <c r="G2021" s="3">
        <v>246.3904</v>
      </c>
    </row>
    <row r="2022" spans="1:7" x14ac:dyDescent="0.25">
      <c r="A2022">
        <v>32</v>
      </c>
      <c r="B2022" t="s">
        <v>55</v>
      </c>
      <c r="C2022" t="s">
        <v>19</v>
      </c>
      <c r="D2022" t="s">
        <v>15</v>
      </c>
      <c r="E2022" s="3">
        <v>3882</v>
      </c>
      <c r="F2022" s="3">
        <v>3878.4029</v>
      </c>
      <c r="G2022" s="3">
        <v>3878.4029</v>
      </c>
    </row>
    <row r="2023" spans="1:7" x14ac:dyDescent="0.25">
      <c r="A2023">
        <v>32</v>
      </c>
      <c r="B2023" t="s">
        <v>55</v>
      </c>
      <c r="C2023" t="s">
        <v>19</v>
      </c>
      <c r="D2023" t="s">
        <v>9</v>
      </c>
      <c r="E2023" s="3">
        <v>3391</v>
      </c>
      <c r="F2023" s="3">
        <v>3378.6417999999999</v>
      </c>
      <c r="G2023" s="3">
        <v>3378.6417999999999</v>
      </c>
    </row>
    <row r="2024" spans="1:7" x14ac:dyDescent="0.25">
      <c r="A2024">
        <v>32</v>
      </c>
      <c r="B2024" t="s">
        <v>55</v>
      </c>
      <c r="C2024" t="s">
        <v>19</v>
      </c>
      <c r="D2024" t="s">
        <v>10</v>
      </c>
      <c r="E2024" s="3">
        <v>2529</v>
      </c>
      <c r="F2024" s="3">
        <v>2525.6923000000002</v>
      </c>
      <c r="G2024" s="3">
        <v>2525.6923000000002</v>
      </c>
    </row>
    <row r="2025" spans="1:7" x14ac:dyDescent="0.25">
      <c r="A2025">
        <v>32</v>
      </c>
      <c r="B2025" t="s">
        <v>55</v>
      </c>
      <c r="C2025" t="s">
        <v>19</v>
      </c>
      <c r="D2025" t="s">
        <v>16</v>
      </c>
      <c r="E2025" s="3">
        <v>5321</v>
      </c>
      <c r="F2025" s="3">
        <v>4914.2947999999997</v>
      </c>
      <c r="G2025" s="3">
        <v>4914.2947999999997</v>
      </c>
    </row>
    <row r="2026" spans="1:7" x14ac:dyDescent="0.25">
      <c r="A2026">
        <v>32</v>
      </c>
      <c r="B2026" t="s">
        <v>55</v>
      </c>
      <c r="C2026" t="s">
        <v>19</v>
      </c>
      <c r="D2026" t="s">
        <v>17</v>
      </c>
      <c r="E2026" s="3">
        <v>23869</v>
      </c>
      <c r="F2026" s="3">
        <v>23133.6037</v>
      </c>
      <c r="G2026" s="3">
        <v>22926.1191</v>
      </c>
    </row>
    <row r="2027" spans="1:7" x14ac:dyDescent="0.25">
      <c r="A2027">
        <v>32</v>
      </c>
      <c r="B2027" t="s">
        <v>55</v>
      </c>
      <c r="C2027" t="s">
        <v>20</v>
      </c>
      <c r="D2027" t="s">
        <v>14</v>
      </c>
      <c r="E2027" s="3">
        <v>142699</v>
      </c>
      <c r="F2027" s="3">
        <v>119705.0022</v>
      </c>
      <c r="G2027" s="3">
        <v>135468.85399999999</v>
      </c>
    </row>
    <row r="2028" spans="1:7" x14ac:dyDescent="0.25">
      <c r="A2028">
        <v>32</v>
      </c>
      <c r="B2028" t="s">
        <v>55</v>
      </c>
      <c r="C2028" t="s">
        <v>20</v>
      </c>
      <c r="D2028" t="s">
        <v>12</v>
      </c>
      <c r="E2028" s="3">
        <v>20</v>
      </c>
      <c r="F2028" s="3">
        <v>22.894100000000002</v>
      </c>
      <c r="G2028" s="3">
        <v>26.036100000000001</v>
      </c>
    </row>
    <row r="2029" spans="1:7" x14ac:dyDescent="0.25">
      <c r="A2029">
        <v>32</v>
      </c>
      <c r="B2029" t="s">
        <v>55</v>
      </c>
      <c r="C2029" t="s">
        <v>20</v>
      </c>
      <c r="D2029" t="s">
        <v>15</v>
      </c>
      <c r="E2029" s="3">
        <v>14586</v>
      </c>
      <c r="F2029" s="3">
        <v>9217.5249000000003</v>
      </c>
      <c r="G2029" s="3">
        <v>6670.6891999999998</v>
      </c>
    </row>
    <row r="2030" spans="1:7" x14ac:dyDescent="0.25">
      <c r="A2030">
        <v>32</v>
      </c>
      <c r="B2030" t="s">
        <v>55</v>
      </c>
      <c r="C2030" t="s">
        <v>20</v>
      </c>
      <c r="D2030" t="s">
        <v>9</v>
      </c>
      <c r="E2030" s="3">
        <v>1599</v>
      </c>
      <c r="F2030" s="3">
        <v>1089.0840000000001</v>
      </c>
      <c r="G2030" s="3">
        <v>832.47370000000001</v>
      </c>
    </row>
    <row r="2031" spans="1:7" x14ac:dyDescent="0.25">
      <c r="A2031">
        <v>32</v>
      </c>
      <c r="B2031" t="s">
        <v>55</v>
      </c>
      <c r="C2031" t="s">
        <v>20</v>
      </c>
      <c r="D2031" t="s">
        <v>10</v>
      </c>
      <c r="E2031" s="3">
        <v>1525</v>
      </c>
      <c r="F2031" s="3">
        <v>1031.5867000000001</v>
      </c>
      <c r="G2031" s="3">
        <v>780.60040000000004</v>
      </c>
    </row>
    <row r="2032" spans="1:7" x14ac:dyDescent="0.25">
      <c r="A2032">
        <v>32</v>
      </c>
      <c r="B2032" t="s">
        <v>55</v>
      </c>
      <c r="C2032" t="s">
        <v>20</v>
      </c>
      <c r="D2032" t="s">
        <v>16</v>
      </c>
      <c r="E2032" s="3">
        <v>41</v>
      </c>
      <c r="F2032" s="3">
        <v>15.717000000000001</v>
      </c>
      <c r="G2032" s="3">
        <v>24.7179</v>
      </c>
    </row>
    <row r="2033" spans="1:7" x14ac:dyDescent="0.25">
      <c r="A2033">
        <v>32</v>
      </c>
      <c r="B2033" t="s">
        <v>55</v>
      </c>
      <c r="C2033" t="s">
        <v>20</v>
      </c>
      <c r="D2033" t="s">
        <v>17</v>
      </c>
      <c r="E2033" s="3">
        <v>15418</v>
      </c>
      <c r="F2033" s="3">
        <v>10932.106599999999</v>
      </c>
      <c r="G2033" s="3">
        <v>11102.2834</v>
      </c>
    </row>
    <row r="2034" spans="1:7" x14ac:dyDescent="0.25">
      <c r="A2034">
        <v>32</v>
      </c>
      <c r="B2034" t="s">
        <v>55</v>
      </c>
      <c r="C2034" t="s">
        <v>21</v>
      </c>
      <c r="D2034" t="s">
        <v>14</v>
      </c>
      <c r="E2034" s="3">
        <v>8</v>
      </c>
      <c r="F2034" s="3">
        <v>11.7081</v>
      </c>
      <c r="G2034" s="3">
        <v>11.4467</v>
      </c>
    </row>
    <row r="2035" spans="1:7" x14ac:dyDescent="0.25">
      <c r="A2035">
        <v>32</v>
      </c>
      <c r="B2035" t="s">
        <v>55</v>
      </c>
      <c r="C2035" t="s">
        <v>21</v>
      </c>
      <c r="D2035" t="s">
        <v>15</v>
      </c>
      <c r="E2035" s="3">
        <v>19</v>
      </c>
      <c r="F2035" s="3">
        <v>25.106200000000001</v>
      </c>
      <c r="G2035" s="3">
        <v>24.661200000000001</v>
      </c>
    </row>
    <row r="2036" spans="1:7" x14ac:dyDescent="0.25">
      <c r="A2036">
        <v>32</v>
      </c>
      <c r="B2036" t="s">
        <v>55</v>
      </c>
      <c r="C2036" t="s">
        <v>21</v>
      </c>
      <c r="D2036" t="s">
        <v>9</v>
      </c>
      <c r="E2036" s="3">
        <v>1</v>
      </c>
      <c r="F2036" s="3">
        <v>1.3099000000000001</v>
      </c>
      <c r="G2036" s="3">
        <v>1.2833000000000001</v>
      </c>
    </row>
    <row r="2037" spans="1:7" x14ac:dyDescent="0.25">
      <c r="A2037">
        <v>32</v>
      </c>
      <c r="B2037" t="s">
        <v>55</v>
      </c>
      <c r="C2037" t="s">
        <v>21</v>
      </c>
      <c r="D2037" t="s">
        <v>10</v>
      </c>
      <c r="E2037" s="3">
        <v>1</v>
      </c>
      <c r="F2037" s="3">
        <v>1.2853000000000001</v>
      </c>
      <c r="G2037" s="3">
        <v>1.2588999999999999</v>
      </c>
    </row>
    <row r="2038" spans="1:7" x14ac:dyDescent="0.25">
      <c r="A2038">
        <v>32</v>
      </c>
      <c r="B2038" t="s">
        <v>55</v>
      </c>
      <c r="C2038" t="s">
        <v>21</v>
      </c>
      <c r="D2038" t="s">
        <v>16</v>
      </c>
      <c r="E2038" s="3">
        <v>0</v>
      </c>
      <c r="F2038" s="3">
        <v>6.13E-2</v>
      </c>
      <c r="G2038" s="3">
        <v>6.0100000000000001E-2</v>
      </c>
    </row>
    <row r="2039" spans="1:7" x14ac:dyDescent="0.25">
      <c r="A2039">
        <v>32</v>
      </c>
      <c r="B2039" t="s">
        <v>55</v>
      </c>
      <c r="C2039" t="s">
        <v>21</v>
      </c>
      <c r="D2039" t="s">
        <v>17</v>
      </c>
      <c r="E2039" s="3">
        <v>439</v>
      </c>
      <c r="F2039" s="3">
        <v>551.05309999999997</v>
      </c>
      <c r="G2039" s="3">
        <v>541.70349999999996</v>
      </c>
    </row>
    <row r="2040" spans="1:7" x14ac:dyDescent="0.25">
      <c r="A2040">
        <v>32</v>
      </c>
      <c r="B2040" t="s">
        <v>55</v>
      </c>
      <c r="C2040" t="s">
        <v>22</v>
      </c>
      <c r="D2040" t="s">
        <v>14</v>
      </c>
      <c r="E2040" s="3">
        <v>208104</v>
      </c>
      <c r="F2040" s="3">
        <v>135638.26449100001</v>
      </c>
      <c r="G2040" s="3">
        <v>106080.084548</v>
      </c>
    </row>
    <row r="2041" spans="1:7" x14ac:dyDescent="0.25">
      <c r="A2041">
        <v>32</v>
      </c>
      <c r="B2041" t="s">
        <v>55</v>
      </c>
      <c r="C2041" t="s">
        <v>22</v>
      </c>
      <c r="D2041" t="s">
        <v>12</v>
      </c>
      <c r="E2041" s="3">
        <v>917</v>
      </c>
      <c r="F2041" s="3">
        <v>673.42870322800002</v>
      </c>
      <c r="G2041" s="3">
        <v>671.44719103900002</v>
      </c>
    </row>
    <row r="2042" spans="1:7" x14ac:dyDescent="0.25">
      <c r="A2042">
        <v>32</v>
      </c>
      <c r="B2042" t="s">
        <v>55</v>
      </c>
      <c r="C2042" t="s">
        <v>22</v>
      </c>
      <c r="D2042" t="s">
        <v>15</v>
      </c>
      <c r="E2042" s="3">
        <v>52699</v>
      </c>
      <c r="F2042" s="3">
        <v>25960.101903899998</v>
      </c>
      <c r="G2042" s="3">
        <v>13718.4772182</v>
      </c>
    </row>
    <row r="2043" spans="1:7" x14ac:dyDescent="0.25">
      <c r="A2043">
        <v>32</v>
      </c>
      <c r="B2043" t="s">
        <v>55</v>
      </c>
      <c r="C2043" t="s">
        <v>22</v>
      </c>
      <c r="D2043" t="s">
        <v>9</v>
      </c>
      <c r="E2043" s="3">
        <v>2488</v>
      </c>
      <c r="F2043" s="3">
        <v>1860.0785539200001</v>
      </c>
      <c r="G2043" s="3">
        <v>1642.72582012</v>
      </c>
    </row>
    <row r="2044" spans="1:7" x14ac:dyDescent="0.25">
      <c r="A2044">
        <v>32</v>
      </c>
      <c r="B2044" t="s">
        <v>55</v>
      </c>
      <c r="C2044" t="s">
        <v>22</v>
      </c>
      <c r="D2044" t="s">
        <v>10</v>
      </c>
      <c r="E2044" s="3">
        <v>1740</v>
      </c>
      <c r="F2044" s="3">
        <v>1077.9224726299999</v>
      </c>
      <c r="G2044" s="3">
        <v>789.69261783000002</v>
      </c>
    </row>
    <row r="2045" spans="1:7" x14ac:dyDescent="0.25">
      <c r="A2045">
        <v>32</v>
      </c>
      <c r="B2045" t="s">
        <v>55</v>
      </c>
      <c r="C2045" t="s">
        <v>22</v>
      </c>
      <c r="D2045" t="s">
        <v>16</v>
      </c>
      <c r="E2045" s="3">
        <v>266</v>
      </c>
      <c r="F2045" s="3">
        <v>102.176421912</v>
      </c>
      <c r="G2045" s="3">
        <v>92.140994347900005</v>
      </c>
    </row>
    <row r="2046" spans="1:7" x14ac:dyDescent="0.25">
      <c r="A2046">
        <v>32</v>
      </c>
      <c r="B2046" t="s">
        <v>55</v>
      </c>
      <c r="C2046" t="s">
        <v>22</v>
      </c>
      <c r="D2046" t="s">
        <v>17</v>
      </c>
      <c r="E2046" s="3">
        <v>29454</v>
      </c>
      <c r="F2046" s="3">
        <v>16900.9094138</v>
      </c>
      <c r="G2046" s="3">
        <v>13791.6162475</v>
      </c>
    </row>
    <row r="2047" spans="1:7" x14ac:dyDescent="0.25">
      <c r="A2047">
        <v>32</v>
      </c>
      <c r="B2047" t="s">
        <v>55</v>
      </c>
      <c r="C2047" t="s">
        <v>23</v>
      </c>
      <c r="D2047" t="s">
        <v>17</v>
      </c>
      <c r="E2047" s="3">
        <v>583</v>
      </c>
      <c r="F2047" s="3">
        <v>350.30401198800001</v>
      </c>
      <c r="G2047" s="3">
        <v>273.25825540800002</v>
      </c>
    </row>
    <row r="2048" spans="1:7" x14ac:dyDescent="0.25">
      <c r="A2048">
        <v>32</v>
      </c>
      <c r="B2048" t="s">
        <v>55</v>
      </c>
      <c r="C2048" t="s">
        <v>24</v>
      </c>
      <c r="D2048" t="s">
        <v>14</v>
      </c>
      <c r="E2048" s="3">
        <v>0</v>
      </c>
      <c r="F2048" s="3">
        <v>0.41039999999999999</v>
      </c>
      <c r="G2048" s="3">
        <v>0.40550000000000003</v>
      </c>
    </row>
    <row r="2049" spans="1:7" x14ac:dyDescent="0.25">
      <c r="A2049">
        <v>32</v>
      </c>
      <c r="B2049" t="s">
        <v>55</v>
      </c>
      <c r="C2049" t="s">
        <v>24</v>
      </c>
      <c r="D2049" t="s">
        <v>15</v>
      </c>
      <c r="E2049" s="3">
        <v>1</v>
      </c>
      <c r="F2049" s="3">
        <v>0.71140000000000003</v>
      </c>
      <c r="G2049" s="3">
        <v>0.70279999999999998</v>
      </c>
    </row>
    <row r="2050" spans="1:7" x14ac:dyDescent="0.25">
      <c r="A2050">
        <v>32</v>
      </c>
      <c r="B2050" t="s">
        <v>55</v>
      </c>
      <c r="C2050" t="s">
        <v>24</v>
      </c>
      <c r="D2050" t="s">
        <v>9</v>
      </c>
      <c r="E2050" s="3">
        <v>0</v>
      </c>
      <c r="F2050" s="3">
        <v>3.8300000000000001E-2</v>
      </c>
      <c r="G2050" s="3">
        <v>3.78E-2</v>
      </c>
    </row>
    <row r="2051" spans="1:7" x14ac:dyDescent="0.25">
      <c r="A2051">
        <v>32</v>
      </c>
      <c r="B2051" t="s">
        <v>55</v>
      </c>
      <c r="C2051" t="s">
        <v>24</v>
      </c>
      <c r="D2051" t="s">
        <v>10</v>
      </c>
      <c r="E2051" s="3">
        <v>0</v>
      </c>
      <c r="F2051" s="3">
        <v>3.8300000000000001E-2</v>
      </c>
      <c r="G2051" s="3">
        <v>3.78E-2</v>
      </c>
    </row>
    <row r="2052" spans="1:7" x14ac:dyDescent="0.25">
      <c r="A2052">
        <v>32</v>
      </c>
      <c r="B2052" t="s">
        <v>55</v>
      </c>
      <c r="C2052" t="s">
        <v>24</v>
      </c>
      <c r="D2052" t="s">
        <v>16</v>
      </c>
      <c r="E2052" s="3">
        <v>0</v>
      </c>
      <c r="F2052" s="3">
        <v>8.0000000000000004E-4</v>
      </c>
      <c r="G2052" s="3">
        <v>8.0000000000000004E-4</v>
      </c>
    </row>
    <row r="2053" spans="1:7" x14ac:dyDescent="0.25">
      <c r="A2053">
        <v>32</v>
      </c>
      <c r="B2053" t="s">
        <v>55</v>
      </c>
      <c r="C2053" t="s">
        <v>24</v>
      </c>
      <c r="D2053" t="s">
        <v>17</v>
      </c>
      <c r="E2053" s="3">
        <v>1</v>
      </c>
      <c r="F2053" s="3">
        <v>0.90159999999999996</v>
      </c>
      <c r="G2053" s="3">
        <v>0.89080000000000004</v>
      </c>
    </row>
    <row r="2054" spans="1:7" x14ac:dyDescent="0.25">
      <c r="A2054">
        <v>32</v>
      </c>
      <c r="B2054" t="s">
        <v>55</v>
      </c>
      <c r="C2054" t="s">
        <v>25</v>
      </c>
      <c r="D2054" t="s">
        <v>14</v>
      </c>
      <c r="E2054" s="3">
        <v>27184</v>
      </c>
      <c r="F2054" s="3">
        <v>6952.0753000000004</v>
      </c>
      <c r="G2054" s="3">
        <v>5559.4102999999996</v>
      </c>
    </row>
    <row r="2055" spans="1:7" x14ac:dyDescent="0.25">
      <c r="A2055">
        <v>32</v>
      </c>
      <c r="B2055" t="s">
        <v>55</v>
      </c>
      <c r="C2055" t="s">
        <v>25</v>
      </c>
      <c r="D2055" t="s">
        <v>12</v>
      </c>
      <c r="E2055" s="3">
        <v>130</v>
      </c>
      <c r="F2055" s="3">
        <v>531.24360000000001</v>
      </c>
      <c r="G2055" s="3">
        <v>426.26650000000001</v>
      </c>
    </row>
    <row r="2056" spans="1:7" x14ac:dyDescent="0.25">
      <c r="A2056">
        <v>32</v>
      </c>
      <c r="B2056" t="s">
        <v>55</v>
      </c>
      <c r="C2056" t="s">
        <v>25</v>
      </c>
      <c r="D2056" t="s">
        <v>15</v>
      </c>
      <c r="E2056" s="3">
        <v>6994</v>
      </c>
      <c r="F2056" s="3">
        <v>7745.6413000000002</v>
      </c>
      <c r="G2056" s="3">
        <v>4385.3621000000003</v>
      </c>
    </row>
    <row r="2057" spans="1:7" x14ac:dyDescent="0.25">
      <c r="A2057">
        <v>32</v>
      </c>
      <c r="B2057" t="s">
        <v>55</v>
      </c>
      <c r="C2057" t="s">
        <v>25</v>
      </c>
      <c r="D2057" t="s">
        <v>9</v>
      </c>
      <c r="E2057" s="3">
        <v>676</v>
      </c>
      <c r="F2057" s="3">
        <v>410.87180000000001</v>
      </c>
      <c r="G2057" s="3">
        <v>309.86290000000002</v>
      </c>
    </row>
    <row r="2058" spans="1:7" x14ac:dyDescent="0.25">
      <c r="A2058">
        <v>32</v>
      </c>
      <c r="B2058" t="s">
        <v>55</v>
      </c>
      <c r="C2058" t="s">
        <v>25</v>
      </c>
      <c r="D2058" t="s">
        <v>10</v>
      </c>
      <c r="E2058" s="3">
        <v>499</v>
      </c>
      <c r="F2058" s="3">
        <v>335.93450000000001</v>
      </c>
      <c r="G2058" s="3">
        <v>236.83690000000001</v>
      </c>
    </row>
    <row r="2059" spans="1:7" x14ac:dyDescent="0.25">
      <c r="A2059">
        <v>32</v>
      </c>
      <c r="B2059" t="s">
        <v>55</v>
      </c>
      <c r="C2059" t="s">
        <v>25</v>
      </c>
      <c r="D2059" t="s">
        <v>16</v>
      </c>
      <c r="E2059" s="3">
        <v>5257</v>
      </c>
      <c r="F2059" s="3">
        <v>3278.2822000000001</v>
      </c>
      <c r="G2059" s="3">
        <v>1345.3014000000001</v>
      </c>
    </row>
    <row r="2060" spans="1:7" x14ac:dyDescent="0.25">
      <c r="A2060">
        <v>32</v>
      </c>
      <c r="B2060" t="s">
        <v>55</v>
      </c>
      <c r="C2060" t="s">
        <v>25</v>
      </c>
      <c r="D2060" t="s">
        <v>17</v>
      </c>
      <c r="E2060" s="3">
        <v>193</v>
      </c>
      <c r="F2060" s="3">
        <v>235.12350000000001</v>
      </c>
      <c r="G2060" s="3">
        <v>180.44399999999999</v>
      </c>
    </row>
    <row r="2061" spans="1:7" x14ac:dyDescent="0.25">
      <c r="A2061">
        <v>32</v>
      </c>
      <c r="B2061" t="s">
        <v>55</v>
      </c>
      <c r="C2061" t="s">
        <v>26</v>
      </c>
      <c r="D2061" t="s">
        <v>14</v>
      </c>
      <c r="E2061" s="3">
        <v>219</v>
      </c>
      <c r="F2061" s="3">
        <v>42.313699999999997</v>
      </c>
      <c r="G2061" s="3">
        <v>162.12620000000001</v>
      </c>
    </row>
    <row r="2062" spans="1:7" x14ac:dyDescent="0.25">
      <c r="A2062">
        <v>32</v>
      </c>
      <c r="B2062" t="s">
        <v>55</v>
      </c>
      <c r="C2062" t="s">
        <v>26</v>
      </c>
      <c r="D2062" t="s">
        <v>12</v>
      </c>
      <c r="E2062" s="3">
        <v>2</v>
      </c>
      <c r="F2062" s="3">
        <v>1.8927</v>
      </c>
      <c r="G2062" s="3">
        <v>12.661300000000001</v>
      </c>
    </row>
    <row r="2063" spans="1:7" x14ac:dyDescent="0.25">
      <c r="A2063">
        <v>32</v>
      </c>
      <c r="B2063" t="s">
        <v>55</v>
      </c>
      <c r="C2063" t="s">
        <v>26</v>
      </c>
      <c r="D2063" t="s">
        <v>15</v>
      </c>
      <c r="E2063" s="3">
        <v>272</v>
      </c>
      <c r="F2063" s="3">
        <v>156.4854</v>
      </c>
      <c r="G2063" s="3">
        <v>307.80220000000003</v>
      </c>
    </row>
    <row r="2064" spans="1:7" x14ac:dyDescent="0.25">
      <c r="A2064">
        <v>32</v>
      </c>
      <c r="B2064" t="s">
        <v>55</v>
      </c>
      <c r="C2064" t="s">
        <v>26</v>
      </c>
      <c r="D2064" t="s">
        <v>9</v>
      </c>
      <c r="E2064" s="3">
        <v>6</v>
      </c>
      <c r="F2064" s="3">
        <v>0.25019999999999998</v>
      </c>
      <c r="G2064" s="3">
        <v>0.61260000000000003</v>
      </c>
    </row>
    <row r="2065" spans="1:7" x14ac:dyDescent="0.25">
      <c r="A2065">
        <v>32</v>
      </c>
      <c r="B2065" t="s">
        <v>55</v>
      </c>
      <c r="C2065" t="s">
        <v>26</v>
      </c>
      <c r="D2065" t="s">
        <v>10</v>
      </c>
      <c r="E2065" s="3">
        <v>6</v>
      </c>
      <c r="F2065" s="3">
        <v>0.20119999999999999</v>
      </c>
      <c r="G2065" s="3">
        <v>0.3755</v>
      </c>
    </row>
    <row r="2066" spans="1:7" x14ac:dyDescent="0.25">
      <c r="A2066">
        <v>32</v>
      </c>
      <c r="B2066" t="s">
        <v>55</v>
      </c>
      <c r="C2066" t="s">
        <v>26</v>
      </c>
      <c r="D2066" t="s">
        <v>16</v>
      </c>
      <c r="E2066" s="3">
        <v>0</v>
      </c>
      <c r="F2066" s="3">
        <v>0</v>
      </c>
      <c r="G2066" s="3">
        <v>0</v>
      </c>
    </row>
    <row r="2067" spans="1:7" x14ac:dyDescent="0.25">
      <c r="A2067">
        <v>32</v>
      </c>
      <c r="B2067" t="s">
        <v>55</v>
      </c>
      <c r="C2067" t="s">
        <v>26</v>
      </c>
      <c r="D2067" t="s">
        <v>17</v>
      </c>
      <c r="E2067" s="3">
        <v>4</v>
      </c>
      <c r="F2067" s="3">
        <v>2.4864999999999999</v>
      </c>
      <c r="G2067" s="3">
        <v>4.0530999999999997</v>
      </c>
    </row>
    <row r="2068" spans="1:7" x14ac:dyDescent="0.25">
      <c r="A2068">
        <v>32</v>
      </c>
      <c r="B2068" t="s">
        <v>55</v>
      </c>
      <c r="C2068" t="s">
        <v>27</v>
      </c>
      <c r="D2068" t="s">
        <v>14</v>
      </c>
      <c r="E2068" s="3">
        <v>86236</v>
      </c>
      <c r="F2068" s="3">
        <v>86238.241170236899</v>
      </c>
      <c r="G2068" s="3">
        <v>86238.241170236899</v>
      </c>
    </row>
    <row r="2069" spans="1:7" x14ac:dyDescent="0.25">
      <c r="A2069">
        <v>32</v>
      </c>
      <c r="B2069" t="s">
        <v>55</v>
      </c>
      <c r="C2069" t="s">
        <v>27</v>
      </c>
      <c r="D2069" t="s">
        <v>12</v>
      </c>
      <c r="E2069" s="3">
        <v>1430</v>
      </c>
      <c r="F2069" s="3">
        <v>1430.1173243818</v>
      </c>
      <c r="G2069" s="3">
        <v>1430.1173243818</v>
      </c>
    </row>
    <row r="2070" spans="1:7" x14ac:dyDescent="0.25">
      <c r="A2070">
        <v>32</v>
      </c>
      <c r="B2070" t="s">
        <v>55</v>
      </c>
      <c r="C2070" t="s">
        <v>27</v>
      </c>
      <c r="D2070" t="s">
        <v>15</v>
      </c>
      <c r="E2070" s="3">
        <v>1935</v>
      </c>
      <c r="F2070" s="3">
        <v>1934.84175415349</v>
      </c>
      <c r="G2070" s="3">
        <v>1934.84175415349</v>
      </c>
    </row>
    <row r="2071" spans="1:7" x14ac:dyDescent="0.25">
      <c r="A2071">
        <v>32</v>
      </c>
      <c r="B2071" t="s">
        <v>55</v>
      </c>
      <c r="C2071" t="s">
        <v>27</v>
      </c>
      <c r="D2071" t="s">
        <v>9</v>
      </c>
      <c r="E2071" s="3">
        <v>9450</v>
      </c>
      <c r="F2071" s="3">
        <v>9449.9803329130791</v>
      </c>
      <c r="G2071" s="3">
        <v>9449.9803329130791</v>
      </c>
    </row>
    <row r="2072" spans="1:7" x14ac:dyDescent="0.25">
      <c r="A2072">
        <v>32</v>
      </c>
      <c r="B2072" t="s">
        <v>55</v>
      </c>
      <c r="C2072" t="s">
        <v>27</v>
      </c>
      <c r="D2072" t="s">
        <v>10</v>
      </c>
      <c r="E2072" s="3">
        <v>8009</v>
      </c>
      <c r="F2072" s="3">
        <v>8008.4572324851897</v>
      </c>
      <c r="G2072" s="3">
        <v>8008.4572324851897</v>
      </c>
    </row>
    <row r="2073" spans="1:7" x14ac:dyDescent="0.25">
      <c r="A2073">
        <v>32</v>
      </c>
      <c r="B2073" t="s">
        <v>55</v>
      </c>
      <c r="C2073" t="s">
        <v>27</v>
      </c>
      <c r="D2073" t="s">
        <v>16</v>
      </c>
      <c r="E2073" s="3">
        <v>880</v>
      </c>
      <c r="F2073" s="3">
        <v>879.90562399170005</v>
      </c>
      <c r="G2073" s="3">
        <v>879.90562399170005</v>
      </c>
    </row>
    <row r="2074" spans="1:7" x14ac:dyDescent="0.25">
      <c r="A2074">
        <v>32</v>
      </c>
      <c r="B2074" t="s">
        <v>55</v>
      </c>
      <c r="C2074" t="s">
        <v>27</v>
      </c>
      <c r="D2074" t="s">
        <v>17</v>
      </c>
      <c r="E2074" s="3">
        <v>20558</v>
      </c>
      <c r="F2074" s="3">
        <v>20557.953643978701</v>
      </c>
      <c r="G2074" s="3">
        <v>20557.953643978701</v>
      </c>
    </row>
    <row r="2075" spans="1:7" x14ac:dyDescent="0.25">
      <c r="A2075">
        <v>32</v>
      </c>
      <c r="B2075" t="s">
        <v>55</v>
      </c>
      <c r="C2075" t="s">
        <v>28</v>
      </c>
      <c r="D2075" t="s">
        <v>14</v>
      </c>
      <c r="E2075" s="3">
        <v>10835</v>
      </c>
      <c r="F2075" s="3">
        <v>11097.344499999999</v>
      </c>
      <c r="G2075" s="3">
        <v>12224.215200000001</v>
      </c>
    </row>
    <row r="2076" spans="1:7" x14ac:dyDescent="0.25">
      <c r="A2076">
        <v>32</v>
      </c>
      <c r="B2076" t="s">
        <v>55</v>
      </c>
      <c r="C2076" t="s">
        <v>28</v>
      </c>
      <c r="D2076" t="s">
        <v>12</v>
      </c>
      <c r="E2076" s="3">
        <v>199</v>
      </c>
      <c r="F2076" s="3">
        <v>198.6283</v>
      </c>
      <c r="G2076" s="3">
        <v>198.6283</v>
      </c>
    </row>
    <row r="2077" spans="1:7" x14ac:dyDescent="0.25">
      <c r="A2077">
        <v>32</v>
      </c>
      <c r="B2077" t="s">
        <v>55</v>
      </c>
      <c r="C2077" t="s">
        <v>28</v>
      </c>
      <c r="D2077" t="s">
        <v>15</v>
      </c>
      <c r="E2077" s="3">
        <v>9113</v>
      </c>
      <c r="F2077" s="3">
        <v>9282.6898000000001</v>
      </c>
      <c r="G2077" s="3">
        <v>9915.9611000000004</v>
      </c>
    </row>
    <row r="2078" spans="1:7" x14ac:dyDescent="0.25">
      <c r="A2078">
        <v>32</v>
      </c>
      <c r="B2078" t="s">
        <v>55</v>
      </c>
      <c r="C2078" t="s">
        <v>28</v>
      </c>
      <c r="D2078" t="s">
        <v>9</v>
      </c>
      <c r="E2078" s="3">
        <v>3795</v>
      </c>
      <c r="F2078" s="3">
        <v>3797.8013000000001</v>
      </c>
      <c r="G2078" s="3">
        <v>3815.1442999999999</v>
      </c>
    </row>
    <row r="2079" spans="1:7" x14ac:dyDescent="0.25">
      <c r="A2079">
        <v>32</v>
      </c>
      <c r="B2079" t="s">
        <v>55</v>
      </c>
      <c r="C2079" t="s">
        <v>28</v>
      </c>
      <c r="D2079" t="s">
        <v>10</v>
      </c>
      <c r="E2079" s="3">
        <v>2303</v>
      </c>
      <c r="F2079" s="3">
        <v>2305.2343999999998</v>
      </c>
      <c r="G2079" s="3">
        <v>2321.7429999999999</v>
      </c>
    </row>
    <row r="2080" spans="1:7" x14ac:dyDescent="0.25">
      <c r="A2080">
        <v>32</v>
      </c>
      <c r="B2080" t="s">
        <v>55</v>
      </c>
      <c r="C2080" t="s">
        <v>28</v>
      </c>
      <c r="D2080" t="s">
        <v>16</v>
      </c>
      <c r="E2080" s="3">
        <v>1356</v>
      </c>
      <c r="F2080" s="3">
        <v>1348.4023999999999</v>
      </c>
      <c r="G2080" s="3">
        <v>1438.4974999999999</v>
      </c>
    </row>
    <row r="2081" spans="1:7" x14ac:dyDescent="0.25">
      <c r="A2081">
        <v>32</v>
      </c>
      <c r="B2081" t="s">
        <v>55</v>
      </c>
      <c r="C2081" t="s">
        <v>28</v>
      </c>
      <c r="D2081" t="s">
        <v>17</v>
      </c>
      <c r="E2081" s="3">
        <v>2242</v>
      </c>
      <c r="F2081" s="3">
        <v>2248.1008000000002</v>
      </c>
      <c r="G2081" s="3">
        <v>2333.6640000000002</v>
      </c>
    </row>
    <row r="2082" spans="1:7" x14ac:dyDescent="0.25">
      <c r="A2082">
        <v>32</v>
      </c>
      <c r="B2082" t="s">
        <v>55</v>
      </c>
      <c r="C2082" t="s">
        <v>29</v>
      </c>
      <c r="D2082" t="s">
        <v>14</v>
      </c>
      <c r="E2082" s="3">
        <v>12024</v>
      </c>
      <c r="F2082" s="3">
        <v>12380.9172</v>
      </c>
      <c r="G2082" s="3">
        <v>12820.0453</v>
      </c>
    </row>
    <row r="2083" spans="1:7" x14ac:dyDescent="0.25">
      <c r="A2083">
        <v>32</v>
      </c>
      <c r="B2083" t="s">
        <v>55</v>
      </c>
      <c r="C2083" t="s">
        <v>29</v>
      </c>
      <c r="D2083" t="s">
        <v>12</v>
      </c>
      <c r="E2083" s="3">
        <v>100</v>
      </c>
      <c r="F2083" s="3">
        <v>104.2265</v>
      </c>
      <c r="G2083" s="3">
        <v>109.33280000000001</v>
      </c>
    </row>
    <row r="2084" spans="1:7" x14ac:dyDescent="0.25">
      <c r="A2084">
        <v>32</v>
      </c>
      <c r="B2084" t="s">
        <v>55</v>
      </c>
      <c r="C2084" t="s">
        <v>29</v>
      </c>
      <c r="D2084" t="s">
        <v>15</v>
      </c>
      <c r="E2084" s="3">
        <v>216</v>
      </c>
      <c r="F2084" s="3">
        <v>243.51560000000001</v>
      </c>
      <c r="G2084" s="3">
        <v>275.52370000000002</v>
      </c>
    </row>
    <row r="2085" spans="1:7" x14ac:dyDescent="0.25">
      <c r="A2085">
        <v>32</v>
      </c>
      <c r="B2085" t="s">
        <v>55</v>
      </c>
      <c r="C2085" t="s">
        <v>29</v>
      </c>
      <c r="D2085" t="s">
        <v>9</v>
      </c>
      <c r="E2085" s="3">
        <v>1745</v>
      </c>
      <c r="F2085" s="3">
        <v>1778.6703</v>
      </c>
      <c r="G2085" s="3">
        <v>1820.4322</v>
      </c>
    </row>
    <row r="2086" spans="1:7" x14ac:dyDescent="0.25">
      <c r="A2086">
        <v>32</v>
      </c>
      <c r="B2086" t="s">
        <v>55</v>
      </c>
      <c r="C2086" t="s">
        <v>29</v>
      </c>
      <c r="D2086" t="s">
        <v>10</v>
      </c>
      <c r="E2086" s="3">
        <v>1743</v>
      </c>
      <c r="F2086" s="3">
        <v>1776.0614</v>
      </c>
      <c r="G2086" s="3">
        <v>1817.6359</v>
      </c>
    </row>
    <row r="2087" spans="1:7" x14ac:dyDescent="0.25">
      <c r="A2087">
        <v>32</v>
      </c>
      <c r="B2087" t="s">
        <v>55</v>
      </c>
      <c r="C2087" t="s">
        <v>29</v>
      </c>
      <c r="D2087" t="s">
        <v>16</v>
      </c>
      <c r="E2087" s="3">
        <v>32</v>
      </c>
      <c r="F2087" s="3">
        <v>35.408499999999997</v>
      </c>
      <c r="G2087" s="3">
        <v>39.590699999999998</v>
      </c>
    </row>
    <row r="2088" spans="1:7" x14ac:dyDescent="0.25">
      <c r="A2088">
        <v>32</v>
      </c>
      <c r="B2088" t="s">
        <v>55</v>
      </c>
      <c r="C2088" t="s">
        <v>29</v>
      </c>
      <c r="D2088" t="s">
        <v>17</v>
      </c>
      <c r="E2088" s="3">
        <v>2114</v>
      </c>
      <c r="F2088" s="3">
        <v>2097.6324</v>
      </c>
      <c r="G2088" s="3">
        <v>2079.7745</v>
      </c>
    </row>
    <row r="2089" spans="1:7" x14ac:dyDescent="0.25">
      <c r="A2089">
        <v>33</v>
      </c>
      <c r="B2089" t="s">
        <v>56</v>
      </c>
      <c r="C2089" t="s">
        <v>8</v>
      </c>
      <c r="D2089" t="s">
        <v>9</v>
      </c>
      <c r="E2089" s="3">
        <v>1704</v>
      </c>
      <c r="F2089" s="3">
        <v>1704.3049708599999</v>
      </c>
      <c r="G2089" s="3">
        <v>1705.68318039</v>
      </c>
    </row>
    <row r="2090" spans="1:7" x14ac:dyDescent="0.25">
      <c r="A2090">
        <v>33</v>
      </c>
      <c r="B2090" t="s">
        <v>56</v>
      </c>
      <c r="C2090" t="s">
        <v>8</v>
      </c>
      <c r="D2090" t="s">
        <v>10</v>
      </c>
      <c r="E2090" s="3">
        <v>251</v>
      </c>
      <c r="F2090" s="3">
        <v>250.754854333</v>
      </c>
      <c r="G2090" s="3">
        <v>251.03076059700001</v>
      </c>
    </row>
    <row r="2091" spans="1:7" x14ac:dyDescent="0.25">
      <c r="A2091">
        <v>33</v>
      </c>
      <c r="B2091" t="s">
        <v>56</v>
      </c>
      <c r="C2091" t="s">
        <v>11</v>
      </c>
      <c r="D2091" t="s">
        <v>12</v>
      </c>
      <c r="E2091" s="3">
        <v>1423</v>
      </c>
      <c r="F2091" s="3">
        <v>1439.1498999999999</v>
      </c>
      <c r="G2091" s="3">
        <v>1463.4936</v>
      </c>
    </row>
    <row r="2092" spans="1:7" x14ac:dyDescent="0.25">
      <c r="A2092">
        <v>33</v>
      </c>
      <c r="B2092" t="s">
        <v>56</v>
      </c>
      <c r="C2092" t="s">
        <v>13</v>
      </c>
      <c r="D2092" t="s">
        <v>14</v>
      </c>
      <c r="E2092" s="3">
        <v>41</v>
      </c>
      <c r="F2092" s="3">
        <v>45.5</v>
      </c>
      <c r="G2092" s="3">
        <v>50.423000000000002</v>
      </c>
    </row>
    <row r="2093" spans="1:7" x14ac:dyDescent="0.25">
      <c r="A2093">
        <v>33</v>
      </c>
      <c r="B2093" t="s">
        <v>56</v>
      </c>
      <c r="C2093" t="s">
        <v>13</v>
      </c>
      <c r="D2093" t="s">
        <v>12</v>
      </c>
      <c r="E2093" s="3">
        <v>0</v>
      </c>
      <c r="F2093" s="3">
        <v>0.12540000000000001</v>
      </c>
      <c r="G2093" s="3">
        <v>0.12540000000000001</v>
      </c>
    </row>
    <row r="2094" spans="1:7" x14ac:dyDescent="0.25">
      <c r="A2094">
        <v>33</v>
      </c>
      <c r="B2094" t="s">
        <v>56</v>
      </c>
      <c r="C2094" t="s">
        <v>13</v>
      </c>
      <c r="D2094" t="s">
        <v>15</v>
      </c>
      <c r="E2094" s="3">
        <v>398</v>
      </c>
      <c r="F2094" s="3">
        <v>416.65870000000001</v>
      </c>
      <c r="G2094" s="3">
        <v>415.6789</v>
      </c>
    </row>
    <row r="2095" spans="1:7" x14ac:dyDescent="0.25">
      <c r="A2095">
        <v>33</v>
      </c>
      <c r="B2095" t="s">
        <v>56</v>
      </c>
      <c r="C2095" t="s">
        <v>13</v>
      </c>
      <c r="D2095" t="s">
        <v>9</v>
      </c>
      <c r="E2095" s="3">
        <v>10</v>
      </c>
      <c r="F2095" s="3">
        <v>10.039300000000001</v>
      </c>
      <c r="G2095" s="3">
        <v>9.8026999999999997</v>
      </c>
    </row>
    <row r="2096" spans="1:7" x14ac:dyDescent="0.25">
      <c r="A2096">
        <v>33</v>
      </c>
      <c r="B2096" t="s">
        <v>56</v>
      </c>
      <c r="C2096" t="s">
        <v>13</v>
      </c>
      <c r="D2096" t="s">
        <v>10</v>
      </c>
      <c r="E2096" s="3">
        <v>9</v>
      </c>
      <c r="F2096" s="3">
        <v>9.2245000000000008</v>
      </c>
      <c r="G2096" s="3">
        <v>9.0100999999999996</v>
      </c>
    </row>
    <row r="2097" spans="1:7" x14ac:dyDescent="0.25">
      <c r="A2097">
        <v>33</v>
      </c>
      <c r="B2097" t="s">
        <v>56</v>
      </c>
      <c r="C2097" t="s">
        <v>13</v>
      </c>
      <c r="D2097" t="s">
        <v>16</v>
      </c>
      <c r="E2097" s="3">
        <v>5</v>
      </c>
      <c r="F2097" s="3">
        <v>0.3453</v>
      </c>
      <c r="G2097" s="3">
        <v>9.0200000000000002E-2</v>
      </c>
    </row>
    <row r="2098" spans="1:7" x14ac:dyDescent="0.25">
      <c r="A2098">
        <v>33</v>
      </c>
      <c r="B2098" t="s">
        <v>56</v>
      </c>
      <c r="C2098" t="s">
        <v>13</v>
      </c>
      <c r="D2098" t="s">
        <v>17</v>
      </c>
      <c r="E2098" s="3">
        <v>15</v>
      </c>
      <c r="F2098" s="3">
        <v>16.852799999999998</v>
      </c>
      <c r="G2098" s="3">
        <v>18.7241</v>
      </c>
    </row>
    <row r="2099" spans="1:7" x14ac:dyDescent="0.25">
      <c r="A2099">
        <v>33</v>
      </c>
      <c r="B2099" t="s">
        <v>56</v>
      </c>
      <c r="C2099" t="s">
        <v>18</v>
      </c>
      <c r="D2099" t="s">
        <v>14</v>
      </c>
    </row>
    <row r="2100" spans="1:7" x14ac:dyDescent="0.25">
      <c r="A2100">
        <v>33</v>
      </c>
      <c r="B2100" t="s">
        <v>56</v>
      </c>
      <c r="C2100" t="s">
        <v>18</v>
      </c>
      <c r="D2100" t="s">
        <v>15</v>
      </c>
    </row>
    <row r="2101" spans="1:7" x14ac:dyDescent="0.25">
      <c r="A2101">
        <v>33</v>
      </c>
      <c r="B2101" t="s">
        <v>56</v>
      </c>
      <c r="C2101" t="s">
        <v>18</v>
      </c>
      <c r="D2101" t="s">
        <v>9</v>
      </c>
    </row>
    <row r="2102" spans="1:7" x14ac:dyDescent="0.25">
      <c r="A2102">
        <v>33</v>
      </c>
      <c r="B2102" t="s">
        <v>56</v>
      </c>
      <c r="C2102" t="s">
        <v>18</v>
      </c>
      <c r="D2102" t="s">
        <v>10</v>
      </c>
    </row>
    <row r="2103" spans="1:7" x14ac:dyDescent="0.25">
      <c r="A2103">
        <v>33</v>
      </c>
      <c r="B2103" t="s">
        <v>56</v>
      </c>
      <c r="C2103" t="s">
        <v>18</v>
      </c>
      <c r="D2103" t="s">
        <v>16</v>
      </c>
    </row>
    <row r="2104" spans="1:7" x14ac:dyDescent="0.25">
      <c r="A2104">
        <v>33</v>
      </c>
      <c r="B2104" t="s">
        <v>56</v>
      </c>
      <c r="C2104" t="s">
        <v>18</v>
      </c>
      <c r="D2104" t="s">
        <v>17</v>
      </c>
    </row>
    <row r="2105" spans="1:7" x14ac:dyDescent="0.25">
      <c r="A2105">
        <v>33</v>
      </c>
      <c r="B2105" t="s">
        <v>56</v>
      </c>
      <c r="C2105" t="s">
        <v>19</v>
      </c>
      <c r="D2105" t="s">
        <v>14</v>
      </c>
      <c r="E2105" s="3">
        <v>15788</v>
      </c>
      <c r="F2105" s="3">
        <v>15749.0803</v>
      </c>
      <c r="G2105" s="3">
        <v>15749.0803</v>
      </c>
    </row>
    <row r="2106" spans="1:7" x14ac:dyDescent="0.25">
      <c r="A2106">
        <v>33</v>
      </c>
      <c r="B2106" t="s">
        <v>56</v>
      </c>
      <c r="C2106" t="s">
        <v>19</v>
      </c>
      <c r="D2106" t="s">
        <v>12</v>
      </c>
      <c r="E2106" s="3">
        <v>157</v>
      </c>
      <c r="F2106" s="3">
        <v>156.5703</v>
      </c>
      <c r="G2106" s="3">
        <v>156.5703</v>
      </c>
    </row>
    <row r="2107" spans="1:7" x14ac:dyDescent="0.25">
      <c r="A2107">
        <v>33</v>
      </c>
      <c r="B2107" t="s">
        <v>56</v>
      </c>
      <c r="C2107" t="s">
        <v>19</v>
      </c>
      <c r="D2107" t="s">
        <v>15</v>
      </c>
      <c r="E2107" s="3">
        <v>4373</v>
      </c>
      <c r="F2107" s="3">
        <v>4368.2371999999996</v>
      </c>
      <c r="G2107" s="3">
        <v>4368.2371999999996</v>
      </c>
    </row>
    <row r="2108" spans="1:7" x14ac:dyDescent="0.25">
      <c r="A2108">
        <v>33</v>
      </c>
      <c r="B2108" t="s">
        <v>56</v>
      </c>
      <c r="C2108" t="s">
        <v>19</v>
      </c>
      <c r="D2108" t="s">
        <v>9</v>
      </c>
      <c r="E2108" s="3">
        <v>3096</v>
      </c>
      <c r="F2108" s="3">
        <v>3086.2601</v>
      </c>
      <c r="G2108" s="3">
        <v>3086.2601</v>
      </c>
    </row>
    <row r="2109" spans="1:7" x14ac:dyDescent="0.25">
      <c r="A2109">
        <v>33</v>
      </c>
      <c r="B2109" t="s">
        <v>56</v>
      </c>
      <c r="C2109" t="s">
        <v>19</v>
      </c>
      <c r="D2109" t="s">
        <v>10</v>
      </c>
      <c r="E2109" s="3">
        <v>2635</v>
      </c>
      <c r="F2109" s="3">
        <v>2626.5392999999999</v>
      </c>
      <c r="G2109" s="3">
        <v>2626.5392999999999</v>
      </c>
    </row>
    <row r="2110" spans="1:7" x14ac:dyDescent="0.25">
      <c r="A2110">
        <v>33</v>
      </c>
      <c r="B2110" t="s">
        <v>56</v>
      </c>
      <c r="C2110" t="s">
        <v>19</v>
      </c>
      <c r="D2110" t="s">
        <v>16</v>
      </c>
      <c r="E2110" s="3">
        <v>4813</v>
      </c>
      <c r="F2110" s="3">
        <v>4688.6543000000001</v>
      </c>
      <c r="G2110" s="3">
        <v>4688.6543000000001</v>
      </c>
    </row>
    <row r="2111" spans="1:7" x14ac:dyDescent="0.25">
      <c r="A2111">
        <v>33</v>
      </c>
      <c r="B2111" t="s">
        <v>56</v>
      </c>
      <c r="C2111" t="s">
        <v>19</v>
      </c>
      <c r="D2111" t="s">
        <v>17</v>
      </c>
      <c r="E2111" s="3">
        <v>12724</v>
      </c>
      <c r="F2111" s="3">
        <v>12581.1703</v>
      </c>
      <c r="G2111" s="3">
        <v>12553.5489</v>
      </c>
    </row>
    <row r="2112" spans="1:7" x14ac:dyDescent="0.25">
      <c r="A2112">
        <v>33</v>
      </c>
      <c r="B2112" t="s">
        <v>56</v>
      </c>
      <c r="C2112" t="s">
        <v>20</v>
      </c>
      <c r="D2112" t="s">
        <v>14</v>
      </c>
      <c r="E2112" s="3">
        <v>83448</v>
      </c>
      <c r="F2112" s="3">
        <v>74447.587100000004</v>
      </c>
      <c r="G2112" s="3">
        <v>79136.094700000001</v>
      </c>
    </row>
    <row r="2113" spans="1:7" x14ac:dyDescent="0.25">
      <c r="A2113">
        <v>33</v>
      </c>
      <c r="B2113" t="s">
        <v>56</v>
      </c>
      <c r="C2113" t="s">
        <v>20</v>
      </c>
      <c r="D2113" t="s">
        <v>12</v>
      </c>
      <c r="E2113" s="3">
        <v>10</v>
      </c>
      <c r="F2113" s="3">
        <v>11.5344</v>
      </c>
      <c r="G2113" s="3">
        <v>12.772399999999999</v>
      </c>
    </row>
    <row r="2114" spans="1:7" x14ac:dyDescent="0.25">
      <c r="A2114">
        <v>33</v>
      </c>
      <c r="B2114" t="s">
        <v>56</v>
      </c>
      <c r="C2114" t="s">
        <v>20</v>
      </c>
      <c r="D2114" t="s">
        <v>15</v>
      </c>
      <c r="E2114" s="3">
        <v>6524</v>
      </c>
      <c r="F2114" s="3">
        <v>4546.1417000000001</v>
      </c>
      <c r="G2114" s="3">
        <v>3838.7424000000001</v>
      </c>
    </row>
    <row r="2115" spans="1:7" x14ac:dyDescent="0.25">
      <c r="A2115">
        <v>33</v>
      </c>
      <c r="B2115" t="s">
        <v>56</v>
      </c>
      <c r="C2115" t="s">
        <v>20</v>
      </c>
      <c r="D2115" t="s">
        <v>9</v>
      </c>
      <c r="E2115" s="3">
        <v>762</v>
      </c>
      <c r="F2115" s="3">
        <v>546.11369999999999</v>
      </c>
      <c r="G2115" s="3">
        <v>438.8938</v>
      </c>
    </row>
    <row r="2116" spans="1:7" x14ac:dyDescent="0.25">
      <c r="A2116">
        <v>33</v>
      </c>
      <c r="B2116" t="s">
        <v>56</v>
      </c>
      <c r="C2116" t="s">
        <v>20</v>
      </c>
      <c r="D2116" t="s">
        <v>10</v>
      </c>
      <c r="E2116" s="3">
        <v>718</v>
      </c>
      <c r="F2116" s="3">
        <v>512.00400000000002</v>
      </c>
      <c r="G2116" s="3">
        <v>409.25760000000002</v>
      </c>
    </row>
    <row r="2117" spans="1:7" x14ac:dyDescent="0.25">
      <c r="A2117">
        <v>33</v>
      </c>
      <c r="B2117" t="s">
        <v>56</v>
      </c>
      <c r="C2117" t="s">
        <v>20</v>
      </c>
      <c r="D2117" t="s">
        <v>16</v>
      </c>
      <c r="E2117" s="3">
        <v>20</v>
      </c>
      <c r="F2117" s="3">
        <v>10.0845</v>
      </c>
      <c r="G2117" s="3">
        <v>17.0304</v>
      </c>
    </row>
    <row r="2118" spans="1:7" x14ac:dyDescent="0.25">
      <c r="A2118">
        <v>33</v>
      </c>
      <c r="B2118" t="s">
        <v>56</v>
      </c>
      <c r="C2118" t="s">
        <v>20</v>
      </c>
      <c r="D2118" t="s">
        <v>17</v>
      </c>
      <c r="E2118" s="3">
        <v>15253</v>
      </c>
      <c r="F2118" s="3">
        <v>10628.236000000001</v>
      </c>
      <c r="G2118" s="3">
        <v>9447.5748000000003</v>
      </c>
    </row>
    <row r="2119" spans="1:7" x14ac:dyDescent="0.25">
      <c r="A2119">
        <v>33</v>
      </c>
      <c r="B2119" t="s">
        <v>56</v>
      </c>
      <c r="C2119" t="s">
        <v>22</v>
      </c>
      <c r="D2119" t="s">
        <v>14</v>
      </c>
      <c r="E2119" s="3">
        <v>103103</v>
      </c>
      <c r="F2119" s="3">
        <v>69162.891858799994</v>
      </c>
      <c r="G2119" s="3">
        <v>58682.896389299996</v>
      </c>
    </row>
    <row r="2120" spans="1:7" x14ac:dyDescent="0.25">
      <c r="A2120">
        <v>33</v>
      </c>
      <c r="B2120" t="s">
        <v>56</v>
      </c>
      <c r="C2120" t="s">
        <v>22</v>
      </c>
      <c r="D2120" t="s">
        <v>12</v>
      </c>
      <c r="E2120" s="3">
        <v>454</v>
      </c>
      <c r="F2120" s="3">
        <v>332.82722696100001</v>
      </c>
      <c r="G2120" s="3">
        <v>355.72437185899997</v>
      </c>
    </row>
    <row r="2121" spans="1:7" x14ac:dyDescent="0.25">
      <c r="A2121">
        <v>33</v>
      </c>
      <c r="B2121" t="s">
        <v>56</v>
      </c>
      <c r="C2121" t="s">
        <v>22</v>
      </c>
      <c r="D2121" t="s">
        <v>15</v>
      </c>
      <c r="E2121" s="3">
        <v>17360</v>
      </c>
      <c r="F2121" s="3">
        <v>8634.7601545800007</v>
      </c>
      <c r="G2121" s="3">
        <v>5483.2880206899999</v>
      </c>
    </row>
    <row r="2122" spans="1:7" x14ac:dyDescent="0.25">
      <c r="A2122">
        <v>33</v>
      </c>
      <c r="B2122" t="s">
        <v>56</v>
      </c>
      <c r="C2122" t="s">
        <v>22</v>
      </c>
      <c r="D2122" t="s">
        <v>9</v>
      </c>
      <c r="E2122" s="3">
        <v>1145</v>
      </c>
      <c r="F2122" s="3">
        <v>837.98875111500001</v>
      </c>
      <c r="G2122" s="3">
        <v>731.79129604299999</v>
      </c>
    </row>
    <row r="2123" spans="1:7" x14ac:dyDescent="0.25">
      <c r="A2123">
        <v>33</v>
      </c>
      <c r="B2123" t="s">
        <v>56</v>
      </c>
      <c r="C2123" t="s">
        <v>22</v>
      </c>
      <c r="D2123" t="s">
        <v>10</v>
      </c>
      <c r="E2123" s="3">
        <v>833</v>
      </c>
      <c r="F2123" s="3">
        <v>517.44505633100005</v>
      </c>
      <c r="G2123" s="3">
        <v>385.458239193</v>
      </c>
    </row>
    <row r="2124" spans="1:7" x14ac:dyDescent="0.25">
      <c r="A2124">
        <v>33</v>
      </c>
      <c r="B2124" t="s">
        <v>56</v>
      </c>
      <c r="C2124" t="s">
        <v>22</v>
      </c>
      <c r="D2124" t="s">
        <v>16</v>
      </c>
      <c r="E2124" s="3">
        <v>126</v>
      </c>
      <c r="F2124" s="3">
        <v>45.997159031000002</v>
      </c>
      <c r="G2124" s="3">
        <v>41.3850041695</v>
      </c>
    </row>
    <row r="2125" spans="1:7" x14ac:dyDescent="0.25">
      <c r="A2125">
        <v>33</v>
      </c>
      <c r="B2125" t="s">
        <v>56</v>
      </c>
      <c r="C2125" t="s">
        <v>22</v>
      </c>
      <c r="D2125" t="s">
        <v>17</v>
      </c>
      <c r="E2125" s="3">
        <v>9702</v>
      </c>
      <c r="F2125" s="3">
        <v>5079.3747483200004</v>
      </c>
      <c r="G2125" s="3">
        <v>4277.5432989700003</v>
      </c>
    </row>
    <row r="2126" spans="1:7" x14ac:dyDescent="0.25">
      <c r="A2126">
        <v>33</v>
      </c>
      <c r="B2126" t="s">
        <v>56</v>
      </c>
      <c r="C2126" t="s">
        <v>23</v>
      </c>
      <c r="D2126" t="s">
        <v>17</v>
      </c>
      <c r="E2126" s="3">
        <v>313</v>
      </c>
      <c r="F2126" s="3">
        <v>190.30911911600001</v>
      </c>
      <c r="G2126" s="3">
        <v>162.600532093</v>
      </c>
    </row>
    <row r="2127" spans="1:7" x14ac:dyDescent="0.25">
      <c r="A2127">
        <v>33</v>
      </c>
      <c r="B2127" t="s">
        <v>56</v>
      </c>
      <c r="C2127" t="s">
        <v>24</v>
      </c>
      <c r="D2127" t="s">
        <v>17</v>
      </c>
      <c r="E2127" s="3">
        <v>0</v>
      </c>
      <c r="F2127" s="3">
        <v>0.10150000000000001</v>
      </c>
      <c r="G2127" s="3">
        <v>0.1298</v>
      </c>
    </row>
    <row r="2128" spans="1:7" x14ac:dyDescent="0.25">
      <c r="A2128">
        <v>33</v>
      </c>
      <c r="B2128" t="s">
        <v>56</v>
      </c>
      <c r="C2128" t="s">
        <v>25</v>
      </c>
      <c r="D2128" t="s">
        <v>14</v>
      </c>
      <c r="E2128" s="3">
        <v>1198</v>
      </c>
      <c r="F2128" s="3">
        <v>5265.0303000000004</v>
      </c>
      <c r="G2128" s="3">
        <v>5412.018</v>
      </c>
    </row>
    <row r="2129" spans="1:7" x14ac:dyDescent="0.25">
      <c r="A2129">
        <v>33</v>
      </c>
      <c r="B2129" t="s">
        <v>56</v>
      </c>
      <c r="C2129" t="s">
        <v>25</v>
      </c>
      <c r="D2129" t="s">
        <v>12</v>
      </c>
      <c r="E2129" s="3">
        <v>155</v>
      </c>
      <c r="F2129" s="3">
        <v>248.6567</v>
      </c>
      <c r="G2129" s="3">
        <v>250.6183</v>
      </c>
    </row>
    <row r="2130" spans="1:7" x14ac:dyDescent="0.25">
      <c r="A2130">
        <v>33</v>
      </c>
      <c r="B2130" t="s">
        <v>56</v>
      </c>
      <c r="C2130" t="s">
        <v>25</v>
      </c>
      <c r="D2130" t="s">
        <v>15</v>
      </c>
      <c r="E2130" s="3">
        <v>3940</v>
      </c>
      <c r="F2130" s="3">
        <v>557.33839999999998</v>
      </c>
      <c r="G2130" s="3">
        <v>629.51170000000002</v>
      </c>
    </row>
    <row r="2131" spans="1:7" x14ac:dyDescent="0.25">
      <c r="A2131">
        <v>33</v>
      </c>
      <c r="B2131" t="s">
        <v>56</v>
      </c>
      <c r="C2131" t="s">
        <v>25</v>
      </c>
      <c r="D2131" t="s">
        <v>9</v>
      </c>
      <c r="E2131" s="3">
        <v>392</v>
      </c>
      <c r="F2131" s="3">
        <v>102.3933</v>
      </c>
      <c r="G2131" s="3">
        <v>107.7808</v>
      </c>
    </row>
    <row r="2132" spans="1:7" x14ac:dyDescent="0.25">
      <c r="A2132">
        <v>33</v>
      </c>
      <c r="B2132" t="s">
        <v>56</v>
      </c>
      <c r="C2132" t="s">
        <v>25</v>
      </c>
      <c r="D2132" t="s">
        <v>10</v>
      </c>
      <c r="E2132" s="3">
        <v>295</v>
      </c>
      <c r="F2132" s="3">
        <v>95.999499999999998</v>
      </c>
      <c r="G2132" s="3">
        <v>101.2479</v>
      </c>
    </row>
    <row r="2133" spans="1:7" x14ac:dyDescent="0.25">
      <c r="A2133">
        <v>33</v>
      </c>
      <c r="B2133" t="s">
        <v>56</v>
      </c>
      <c r="C2133" t="s">
        <v>25</v>
      </c>
      <c r="D2133" t="s">
        <v>16</v>
      </c>
      <c r="E2133" s="3">
        <v>24144</v>
      </c>
      <c r="F2133" s="3">
        <v>353.77440000000001</v>
      </c>
      <c r="G2133" s="3">
        <v>374.49090000000001</v>
      </c>
    </row>
    <row r="2134" spans="1:7" x14ac:dyDescent="0.25">
      <c r="A2134">
        <v>33</v>
      </c>
      <c r="B2134" t="s">
        <v>56</v>
      </c>
      <c r="C2134" t="s">
        <v>25</v>
      </c>
      <c r="D2134" t="s">
        <v>17</v>
      </c>
      <c r="E2134" s="3">
        <v>73</v>
      </c>
      <c r="F2134" s="3">
        <v>138.99529999999999</v>
      </c>
      <c r="G2134" s="3">
        <v>143.10159999999999</v>
      </c>
    </row>
    <row r="2135" spans="1:7" x14ac:dyDescent="0.25">
      <c r="A2135">
        <v>33</v>
      </c>
      <c r="B2135" t="s">
        <v>56</v>
      </c>
      <c r="C2135" t="s">
        <v>26</v>
      </c>
      <c r="D2135" t="s">
        <v>14</v>
      </c>
      <c r="E2135" s="3">
        <v>21</v>
      </c>
    </row>
    <row r="2136" spans="1:7" x14ac:dyDescent="0.25">
      <c r="A2136">
        <v>33</v>
      </c>
      <c r="B2136" t="s">
        <v>56</v>
      </c>
      <c r="C2136" t="s">
        <v>26</v>
      </c>
      <c r="D2136" t="s">
        <v>15</v>
      </c>
      <c r="E2136" s="3">
        <v>118</v>
      </c>
    </row>
    <row r="2137" spans="1:7" x14ac:dyDescent="0.25">
      <c r="A2137">
        <v>33</v>
      </c>
      <c r="B2137" t="s">
        <v>56</v>
      </c>
      <c r="C2137" t="s">
        <v>26</v>
      </c>
      <c r="D2137" t="s">
        <v>9</v>
      </c>
      <c r="E2137" s="3">
        <v>14</v>
      </c>
    </row>
    <row r="2138" spans="1:7" x14ac:dyDescent="0.25">
      <c r="A2138">
        <v>33</v>
      </c>
      <c r="B2138" t="s">
        <v>56</v>
      </c>
      <c r="C2138" t="s">
        <v>26</v>
      </c>
      <c r="D2138" t="s">
        <v>10</v>
      </c>
      <c r="E2138" s="3">
        <v>11</v>
      </c>
    </row>
    <row r="2139" spans="1:7" x14ac:dyDescent="0.25">
      <c r="A2139">
        <v>33</v>
      </c>
      <c r="B2139" t="s">
        <v>56</v>
      </c>
      <c r="C2139" t="s">
        <v>26</v>
      </c>
      <c r="D2139" t="s">
        <v>16</v>
      </c>
      <c r="E2139" s="3">
        <v>304</v>
      </c>
    </row>
    <row r="2140" spans="1:7" x14ac:dyDescent="0.25">
      <c r="A2140">
        <v>33</v>
      </c>
      <c r="B2140" t="s">
        <v>56</v>
      </c>
      <c r="C2140" t="s">
        <v>26</v>
      </c>
      <c r="D2140" t="s">
        <v>17</v>
      </c>
      <c r="E2140" s="3">
        <v>4</v>
      </c>
    </row>
    <row r="2141" spans="1:7" x14ac:dyDescent="0.25">
      <c r="A2141">
        <v>33</v>
      </c>
      <c r="B2141" t="s">
        <v>56</v>
      </c>
      <c r="C2141" t="s">
        <v>27</v>
      </c>
      <c r="D2141" t="s">
        <v>14</v>
      </c>
      <c r="E2141" s="3">
        <v>529</v>
      </c>
      <c r="F2141" s="3">
        <v>529.40214203000005</v>
      </c>
      <c r="G2141" s="3">
        <v>529.40214203000005</v>
      </c>
    </row>
    <row r="2142" spans="1:7" x14ac:dyDescent="0.25">
      <c r="A2142">
        <v>33</v>
      </c>
      <c r="B2142" t="s">
        <v>56</v>
      </c>
      <c r="C2142" t="s">
        <v>27</v>
      </c>
      <c r="D2142" t="s">
        <v>12</v>
      </c>
      <c r="E2142" s="3">
        <v>9</v>
      </c>
      <c r="F2142" s="3">
        <v>8.72562705869999</v>
      </c>
      <c r="G2142" s="3">
        <v>8.72562705869999</v>
      </c>
    </row>
    <row r="2143" spans="1:7" x14ac:dyDescent="0.25">
      <c r="A2143">
        <v>33</v>
      </c>
      <c r="B2143" t="s">
        <v>56</v>
      </c>
      <c r="C2143" t="s">
        <v>27</v>
      </c>
      <c r="D2143" t="s">
        <v>15</v>
      </c>
      <c r="E2143" s="3">
        <v>9</v>
      </c>
      <c r="F2143" s="3">
        <v>9.1169369174000003</v>
      </c>
      <c r="G2143" s="3">
        <v>9.1169369174000003</v>
      </c>
    </row>
    <row r="2144" spans="1:7" x14ac:dyDescent="0.25">
      <c r="A2144">
        <v>33</v>
      </c>
      <c r="B2144" t="s">
        <v>56</v>
      </c>
      <c r="C2144" t="s">
        <v>27</v>
      </c>
      <c r="D2144" t="s">
        <v>9</v>
      </c>
      <c r="E2144" s="3">
        <v>56</v>
      </c>
      <c r="F2144" s="3">
        <v>55.546399649999898</v>
      </c>
      <c r="G2144" s="3">
        <v>55.546399649999898</v>
      </c>
    </row>
    <row r="2145" spans="1:7" x14ac:dyDescent="0.25">
      <c r="A2145">
        <v>33</v>
      </c>
      <c r="B2145" t="s">
        <v>56</v>
      </c>
      <c r="C2145" t="s">
        <v>27</v>
      </c>
      <c r="D2145" t="s">
        <v>10</v>
      </c>
      <c r="E2145" s="3">
        <v>47</v>
      </c>
      <c r="F2145" s="3">
        <v>47.073197348199997</v>
      </c>
      <c r="G2145" s="3">
        <v>47.073197348199997</v>
      </c>
    </row>
    <row r="2146" spans="1:7" x14ac:dyDescent="0.25">
      <c r="A2146">
        <v>33</v>
      </c>
      <c r="B2146" t="s">
        <v>56</v>
      </c>
      <c r="C2146" t="s">
        <v>27</v>
      </c>
      <c r="D2146" t="s">
        <v>16</v>
      </c>
      <c r="E2146" s="3">
        <v>5</v>
      </c>
      <c r="F2146" s="3">
        <v>4.5573991671999901</v>
      </c>
      <c r="G2146" s="3">
        <v>4.5573991671999901</v>
      </c>
    </row>
    <row r="2147" spans="1:7" x14ac:dyDescent="0.25">
      <c r="A2147">
        <v>33</v>
      </c>
      <c r="B2147" t="s">
        <v>56</v>
      </c>
      <c r="C2147" t="s">
        <v>27</v>
      </c>
      <c r="D2147" t="s">
        <v>17</v>
      </c>
      <c r="E2147" s="3">
        <v>125</v>
      </c>
      <c r="F2147" s="3">
        <v>125.431012868</v>
      </c>
      <c r="G2147" s="3">
        <v>125.431012868</v>
      </c>
    </row>
    <row r="2148" spans="1:7" x14ac:dyDescent="0.25">
      <c r="A2148">
        <v>33</v>
      </c>
      <c r="B2148" t="s">
        <v>56</v>
      </c>
      <c r="C2148" t="s">
        <v>28</v>
      </c>
      <c r="D2148" t="s">
        <v>14</v>
      </c>
      <c r="E2148" s="3">
        <v>3873</v>
      </c>
      <c r="F2148" s="3">
        <v>3809.1484</v>
      </c>
      <c r="G2148" s="3">
        <v>3923.2595999999999</v>
      </c>
    </row>
    <row r="2149" spans="1:7" x14ac:dyDescent="0.25">
      <c r="A2149">
        <v>33</v>
      </c>
      <c r="B2149" t="s">
        <v>56</v>
      </c>
      <c r="C2149" t="s">
        <v>28</v>
      </c>
      <c r="D2149" t="s">
        <v>12</v>
      </c>
      <c r="E2149" s="3">
        <v>162</v>
      </c>
      <c r="F2149" s="3">
        <v>161.161</v>
      </c>
      <c r="G2149" s="3">
        <v>161.161</v>
      </c>
    </row>
    <row r="2150" spans="1:7" x14ac:dyDescent="0.25">
      <c r="A2150">
        <v>33</v>
      </c>
      <c r="B2150" t="s">
        <v>56</v>
      </c>
      <c r="C2150" t="s">
        <v>28</v>
      </c>
      <c r="D2150" t="s">
        <v>15</v>
      </c>
      <c r="E2150" s="3">
        <v>1863</v>
      </c>
      <c r="F2150" s="3">
        <v>1754.9884999999999</v>
      </c>
      <c r="G2150" s="3">
        <v>1802.0314000000001</v>
      </c>
    </row>
    <row r="2151" spans="1:7" x14ac:dyDescent="0.25">
      <c r="A2151">
        <v>33</v>
      </c>
      <c r="B2151" t="s">
        <v>56</v>
      </c>
      <c r="C2151" t="s">
        <v>28</v>
      </c>
      <c r="D2151" t="s">
        <v>9</v>
      </c>
      <c r="E2151" s="3">
        <v>490</v>
      </c>
      <c r="F2151" s="3">
        <v>478.21699999999998</v>
      </c>
      <c r="G2151" s="3">
        <v>479.74650000000003</v>
      </c>
    </row>
    <row r="2152" spans="1:7" x14ac:dyDescent="0.25">
      <c r="A2152">
        <v>33</v>
      </c>
      <c r="B2152" t="s">
        <v>56</v>
      </c>
      <c r="C2152" t="s">
        <v>28</v>
      </c>
      <c r="D2152" t="s">
        <v>10</v>
      </c>
      <c r="E2152" s="3">
        <v>430</v>
      </c>
      <c r="F2152" s="3">
        <v>421.78250000000003</v>
      </c>
      <c r="G2152" s="3">
        <v>423.166</v>
      </c>
    </row>
    <row r="2153" spans="1:7" x14ac:dyDescent="0.25">
      <c r="A2153">
        <v>33</v>
      </c>
      <c r="B2153" t="s">
        <v>56</v>
      </c>
      <c r="C2153" t="s">
        <v>28</v>
      </c>
      <c r="D2153" t="s">
        <v>16</v>
      </c>
      <c r="E2153" s="3">
        <v>1322</v>
      </c>
      <c r="F2153" s="3">
        <v>1167.4806000000001</v>
      </c>
      <c r="G2153" s="3">
        <v>1172.0790999999999</v>
      </c>
    </row>
    <row r="2154" spans="1:7" x14ac:dyDescent="0.25">
      <c r="A2154">
        <v>33</v>
      </c>
      <c r="B2154" t="s">
        <v>56</v>
      </c>
      <c r="C2154" t="s">
        <v>28</v>
      </c>
      <c r="D2154" t="s">
        <v>17</v>
      </c>
      <c r="E2154" s="3">
        <v>574</v>
      </c>
      <c r="F2154" s="3">
        <v>549.5607</v>
      </c>
      <c r="G2154" s="3">
        <v>557.72519999999997</v>
      </c>
    </row>
    <row r="2155" spans="1:7" x14ac:dyDescent="0.25">
      <c r="A2155">
        <v>33</v>
      </c>
      <c r="B2155" t="s">
        <v>56</v>
      </c>
      <c r="C2155" t="s">
        <v>29</v>
      </c>
      <c r="D2155" t="s">
        <v>14</v>
      </c>
      <c r="E2155" s="3">
        <v>38821</v>
      </c>
      <c r="F2155" s="3">
        <v>41679.198299999996</v>
      </c>
      <c r="G2155" s="3">
        <v>45282.7906</v>
      </c>
    </row>
    <row r="2156" spans="1:7" x14ac:dyDescent="0.25">
      <c r="A2156">
        <v>33</v>
      </c>
      <c r="B2156" t="s">
        <v>56</v>
      </c>
      <c r="C2156" t="s">
        <v>29</v>
      </c>
      <c r="D2156" t="s">
        <v>12</v>
      </c>
      <c r="E2156" s="3">
        <v>310</v>
      </c>
      <c r="F2156" s="3">
        <v>330.28289999999998</v>
      </c>
      <c r="G2156" s="3">
        <v>356.65719999999999</v>
      </c>
    </row>
    <row r="2157" spans="1:7" x14ac:dyDescent="0.25">
      <c r="A2157">
        <v>33</v>
      </c>
      <c r="B2157" t="s">
        <v>56</v>
      </c>
      <c r="C2157" t="s">
        <v>29</v>
      </c>
      <c r="D2157" t="s">
        <v>15</v>
      </c>
      <c r="E2157" s="3">
        <v>487</v>
      </c>
      <c r="F2157" s="3">
        <v>528.23699999999997</v>
      </c>
      <c r="G2157" s="3">
        <v>579.05160000000001</v>
      </c>
    </row>
    <row r="2158" spans="1:7" x14ac:dyDescent="0.25">
      <c r="A2158">
        <v>33</v>
      </c>
      <c r="B2158" t="s">
        <v>56</v>
      </c>
      <c r="C2158" t="s">
        <v>29</v>
      </c>
      <c r="D2158" t="s">
        <v>9</v>
      </c>
      <c r="E2158" s="3">
        <v>5857</v>
      </c>
      <c r="F2158" s="3">
        <v>6301.9250000000002</v>
      </c>
      <c r="G2158" s="3">
        <v>6859.9557000000004</v>
      </c>
    </row>
    <row r="2159" spans="1:7" x14ac:dyDescent="0.25">
      <c r="A2159">
        <v>33</v>
      </c>
      <c r="B2159" t="s">
        <v>56</v>
      </c>
      <c r="C2159" t="s">
        <v>29</v>
      </c>
      <c r="D2159" t="s">
        <v>10</v>
      </c>
      <c r="E2159" s="3">
        <v>5857</v>
      </c>
      <c r="F2159" s="3">
        <v>6301.9250000000002</v>
      </c>
      <c r="G2159" s="3">
        <v>6859.9557000000004</v>
      </c>
    </row>
    <row r="2160" spans="1:7" x14ac:dyDescent="0.25">
      <c r="A2160">
        <v>33</v>
      </c>
      <c r="B2160" t="s">
        <v>56</v>
      </c>
      <c r="C2160" t="s">
        <v>29</v>
      </c>
      <c r="D2160" t="s">
        <v>16</v>
      </c>
      <c r="E2160" s="3">
        <v>149</v>
      </c>
      <c r="F2160" s="3">
        <v>168.13159999999999</v>
      </c>
      <c r="G2160" s="3">
        <v>193.73230000000001</v>
      </c>
    </row>
    <row r="2161" spans="1:7" x14ac:dyDescent="0.25">
      <c r="A2161">
        <v>33</v>
      </c>
      <c r="B2161" t="s">
        <v>56</v>
      </c>
      <c r="C2161" t="s">
        <v>29</v>
      </c>
      <c r="D2161" t="s">
        <v>17</v>
      </c>
      <c r="E2161" s="3">
        <v>6634</v>
      </c>
      <c r="F2161" s="3">
        <v>6979.2672000000002</v>
      </c>
      <c r="G2161" s="3">
        <v>7394.8665000000001</v>
      </c>
    </row>
    <row r="2162" spans="1:7" x14ac:dyDescent="0.25">
      <c r="A2162">
        <v>34</v>
      </c>
      <c r="B2162" t="s">
        <v>57</v>
      </c>
      <c r="C2162" t="s">
        <v>8</v>
      </c>
      <c r="D2162" t="s">
        <v>9</v>
      </c>
      <c r="E2162" s="3">
        <v>5058</v>
      </c>
      <c r="F2162" s="3">
        <v>5058.5727799799997</v>
      </c>
      <c r="G2162" s="3">
        <v>5059.4632895799996</v>
      </c>
    </row>
    <row r="2163" spans="1:7" x14ac:dyDescent="0.25">
      <c r="A2163">
        <v>34</v>
      </c>
      <c r="B2163" t="s">
        <v>57</v>
      </c>
      <c r="C2163" t="s">
        <v>8</v>
      </c>
      <c r="D2163" t="s">
        <v>10</v>
      </c>
      <c r="E2163" s="3">
        <v>1158</v>
      </c>
      <c r="F2163" s="3">
        <v>1157.65989051</v>
      </c>
      <c r="G2163" s="3">
        <v>1157.8379137100001</v>
      </c>
    </row>
    <row r="2164" spans="1:7" x14ac:dyDescent="0.25">
      <c r="A2164">
        <v>34</v>
      </c>
      <c r="B2164" t="s">
        <v>57</v>
      </c>
      <c r="C2164" t="s">
        <v>11</v>
      </c>
      <c r="D2164" t="s">
        <v>12</v>
      </c>
      <c r="E2164" s="3">
        <v>3688</v>
      </c>
      <c r="F2164" s="3">
        <v>3790.5473999999999</v>
      </c>
      <c r="G2164" s="3">
        <v>3881.3589000000002</v>
      </c>
    </row>
    <row r="2165" spans="1:7" x14ac:dyDescent="0.25">
      <c r="A2165">
        <v>34</v>
      </c>
      <c r="B2165" t="s">
        <v>57</v>
      </c>
      <c r="C2165" t="s">
        <v>13</v>
      </c>
      <c r="D2165" t="s">
        <v>14</v>
      </c>
      <c r="E2165" s="3">
        <v>1629</v>
      </c>
      <c r="F2165" s="3">
        <v>1558.7226000000001</v>
      </c>
      <c r="G2165" s="3">
        <v>1588.0145</v>
      </c>
    </row>
    <row r="2166" spans="1:7" x14ac:dyDescent="0.25">
      <c r="A2166">
        <v>34</v>
      </c>
      <c r="B2166" t="s">
        <v>57</v>
      </c>
      <c r="C2166" t="s">
        <v>13</v>
      </c>
      <c r="D2166" t="s">
        <v>12</v>
      </c>
      <c r="E2166" s="3">
        <v>6</v>
      </c>
      <c r="F2166" s="3">
        <v>5.7110000000000003</v>
      </c>
      <c r="G2166" s="3">
        <v>5.6997</v>
      </c>
    </row>
    <row r="2167" spans="1:7" x14ac:dyDescent="0.25">
      <c r="A2167">
        <v>34</v>
      </c>
      <c r="B2167" t="s">
        <v>57</v>
      </c>
      <c r="C2167" t="s">
        <v>13</v>
      </c>
      <c r="D2167" t="s">
        <v>15</v>
      </c>
      <c r="E2167" s="3">
        <v>9032</v>
      </c>
      <c r="F2167" s="3">
        <v>6971.5595000000003</v>
      </c>
      <c r="G2167" s="3">
        <v>5101.7313000000004</v>
      </c>
    </row>
    <row r="2168" spans="1:7" x14ac:dyDescent="0.25">
      <c r="A2168">
        <v>34</v>
      </c>
      <c r="B2168" t="s">
        <v>57</v>
      </c>
      <c r="C2168" t="s">
        <v>13</v>
      </c>
      <c r="D2168" t="s">
        <v>9</v>
      </c>
      <c r="E2168" s="3">
        <v>342</v>
      </c>
      <c r="F2168" s="3">
        <v>230.23410000000001</v>
      </c>
      <c r="G2168" s="3">
        <v>167.6131</v>
      </c>
    </row>
    <row r="2169" spans="1:7" x14ac:dyDescent="0.25">
      <c r="A2169">
        <v>34</v>
      </c>
      <c r="B2169" t="s">
        <v>57</v>
      </c>
      <c r="C2169" t="s">
        <v>13</v>
      </c>
      <c r="D2169" t="s">
        <v>10</v>
      </c>
      <c r="E2169" s="3">
        <v>328</v>
      </c>
      <c r="F2169" s="3">
        <v>219.941</v>
      </c>
      <c r="G2169" s="3">
        <v>160.1962</v>
      </c>
    </row>
    <row r="2170" spans="1:7" x14ac:dyDescent="0.25">
      <c r="A2170">
        <v>34</v>
      </c>
      <c r="B2170" t="s">
        <v>57</v>
      </c>
      <c r="C2170" t="s">
        <v>13</v>
      </c>
      <c r="D2170" t="s">
        <v>16</v>
      </c>
      <c r="E2170" s="3">
        <v>848</v>
      </c>
      <c r="F2170" s="3">
        <v>101.53530000000001</v>
      </c>
      <c r="G2170" s="3">
        <v>52.722299999999997</v>
      </c>
    </row>
    <row r="2171" spans="1:7" x14ac:dyDescent="0.25">
      <c r="A2171">
        <v>34</v>
      </c>
      <c r="B2171" t="s">
        <v>57</v>
      </c>
      <c r="C2171" t="s">
        <v>13</v>
      </c>
      <c r="D2171" t="s">
        <v>17</v>
      </c>
      <c r="E2171" s="3">
        <v>357</v>
      </c>
      <c r="F2171" s="3">
        <v>265.84690000000001</v>
      </c>
      <c r="G2171" s="3">
        <v>188.98949999999999</v>
      </c>
    </row>
    <row r="2172" spans="1:7" x14ac:dyDescent="0.25">
      <c r="A2172">
        <v>34</v>
      </c>
      <c r="B2172" t="s">
        <v>57</v>
      </c>
      <c r="C2172" t="s">
        <v>18</v>
      </c>
      <c r="D2172" t="s">
        <v>14</v>
      </c>
      <c r="E2172" s="3">
        <v>695</v>
      </c>
      <c r="F2172" s="3">
        <v>945.2713</v>
      </c>
      <c r="G2172" s="3">
        <v>1286.4204999999999</v>
      </c>
    </row>
    <row r="2173" spans="1:7" x14ac:dyDescent="0.25">
      <c r="A2173">
        <v>34</v>
      </c>
      <c r="B2173" t="s">
        <v>57</v>
      </c>
      <c r="C2173" t="s">
        <v>18</v>
      </c>
      <c r="D2173" t="s">
        <v>15</v>
      </c>
      <c r="E2173" s="3">
        <v>7071</v>
      </c>
      <c r="F2173" s="3">
        <v>7551.1828999999998</v>
      </c>
      <c r="G2173" s="3">
        <v>6291.6459000000004</v>
      </c>
    </row>
    <row r="2174" spans="1:7" x14ac:dyDescent="0.25">
      <c r="A2174">
        <v>34</v>
      </c>
      <c r="B2174" t="s">
        <v>57</v>
      </c>
      <c r="C2174" t="s">
        <v>18</v>
      </c>
      <c r="D2174" t="s">
        <v>9</v>
      </c>
      <c r="E2174" s="3">
        <v>235</v>
      </c>
      <c r="F2174" s="3">
        <v>130.42439999999999</v>
      </c>
      <c r="G2174" s="3">
        <v>177.49459999999999</v>
      </c>
    </row>
    <row r="2175" spans="1:7" x14ac:dyDescent="0.25">
      <c r="A2175">
        <v>34</v>
      </c>
      <c r="B2175" t="s">
        <v>57</v>
      </c>
      <c r="C2175" t="s">
        <v>18</v>
      </c>
      <c r="D2175" t="s">
        <v>10</v>
      </c>
      <c r="E2175" s="3">
        <v>214</v>
      </c>
      <c r="F2175" s="3">
        <v>119.1738</v>
      </c>
      <c r="G2175" s="3">
        <v>162.18360000000001</v>
      </c>
    </row>
    <row r="2176" spans="1:7" x14ac:dyDescent="0.25">
      <c r="A2176">
        <v>34</v>
      </c>
      <c r="B2176" t="s">
        <v>57</v>
      </c>
      <c r="C2176" t="s">
        <v>18</v>
      </c>
      <c r="D2176" t="s">
        <v>16</v>
      </c>
      <c r="E2176" s="3">
        <v>3508</v>
      </c>
      <c r="F2176" s="3">
        <v>477.3811</v>
      </c>
      <c r="G2176" s="3">
        <v>649.66740000000004</v>
      </c>
    </row>
    <row r="2177" spans="1:7" x14ac:dyDescent="0.25">
      <c r="A2177">
        <v>34</v>
      </c>
      <c r="B2177" t="s">
        <v>57</v>
      </c>
      <c r="C2177" t="s">
        <v>18</v>
      </c>
      <c r="D2177" t="s">
        <v>17</v>
      </c>
      <c r="E2177" s="3">
        <v>298</v>
      </c>
      <c r="F2177" s="3">
        <v>404.91399999999999</v>
      </c>
      <c r="G2177" s="3">
        <v>551.04729999999995</v>
      </c>
    </row>
    <row r="2178" spans="1:7" x14ac:dyDescent="0.25">
      <c r="A2178">
        <v>34</v>
      </c>
      <c r="B2178" t="s">
        <v>57</v>
      </c>
      <c r="C2178" t="s">
        <v>19</v>
      </c>
      <c r="D2178" t="s">
        <v>14</v>
      </c>
      <c r="E2178" s="3">
        <v>16570</v>
      </c>
      <c r="F2178" s="3">
        <v>16263.905199999999</v>
      </c>
      <c r="G2178" s="3">
        <v>16263.905199999999</v>
      </c>
    </row>
    <row r="2179" spans="1:7" x14ac:dyDescent="0.25">
      <c r="A2179">
        <v>34</v>
      </c>
      <c r="B2179" t="s">
        <v>57</v>
      </c>
      <c r="C2179" t="s">
        <v>19</v>
      </c>
      <c r="D2179" t="s">
        <v>12</v>
      </c>
      <c r="E2179" s="3">
        <v>322</v>
      </c>
      <c r="F2179" s="3">
        <v>321.65780000000001</v>
      </c>
      <c r="G2179" s="3">
        <v>321.65780000000001</v>
      </c>
    </row>
    <row r="2180" spans="1:7" x14ac:dyDescent="0.25">
      <c r="A2180">
        <v>34</v>
      </c>
      <c r="B2180" t="s">
        <v>57</v>
      </c>
      <c r="C2180" t="s">
        <v>19</v>
      </c>
      <c r="D2180" t="s">
        <v>15</v>
      </c>
      <c r="E2180" s="3">
        <v>23105</v>
      </c>
      <c r="F2180" s="3">
        <v>23026.853999999999</v>
      </c>
      <c r="G2180" s="3">
        <v>23026.853999999999</v>
      </c>
    </row>
    <row r="2181" spans="1:7" x14ac:dyDescent="0.25">
      <c r="A2181">
        <v>34</v>
      </c>
      <c r="B2181" t="s">
        <v>57</v>
      </c>
      <c r="C2181" t="s">
        <v>19</v>
      </c>
      <c r="D2181" t="s">
        <v>9</v>
      </c>
      <c r="E2181" s="3">
        <v>4190</v>
      </c>
      <c r="F2181" s="3">
        <v>4165.9301999999998</v>
      </c>
      <c r="G2181" s="3">
        <v>4165.9301999999998</v>
      </c>
    </row>
    <row r="2182" spans="1:7" x14ac:dyDescent="0.25">
      <c r="A2182">
        <v>34</v>
      </c>
      <c r="B2182" t="s">
        <v>57</v>
      </c>
      <c r="C2182" t="s">
        <v>19</v>
      </c>
      <c r="D2182" t="s">
        <v>10</v>
      </c>
      <c r="E2182" s="3">
        <v>3985</v>
      </c>
      <c r="F2182" s="3">
        <v>3965.9409000000001</v>
      </c>
      <c r="G2182" s="3">
        <v>3965.9409000000001</v>
      </c>
    </row>
    <row r="2183" spans="1:7" x14ac:dyDescent="0.25">
      <c r="A2183">
        <v>34</v>
      </c>
      <c r="B2183" t="s">
        <v>57</v>
      </c>
      <c r="C2183" t="s">
        <v>19</v>
      </c>
      <c r="D2183" t="s">
        <v>16</v>
      </c>
      <c r="E2183" s="3">
        <v>6544</v>
      </c>
      <c r="F2183" s="3">
        <v>596.81370000000004</v>
      </c>
      <c r="G2183" s="3">
        <v>596.81370000000004</v>
      </c>
    </row>
    <row r="2184" spans="1:7" x14ac:dyDescent="0.25">
      <c r="A2184">
        <v>34</v>
      </c>
      <c r="B2184" t="s">
        <v>57</v>
      </c>
      <c r="C2184" t="s">
        <v>19</v>
      </c>
      <c r="D2184" t="s">
        <v>17</v>
      </c>
      <c r="E2184" s="3">
        <v>80200</v>
      </c>
      <c r="F2184" s="3">
        <v>78608.091700000004</v>
      </c>
      <c r="G2184" s="3">
        <v>78000.301000000007</v>
      </c>
    </row>
    <row r="2185" spans="1:7" x14ac:dyDescent="0.25">
      <c r="A2185">
        <v>34</v>
      </c>
      <c r="B2185" t="s">
        <v>57</v>
      </c>
      <c r="C2185" t="s">
        <v>20</v>
      </c>
      <c r="D2185" t="s">
        <v>14</v>
      </c>
      <c r="E2185" s="3">
        <v>384540</v>
      </c>
      <c r="F2185" s="3">
        <v>364202.43890000001</v>
      </c>
      <c r="G2185" s="3">
        <v>422493.56709999999</v>
      </c>
    </row>
    <row r="2186" spans="1:7" x14ac:dyDescent="0.25">
      <c r="A2186">
        <v>34</v>
      </c>
      <c r="B2186" t="s">
        <v>57</v>
      </c>
      <c r="C2186" t="s">
        <v>20</v>
      </c>
      <c r="D2186" t="s">
        <v>12</v>
      </c>
      <c r="E2186" s="3">
        <v>43</v>
      </c>
      <c r="F2186" s="3">
        <v>48.134900000000002</v>
      </c>
      <c r="G2186" s="3">
        <v>57.674399999999999</v>
      </c>
    </row>
    <row r="2187" spans="1:7" x14ac:dyDescent="0.25">
      <c r="A2187">
        <v>34</v>
      </c>
      <c r="B2187" t="s">
        <v>57</v>
      </c>
      <c r="C2187" t="s">
        <v>20</v>
      </c>
      <c r="D2187" t="s">
        <v>15</v>
      </c>
      <c r="E2187" s="3">
        <v>30159</v>
      </c>
      <c r="F2187" s="3">
        <v>19503.1011</v>
      </c>
      <c r="G2187" s="3">
        <v>17658.2212</v>
      </c>
    </row>
    <row r="2188" spans="1:7" x14ac:dyDescent="0.25">
      <c r="A2188">
        <v>34</v>
      </c>
      <c r="B2188" t="s">
        <v>57</v>
      </c>
      <c r="C2188" t="s">
        <v>20</v>
      </c>
      <c r="D2188" t="s">
        <v>9</v>
      </c>
      <c r="E2188" s="3">
        <v>3058</v>
      </c>
      <c r="F2188" s="3">
        <v>2233.0967999999998</v>
      </c>
      <c r="G2188" s="3">
        <v>1862.1527000000001</v>
      </c>
    </row>
    <row r="2189" spans="1:7" x14ac:dyDescent="0.25">
      <c r="A2189">
        <v>34</v>
      </c>
      <c r="B2189" t="s">
        <v>57</v>
      </c>
      <c r="C2189" t="s">
        <v>20</v>
      </c>
      <c r="D2189" t="s">
        <v>10</v>
      </c>
      <c r="E2189" s="3">
        <v>2903</v>
      </c>
      <c r="F2189" s="3">
        <v>2107.0043000000001</v>
      </c>
      <c r="G2189" s="3">
        <v>1742.8444</v>
      </c>
    </row>
    <row r="2190" spans="1:7" x14ac:dyDescent="0.25">
      <c r="A2190">
        <v>34</v>
      </c>
      <c r="B2190" t="s">
        <v>57</v>
      </c>
      <c r="C2190" t="s">
        <v>20</v>
      </c>
      <c r="D2190" t="s">
        <v>16</v>
      </c>
      <c r="E2190" s="3">
        <v>87</v>
      </c>
      <c r="F2190" s="3">
        <v>43.328499999999998</v>
      </c>
      <c r="G2190" s="3">
        <v>73.6096</v>
      </c>
    </row>
    <row r="2191" spans="1:7" x14ac:dyDescent="0.25">
      <c r="A2191">
        <v>34</v>
      </c>
      <c r="B2191" t="s">
        <v>57</v>
      </c>
      <c r="C2191" t="s">
        <v>20</v>
      </c>
      <c r="D2191" t="s">
        <v>17</v>
      </c>
      <c r="E2191" s="3">
        <v>38974</v>
      </c>
      <c r="F2191" s="3">
        <v>26831.172699999999</v>
      </c>
      <c r="G2191" s="3">
        <v>29254.9215</v>
      </c>
    </row>
    <row r="2192" spans="1:7" x14ac:dyDescent="0.25">
      <c r="A2192">
        <v>34</v>
      </c>
      <c r="B2192" t="s">
        <v>57</v>
      </c>
      <c r="C2192" t="s">
        <v>22</v>
      </c>
      <c r="D2192" t="s">
        <v>14</v>
      </c>
      <c r="E2192" s="3">
        <v>453402</v>
      </c>
      <c r="F2192" s="3">
        <v>312260.410798</v>
      </c>
      <c r="G2192" s="3">
        <v>253492.24350400001</v>
      </c>
    </row>
    <row r="2193" spans="1:7" x14ac:dyDescent="0.25">
      <c r="A2193">
        <v>34</v>
      </c>
      <c r="B2193" t="s">
        <v>57</v>
      </c>
      <c r="C2193" t="s">
        <v>22</v>
      </c>
      <c r="D2193" t="s">
        <v>12</v>
      </c>
      <c r="E2193" s="3">
        <v>2397</v>
      </c>
      <c r="F2193" s="3">
        <v>1805.85878501</v>
      </c>
      <c r="G2193" s="3">
        <v>1868.9000380099999</v>
      </c>
    </row>
    <row r="2194" spans="1:7" x14ac:dyDescent="0.25">
      <c r="A2194">
        <v>34</v>
      </c>
      <c r="B2194" t="s">
        <v>57</v>
      </c>
      <c r="C2194" t="s">
        <v>22</v>
      </c>
      <c r="D2194" t="s">
        <v>15</v>
      </c>
      <c r="E2194" s="3">
        <v>72831</v>
      </c>
      <c r="F2194" s="3">
        <v>31266.298742899999</v>
      </c>
      <c r="G2194" s="3">
        <v>19176.609986799998</v>
      </c>
    </row>
    <row r="2195" spans="1:7" x14ac:dyDescent="0.25">
      <c r="A2195">
        <v>34</v>
      </c>
      <c r="B2195" t="s">
        <v>57</v>
      </c>
      <c r="C2195" t="s">
        <v>22</v>
      </c>
      <c r="D2195" t="s">
        <v>9</v>
      </c>
      <c r="E2195" s="3">
        <v>4863</v>
      </c>
      <c r="F2195" s="3">
        <v>4004.88428901</v>
      </c>
      <c r="G2195" s="3">
        <v>3760.4762184800002</v>
      </c>
    </row>
    <row r="2196" spans="1:7" x14ac:dyDescent="0.25">
      <c r="A2196">
        <v>34</v>
      </c>
      <c r="B2196" t="s">
        <v>57</v>
      </c>
      <c r="C2196" t="s">
        <v>22</v>
      </c>
      <c r="D2196" t="s">
        <v>10</v>
      </c>
      <c r="E2196" s="3">
        <v>3045</v>
      </c>
      <c r="F2196" s="3">
        <v>2099.4237679500002</v>
      </c>
      <c r="G2196" s="3">
        <v>1676.5161255</v>
      </c>
    </row>
    <row r="2197" spans="1:7" x14ac:dyDescent="0.25">
      <c r="A2197">
        <v>34</v>
      </c>
      <c r="B2197" t="s">
        <v>57</v>
      </c>
      <c r="C2197" t="s">
        <v>22</v>
      </c>
      <c r="D2197" t="s">
        <v>16</v>
      </c>
      <c r="E2197" s="3">
        <v>732</v>
      </c>
      <c r="F2197" s="3">
        <v>247.92367855000001</v>
      </c>
      <c r="G2197" s="3">
        <v>222.683550841</v>
      </c>
    </row>
    <row r="2198" spans="1:7" x14ac:dyDescent="0.25">
      <c r="A2198">
        <v>34</v>
      </c>
      <c r="B2198" t="s">
        <v>57</v>
      </c>
      <c r="C2198" t="s">
        <v>22</v>
      </c>
      <c r="D2198" t="s">
        <v>17</v>
      </c>
      <c r="E2198" s="3">
        <v>38419</v>
      </c>
      <c r="F2198" s="3">
        <v>19353.6008286</v>
      </c>
      <c r="G2198" s="3">
        <v>15533.9499724</v>
      </c>
    </row>
    <row r="2199" spans="1:7" x14ac:dyDescent="0.25">
      <c r="A2199">
        <v>34</v>
      </c>
      <c r="B2199" t="s">
        <v>57</v>
      </c>
      <c r="C2199" t="s">
        <v>23</v>
      </c>
      <c r="D2199" t="s">
        <v>17</v>
      </c>
      <c r="E2199" s="3">
        <v>1031</v>
      </c>
      <c r="F2199" s="3">
        <v>571.53856650399996</v>
      </c>
      <c r="G2199" s="3">
        <v>465.570282905</v>
      </c>
    </row>
    <row r="2200" spans="1:7" x14ac:dyDescent="0.25">
      <c r="A2200">
        <v>34</v>
      </c>
      <c r="B2200" t="s">
        <v>57</v>
      </c>
      <c r="C2200" t="s">
        <v>24</v>
      </c>
      <c r="D2200" t="s">
        <v>14</v>
      </c>
      <c r="E2200" s="3">
        <v>1</v>
      </c>
      <c r="F2200" s="3">
        <v>1.9117</v>
      </c>
      <c r="G2200" s="3">
        <v>2.1553</v>
      </c>
    </row>
    <row r="2201" spans="1:7" x14ac:dyDescent="0.25">
      <c r="A2201">
        <v>34</v>
      </c>
      <c r="B2201" t="s">
        <v>57</v>
      </c>
      <c r="C2201" t="s">
        <v>24</v>
      </c>
      <c r="D2201" t="s">
        <v>15</v>
      </c>
      <c r="E2201" s="3">
        <v>1</v>
      </c>
      <c r="F2201" s="3">
        <v>1.9258999999999999</v>
      </c>
      <c r="G2201" s="3">
        <v>2.1059000000000001</v>
      </c>
    </row>
    <row r="2202" spans="1:7" x14ac:dyDescent="0.25">
      <c r="A2202">
        <v>34</v>
      </c>
      <c r="B2202" t="s">
        <v>57</v>
      </c>
      <c r="C2202" t="s">
        <v>24</v>
      </c>
      <c r="D2202" t="s">
        <v>9</v>
      </c>
      <c r="E2202" s="3">
        <v>0</v>
      </c>
      <c r="F2202" s="3">
        <v>0.14280000000000001</v>
      </c>
      <c r="G2202" s="3">
        <v>0.1573</v>
      </c>
    </row>
    <row r="2203" spans="1:7" x14ac:dyDescent="0.25">
      <c r="A2203">
        <v>34</v>
      </c>
      <c r="B2203" t="s">
        <v>57</v>
      </c>
      <c r="C2203" t="s">
        <v>24</v>
      </c>
      <c r="D2203" t="s">
        <v>10</v>
      </c>
      <c r="E2203" s="3">
        <v>0</v>
      </c>
      <c r="F2203" s="3">
        <v>0.13850000000000001</v>
      </c>
      <c r="G2203" s="3">
        <v>0.1527</v>
      </c>
    </row>
    <row r="2204" spans="1:7" x14ac:dyDescent="0.25">
      <c r="A2204">
        <v>34</v>
      </c>
      <c r="B2204" t="s">
        <v>57</v>
      </c>
      <c r="C2204" t="s">
        <v>24</v>
      </c>
      <c r="D2204" t="s">
        <v>16</v>
      </c>
      <c r="E2204" s="3">
        <v>19</v>
      </c>
      <c r="F2204" s="3">
        <v>23.6449</v>
      </c>
      <c r="G2204" s="3">
        <v>25.058599999999998</v>
      </c>
    </row>
    <row r="2205" spans="1:7" x14ac:dyDescent="0.25">
      <c r="A2205">
        <v>34</v>
      </c>
      <c r="B2205" t="s">
        <v>57</v>
      </c>
      <c r="C2205" t="s">
        <v>24</v>
      </c>
      <c r="D2205" t="s">
        <v>17</v>
      </c>
      <c r="E2205" s="3">
        <v>13</v>
      </c>
      <c r="F2205" s="3">
        <v>20.610399999999998</v>
      </c>
      <c r="G2205" s="3">
        <v>26.321300000000001</v>
      </c>
    </row>
    <row r="2206" spans="1:7" x14ac:dyDescent="0.25">
      <c r="A2206">
        <v>34</v>
      </c>
      <c r="B2206" t="s">
        <v>57</v>
      </c>
      <c r="C2206" t="s">
        <v>25</v>
      </c>
      <c r="D2206" t="s">
        <v>14</v>
      </c>
      <c r="E2206" s="3">
        <v>1084</v>
      </c>
      <c r="F2206" s="3">
        <v>7407.8936000000003</v>
      </c>
      <c r="G2206" s="3">
        <v>10744.242399999999</v>
      </c>
    </row>
    <row r="2207" spans="1:7" x14ac:dyDescent="0.25">
      <c r="A2207">
        <v>34</v>
      </c>
      <c r="B2207" t="s">
        <v>57</v>
      </c>
      <c r="C2207" t="s">
        <v>25</v>
      </c>
      <c r="D2207" t="s">
        <v>12</v>
      </c>
      <c r="E2207" s="3">
        <v>227</v>
      </c>
      <c r="F2207" s="3">
        <v>426.16329999999999</v>
      </c>
      <c r="G2207" s="3">
        <v>647.33569999999997</v>
      </c>
    </row>
    <row r="2208" spans="1:7" x14ac:dyDescent="0.25">
      <c r="A2208">
        <v>34</v>
      </c>
      <c r="B2208" t="s">
        <v>57</v>
      </c>
      <c r="C2208" t="s">
        <v>25</v>
      </c>
      <c r="D2208" t="s">
        <v>15</v>
      </c>
      <c r="E2208" s="3">
        <v>5171</v>
      </c>
      <c r="F2208" s="3">
        <v>6097.0828000000001</v>
      </c>
      <c r="G2208" s="3">
        <v>6785.8033999999998</v>
      </c>
    </row>
    <row r="2209" spans="1:7" x14ac:dyDescent="0.25">
      <c r="A2209">
        <v>34</v>
      </c>
      <c r="B2209" t="s">
        <v>57</v>
      </c>
      <c r="C2209" t="s">
        <v>25</v>
      </c>
      <c r="D2209" t="s">
        <v>9</v>
      </c>
      <c r="E2209" s="3">
        <v>752</v>
      </c>
      <c r="F2209" s="3">
        <v>1564.8993</v>
      </c>
      <c r="G2209" s="3">
        <v>1656.3569</v>
      </c>
    </row>
    <row r="2210" spans="1:7" x14ac:dyDescent="0.25">
      <c r="A2210">
        <v>34</v>
      </c>
      <c r="B2210" t="s">
        <v>57</v>
      </c>
      <c r="C2210" t="s">
        <v>25</v>
      </c>
      <c r="D2210" t="s">
        <v>10</v>
      </c>
      <c r="E2210" s="3">
        <v>749</v>
      </c>
      <c r="F2210" s="3">
        <v>1264.7572</v>
      </c>
      <c r="G2210" s="3">
        <v>1336.7182</v>
      </c>
    </row>
    <row r="2211" spans="1:7" x14ac:dyDescent="0.25">
      <c r="A2211">
        <v>34</v>
      </c>
      <c r="B2211" t="s">
        <v>57</v>
      </c>
      <c r="C2211" t="s">
        <v>25</v>
      </c>
      <c r="D2211" t="s">
        <v>16</v>
      </c>
      <c r="E2211" s="3">
        <v>3525</v>
      </c>
      <c r="F2211" s="3">
        <v>7005.2773999999999</v>
      </c>
      <c r="G2211" s="3">
        <v>7406.2831999999999</v>
      </c>
    </row>
    <row r="2212" spans="1:7" x14ac:dyDescent="0.25">
      <c r="A2212">
        <v>34</v>
      </c>
      <c r="B2212" t="s">
        <v>57</v>
      </c>
      <c r="C2212" t="s">
        <v>25</v>
      </c>
      <c r="D2212" t="s">
        <v>17</v>
      </c>
      <c r="E2212" s="3">
        <v>177</v>
      </c>
      <c r="F2212" s="3">
        <v>263.73869999999999</v>
      </c>
      <c r="G2212" s="3">
        <v>352.60840000000002</v>
      </c>
    </row>
    <row r="2213" spans="1:7" x14ac:dyDescent="0.25">
      <c r="A2213">
        <v>34</v>
      </c>
      <c r="B2213" t="s">
        <v>57</v>
      </c>
      <c r="C2213" t="s">
        <v>26</v>
      </c>
      <c r="D2213" t="s">
        <v>14</v>
      </c>
      <c r="E2213" s="3">
        <v>663</v>
      </c>
      <c r="F2213" s="3">
        <v>110.0338</v>
      </c>
      <c r="G2213" s="3">
        <v>111.97150000000001</v>
      </c>
    </row>
    <row r="2214" spans="1:7" x14ac:dyDescent="0.25">
      <c r="A2214">
        <v>34</v>
      </c>
      <c r="B2214" t="s">
        <v>57</v>
      </c>
      <c r="C2214" t="s">
        <v>26</v>
      </c>
      <c r="D2214" t="s">
        <v>12</v>
      </c>
      <c r="E2214" s="3">
        <v>21</v>
      </c>
      <c r="F2214" s="3">
        <v>8.5930999999999997</v>
      </c>
      <c r="G2214" s="3">
        <v>8.7444000000000006</v>
      </c>
    </row>
    <row r="2215" spans="1:7" x14ac:dyDescent="0.25">
      <c r="A2215">
        <v>34</v>
      </c>
      <c r="B2215" t="s">
        <v>57</v>
      </c>
      <c r="C2215" t="s">
        <v>26</v>
      </c>
      <c r="D2215" t="s">
        <v>15</v>
      </c>
      <c r="E2215" s="3">
        <v>930</v>
      </c>
      <c r="F2215" s="3">
        <v>100.98950000000001</v>
      </c>
      <c r="G2215" s="3">
        <v>107.6615</v>
      </c>
    </row>
    <row r="2216" spans="1:7" x14ac:dyDescent="0.25">
      <c r="A2216">
        <v>34</v>
      </c>
      <c r="B2216" t="s">
        <v>57</v>
      </c>
      <c r="C2216" t="s">
        <v>26</v>
      </c>
      <c r="D2216" t="s">
        <v>9</v>
      </c>
      <c r="E2216" s="3">
        <v>154</v>
      </c>
      <c r="F2216" s="3">
        <v>0.4158</v>
      </c>
      <c r="G2216" s="3">
        <v>0.42309999999999998</v>
      </c>
    </row>
    <row r="2217" spans="1:7" x14ac:dyDescent="0.25">
      <c r="A2217">
        <v>34</v>
      </c>
      <c r="B2217" t="s">
        <v>57</v>
      </c>
      <c r="C2217" t="s">
        <v>26</v>
      </c>
      <c r="D2217" t="s">
        <v>10</v>
      </c>
      <c r="E2217" s="3">
        <v>146</v>
      </c>
      <c r="F2217" s="3">
        <v>0.25480000000000003</v>
      </c>
      <c r="G2217" s="3">
        <v>0.25929999999999997</v>
      </c>
    </row>
    <row r="2218" spans="1:7" x14ac:dyDescent="0.25">
      <c r="A2218">
        <v>34</v>
      </c>
      <c r="B2218" t="s">
        <v>57</v>
      </c>
      <c r="C2218" t="s">
        <v>26</v>
      </c>
      <c r="D2218" t="s">
        <v>16</v>
      </c>
      <c r="E2218" s="3">
        <v>1185</v>
      </c>
      <c r="F2218" s="3">
        <v>0</v>
      </c>
      <c r="G2218" s="3">
        <v>0</v>
      </c>
    </row>
    <row r="2219" spans="1:7" x14ac:dyDescent="0.25">
      <c r="A2219">
        <v>34</v>
      </c>
      <c r="B2219" t="s">
        <v>57</v>
      </c>
      <c r="C2219" t="s">
        <v>26</v>
      </c>
      <c r="D2219" t="s">
        <v>17</v>
      </c>
      <c r="E2219" s="3">
        <v>71</v>
      </c>
      <c r="F2219" s="3">
        <v>2.7507999999999999</v>
      </c>
      <c r="G2219" s="3">
        <v>2.7993000000000001</v>
      </c>
    </row>
    <row r="2220" spans="1:7" x14ac:dyDescent="0.25">
      <c r="A2220">
        <v>34</v>
      </c>
      <c r="B2220" t="s">
        <v>57</v>
      </c>
      <c r="C2220" t="s">
        <v>27</v>
      </c>
      <c r="D2220" t="s">
        <v>14</v>
      </c>
      <c r="E2220" s="3">
        <v>17233</v>
      </c>
      <c r="F2220" s="3">
        <v>17233.399176159899</v>
      </c>
      <c r="G2220" s="3">
        <v>17233.399176159899</v>
      </c>
    </row>
    <row r="2221" spans="1:7" x14ac:dyDescent="0.25">
      <c r="A2221">
        <v>34</v>
      </c>
      <c r="B2221" t="s">
        <v>57</v>
      </c>
      <c r="C2221" t="s">
        <v>27</v>
      </c>
      <c r="D2221" t="s">
        <v>12</v>
      </c>
      <c r="E2221" s="3">
        <v>281</v>
      </c>
      <c r="F2221" s="3">
        <v>281.0467955716</v>
      </c>
      <c r="G2221" s="3">
        <v>281.0467955716</v>
      </c>
    </row>
    <row r="2222" spans="1:7" x14ac:dyDescent="0.25">
      <c r="A2222">
        <v>34</v>
      </c>
      <c r="B2222" t="s">
        <v>57</v>
      </c>
      <c r="C2222" t="s">
        <v>27</v>
      </c>
      <c r="D2222" t="s">
        <v>15</v>
      </c>
      <c r="E2222" s="3">
        <v>143</v>
      </c>
      <c r="F2222" s="3">
        <v>142.5929127229</v>
      </c>
      <c r="G2222" s="3">
        <v>142.5929127229</v>
      </c>
    </row>
    <row r="2223" spans="1:7" x14ac:dyDescent="0.25">
      <c r="A2223">
        <v>34</v>
      </c>
      <c r="B2223" t="s">
        <v>57</v>
      </c>
      <c r="C2223" t="s">
        <v>27</v>
      </c>
      <c r="D2223" t="s">
        <v>9</v>
      </c>
      <c r="E2223" s="3">
        <v>1670</v>
      </c>
      <c r="F2223" s="3">
        <v>1670.4809197730001</v>
      </c>
      <c r="G2223" s="3">
        <v>1670.4809197730001</v>
      </c>
    </row>
    <row r="2224" spans="1:7" x14ac:dyDescent="0.25">
      <c r="A2224">
        <v>34</v>
      </c>
      <c r="B2224" t="s">
        <v>57</v>
      </c>
      <c r="C2224" t="s">
        <v>27</v>
      </c>
      <c r="D2224" t="s">
        <v>10</v>
      </c>
      <c r="E2224" s="3">
        <v>1416</v>
      </c>
      <c r="F2224" s="3">
        <v>1415.6623981349001</v>
      </c>
      <c r="G2224" s="3">
        <v>1415.6623981349001</v>
      </c>
    </row>
    <row r="2225" spans="1:7" x14ac:dyDescent="0.25">
      <c r="A2225">
        <v>34</v>
      </c>
      <c r="B2225" t="s">
        <v>57</v>
      </c>
      <c r="C2225" t="s">
        <v>27</v>
      </c>
      <c r="D2225" t="s">
        <v>16</v>
      </c>
      <c r="E2225" s="3">
        <v>101</v>
      </c>
      <c r="F2225" s="3">
        <v>101.20568492460001</v>
      </c>
      <c r="G2225" s="3">
        <v>101.20568492460001</v>
      </c>
    </row>
    <row r="2226" spans="1:7" x14ac:dyDescent="0.25">
      <c r="A2226">
        <v>34</v>
      </c>
      <c r="B2226" t="s">
        <v>57</v>
      </c>
      <c r="C2226" t="s">
        <v>27</v>
      </c>
      <c r="D2226" t="s">
        <v>17</v>
      </c>
      <c r="E2226" s="3">
        <v>4040</v>
      </c>
      <c r="F2226" s="3">
        <v>4040.0489743749899</v>
      </c>
      <c r="G2226" s="3">
        <v>4040.0489743749899</v>
      </c>
    </row>
    <row r="2227" spans="1:7" x14ac:dyDescent="0.25">
      <c r="A2227">
        <v>34</v>
      </c>
      <c r="B2227" t="s">
        <v>57</v>
      </c>
      <c r="C2227" t="s">
        <v>28</v>
      </c>
      <c r="D2227" t="s">
        <v>14</v>
      </c>
      <c r="E2227" s="3">
        <v>13377</v>
      </c>
      <c r="F2227" s="3">
        <v>14045.1939</v>
      </c>
      <c r="G2227" s="3">
        <v>15063.6441</v>
      </c>
    </row>
    <row r="2228" spans="1:7" x14ac:dyDescent="0.25">
      <c r="A2228">
        <v>34</v>
      </c>
      <c r="B2228" t="s">
        <v>57</v>
      </c>
      <c r="C2228" t="s">
        <v>28</v>
      </c>
      <c r="D2228" t="s">
        <v>12</v>
      </c>
      <c r="E2228" s="3">
        <v>902</v>
      </c>
      <c r="F2228" s="3">
        <v>901.14679999999998</v>
      </c>
      <c r="G2228" s="3">
        <v>898.62170000000003</v>
      </c>
    </row>
    <row r="2229" spans="1:7" x14ac:dyDescent="0.25">
      <c r="A2229">
        <v>34</v>
      </c>
      <c r="B2229" t="s">
        <v>57</v>
      </c>
      <c r="C2229" t="s">
        <v>28</v>
      </c>
      <c r="D2229" t="s">
        <v>15</v>
      </c>
      <c r="E2229" s="3">
        <v>11814</v>
      </c>
      <c r="F2229" s="3">
        <v>12442.4483</v>
      </c>
      <c r="G2229" s="3">
        <v>12980.3685</v>
      </c>
    </row>
    <row r="2230" spans="1:7" x14ac:dyDescent="0.25">
      <c r="A2230">
        <v>34</v>
      </c>
      <c r="B2230" t="s">
        <v>57</v>
      </c>
      <c r="C2230" t="s">
        <v>28</v>
      </c>
      <c r="D2230" t="s">
        <v>9</v>
      </c>
      <c r="E2230" s="3">
        <v>2844</v>
      </c>
      <c r="F2230" s="3">
        <v>2708.0565999999999</v>
      </c>
      <c r="G2230" s="3">
        <v>2686.5414999999998</v>
      </c>
    </row>
    <row r="2231" spans="1:7" x14ac:dyDescent="0.25">
      <c r="A2231">
        <v>34</v>
      </c>
      <c r="B2231" t="s">
        <v>57</v>
      </c>
      <c r="C2231" t="s">
        <v>28</v>
      </c>
      <c r="D2231" t="s">
        <v>10</v>
      </c>
      <c r="E2231" s="3">
        <v>2483</v>
      </c>
      <c r="F2231" s="3">
        <v>2347.0562</v>
      </c>
      <c r="G2231" s="3">
        <v>2329.5835999999999</v>
      </c>
    </row>
    <row r="2232" spans="1:7" x14ac:dyDescent="0.25">
      <c r="A2232">
        <v>34</v>
      </c>
      <c r="B2232" t="s">
        <v>57</v>
      </c>
      <c r="C2232" t="s">
        <v>28</v>
      </c>
      <c r="D2232" t="s">
        <v>16</v>
      </c>
      <c r="E2232" s="3">
        <v>2035</v>
      </c>
      <c r="F2232" s="3">
        <v>1888.7523000000001</v>
      </c>
      <c r="G2232" s="3">
        <v>1934.973</v>
      </c>
    </row>
    <row r="2233" spans="1:7" x14ac:dyDescent="0.25">
      <c r="A2233">
        <v>34</v>
      </c>
      <c r="B2233" t="s">
        <v>57</v>
      </c>
      <c r="C2233" t="s">
        <v>28</v>
      </c>
      <c r="D2233" t="s">
        <v>17</v>
      </c>
      <c r="E2233" s="3">
        <v>7573</v>
      </c>
      <c r="F2233" s="3">
        <v>7551.1327000000001</v>
      </c>
      <c r="G2233" s="3">
        <v>7526.4826999999996</v>
      </c>
    </row>
    <row r="2234" spans="1:7" x14ac:dyDescent="0.25">
      <c r="A2234">
        <v>34</v>
      </c>
      <c r="B2234" t="s">
        <v>57</v>
      </c>
      <c r="C2234" t="s">
        <v>29</v>
      </c>
      <c r="D2234" t="s">
        <v>14</v>
      </c>
      <c r="E2234" s="3">
        <v>48804</v>
      </c>
      <c r="F2234" s="3">
        <v>49802.426399999997</v>
      </c>
      <c r="G2234" s="3">
        <v>50988.058900000004</v>
      </c>
    </row>
    <row r="2235" spans="1:7" x14ac:dyDescent="0.25">
      <c r="A2235">
        <v>34</v>
      </c>
      <c r="B2235" t="s">
        <v>57</v>
      </c>
      <c r="C2235" t="s">
        <v>29</v>
      </c>
      <c r="D2235" t="s">
        <v>12</v>
      </c>
      <c r="E2235" s="3">
        <v>410</v>
      </c>
      <c r="F2235" s="3">
        <v>422.57859999999999</v>
      </c>
      <c r="G2235" s="3">
        <v>436.9828</v>
      </c>
    </row>
    <row r="2236" spans="1:7" x14ac:dyDescent="0.25">
      <c r="A2236">
        <v>34</v>
      </c>
      <c r="B2236" t="s">
        <v>57</v>
      </c>
      <c r="C2236" t="s">
        <v>29</v>
      </c>
      <c r="D2236" t="s">
        <v>15</v>
      </c>
      <c r="E2236" s="3">
        <v>796</v>
      </c>
      <c r="F2236" s="3">
        <v>860.17049999999995</v>
      </c>
      <c r="G2236" s="3">
        <v>933.36189999999999</v>
      </c>
    </row>
    <row r="2237" spans="1:7" x14ac:dyDescent="0.25">
      <c r="A2237">
        <v>34</v>
      </c>
      <c r="B2237" t="s">
        <v>57</v>
      </c>
      <c r="C2237" t="s">
        <v>29</v>
      </c>
      <c r="D2237" t="s">
        <v>9</v>
      </c>
      <c r="E2237" s="3">
        <v>7060</v>
      </c>
      <c r="F2237" s="3">
        <v>7156.4485999999997</v>
      </c>
      <c r="G2237" s="3">
        <v>7270.3365999999996</v>
      </c>
    </row>
    <row r="2238" spans="1:7" x14ac:dyDescent="0.25">
      <c r="A2238">
        <v>34</v>
      </c>
      <c r="B2238" t="s">
        <v>57</v>
      </c>
      <c r="C2238" t="s">
        <v>29</v>
      </c>
      <c r="D2238" t="s">
        <v>10</v>
      </c>
      <c r="E2238" s="3">
        <v>7052</v>
      </c>
      <c r="F2238" s="3">
        <v>7147.9898000000003</v>
      </c>
      <c r="G2238" s="3">
        <v>7261.2701999999999</v>
      </c>
    </row>
    <row r="2239" spans="1:7" x14ac:dyDescent="0.25">
      <c r="A2239">
        <v>34</v>
      </c>
      <c r="B2239" t="s">
        <v>57</v>
      </c>
      <c r="C2239" t="s">
        <v>29</v>
      </c>
      <c r="D2239" t="s">
        <v>16</v>
      </c>
      <c r="E2239" s="3">
        <v>119</v>
      </c>
      <c r="F2239" s="3">
        <v>127.379</v>
      </c>
      <c r="G2239" s="3">
        <v>138.0137</v>
      </c>
    </row>
    <row r="2240" spans="1:7" x14ac:dyDescent="0.25">
      <c r="A2240">
        <v>34</v>
      </c>
      <c r="B2240" t="s">
        <v>57</v>
      </c>
      <c r="C2240" t="s">
        <v>29</v>
      </c>
      <c r="D2240" t="s">
        <v>17</v>
      </c>
      <c r="E2240" s="3">
        <v>8920</v>
      </c>
      <c r="F2240" s="3">
        <v>8846.5730000000003</v>
      </c>
      <c r="G2240" s="3">
        <v>8761.1258999999991</v>
      </c>
    </row>
    <row r="2241" spans="1:7" x14ac:dyDescent="0.25">
      <c r="A2241">
        <v>35</v>
      </c>
      <c r="B2241" t="s">
        <v>58</v>
      </c>
      <c r="C2241" t="s">
        <v>8</v>
      </c>
      <c r="D2241" t="s">
        <v>9</v>
      </c>
      <c r="E2241" s="3">
        <v>572380</v>
      </c>
      <c r="F2241" s="3">
        <v>572476.92012499995</v>
      </c>
      <c r="G2241" s="3">
        <v>572708.23705700005</v>
      </c>
    </row>
    <row r="2242" spans="1:7" x14ac:dyDescent="0.25">
      <c r="A2242">
        <v>35</v>
      </c>
      <c r="B2242" t="s">
        <v>58</v>
      </c>
      <c r="C2242" t="s">
        <v>8</v>
      </c>
      <c r="D2242" t="s">
        <v>10</v>
      </c>
      <c r="E2242" s="3">
        <v>59526</v>
      </c>
      <c r="F2242" s="3">
        <v>59546.020361700001</v>
      </c>
      <c r="G2242" s="3">
        <v>59592.188382</v>
      </c>
    </row>
    <row r="2243" spans="1:7" x14ac:dyDescent="0.25">
      <c r="A2243">
        <v>35</v>
      </c>
      <c r="B2243" t="s">
        <v>58</v>
      </c>
      <c r="C2243" t="s">
        <v>11</v>
      </c>
      <c r="D2243" t="s">
        <v>12</v>
      </c>
      <c r="E2243" s="3">
        <v>35411</v>
      </c>
      <c r="F2243" s="3">
        <v>35273.555</v>
      </c>
      <c r="G2243" s="3">
        <v>35537.114999999998</v>
      </c>
    </row>
    <row r="2244" spans="1:7" x14ac:dyDescent="0.25">
      <c r="A2244">
        <v>35</v>
      </c>
      <c r="B2244" t="s">
        <v>58</v>
      </c>
      <c r="C2244" t="s">
        <v>13</v>
      </c>
      <c r="D2244" t="s">
        <v>14</v>
      </c>
      <c r="E2244" s="3">
        <v>3541</v>
      </c>
      <c r="F2244" s="3">
        <v>4006.3261000000002</v>
      </c>
      <c r="G2244" s="3">
        <v>4467.7210999999998</v>
      </c>
    </row>
    <row r="2245" spans="1:7" x14ac:dyDescent="0.25">
      <c r="A2245">
        <v>35</v>
      </c>
      <c r="B2245" t="s">
        <v>58</v>
      </c>
      <c r="C2245" t="s">
        <v>13</v>
      </c>
      <c r="D2245" t="s">
        <v>12</v>
      </c>
      <c r="E2245" s="3">
        <v>11</v>
      </c>
      <c r="F2245" s="3">
        <v>11.239000000000001</v>
      </c>
      <c r="G2245" s="3">
        <v>11.239000000000001</v>
      </c>
    </row>
    <row r="2246" spans="1:7" x14ac:dyDescent="0.25">
      <c r="A2246">
        <v>35</v>
      </c>
      <c r="B2246" t="s">
        <v>58</v>
      </c>
      <c r="C2246" t="s">
        <v>13</v>
      </c>
      <c r="D2246" t="s">
        <v>15</v>
      </c>
      <c r="E2246" s="3">
        <v>24139</v>
      </c>
      <c r="F2246" s="3">
        <v>19939.372100000001</v>
      </c>
      <c r="G2246" s="3">
        <v>15376.984899999999</v>
      </c>
    </row>
    <row r="2247" spans="1:7" x14ac:dyDescent="0.25">
      <c r="A2247">
        <v>35</v>
      </c>
      <c r="B2247" t="s">
        <v>58</v>
      </c>
      <c r="C2247" t="s">
        <v>13</v>
      </c>
      <c r="D2247" t="s">
        <v>9</v>
      </c>
      <c r="E2247" s="3">
        <v>800</v>
      </c>
      <c r="F2247" s="3">
        <v>550.07950000000005</v>
      </c>
      <c r="G2247" s="3">
        <v>376.18020000000001</v>
      </c>
    </row>
    <row r="2248" spans="1:7" x14ac:dyDescent="0.25">
      <c r="A2248">
        <v>35</v>
      </c>
      <c r="B2248" t="s">
        <v>58</v>
      </c>
      <c r="C2248" t="s">
        <v>13</v>
      </c>
      <c r="D2248" t="s">
        <v>10</v>
      </c>
      <c r="E2248" s="3">
        <v>736</v>
      </c>
      <c r="F2248" s="3">
        <v>500.57100000000003</v>
      </c>
      <c r="G2248" s="3">
        <v>340.7353</v>
      </c>
    </row>
    <row r="2249" spans="1:7" x14ac:dyDescent="0.25">
      <c r="A2249">
        <v>35</v>
      </c>
      <c r="B2249" t="s">
        <v>58</v>
      </c>
      <c r="C2249" t="s">
        <v>13</v>
      </c>
      <c r="D2249" t="s">
        <v>16</v>
      </c>
      <c r="E2249" s="3">
        <v>250</v>
      </c>
      <c r="F2249" s="3">
        <v>10.292</v>
      </c>
      <c r="G2249" s="3">
        <v>11.216100000000001</v>
      </c>
    </row>
    <row r="2250" spans="1:7" x14ac:dyDescent="0.25">
      <c r="A2250">
        <v>35</v>
      </c>
      <c r="B2250" t="s">
        <v>58</v>
      </c>
      <c r="C2250" t="s">
        <v>13</v>
      </c>
      <c r="D2250" t="s">
        <v>17</v>
      </c>
      <c r="E2250" s="3">
        <v>1191</v>
      </c>
      <c r="F2250" s="3">
        <v>746.36749999999995</v>
      </c>
      <c r="G2250" s="3">
        <v>533.87699999999995</v>
      </c>
    </row>
    <row r="2251" spans="1:7" x14ac:dyDescent="0.25">
      <c r="A2251">
        <v>35</v>
      </c>
      <c r="B2251" t="s">
        <v>58</v>
      </c>
      <c r="C2251" t="s">
        <v>19</v>
      </c>
      <c r="D2251" t="s">
        <v>14</v>
      </c>
      <c r="E2251" s="3">
        <v>15452</v>
      </c>
      <c r="F2251" s="3">
        <v>15394.9107</v>
      </c>
      <c r="G2251" s="3">
        <v>15394.9107</v>
      </c>
    </row>
    <row r="2252" spans="1:7" x14ac:dyDescent="0.25">
      <c r="A2252">
        <v>35</v>
      </c>
      <c r="B2252" t="s">
        <v>58</v>
      </c>
      <c r="C2252" t="s">
        <v>19</v>
      </c>
      <c r="D2252" t="s">
        <v>12</v>
      </c>
      <c r="E2252" s="3">
        <v>343</v>
      </c>
      <c r="F2252" s="3">
        <v>342.81029999999998</v>
      </c>
      <c r="G2252" s="3">
        <v>342.81029999999998</v>
      </c>
    </row>
    <row r="2253" spans="1:7" x14ac:dyDescent="0.25">
      <c r="A2253">
        <v>35</v>
      </c>
      <c r="B2253" t="s">
        <v>58</v>
      </c>
      <c r="C2253" t="s">
        <v>19</v>
      </c>
      <c r="D2253" t="s">
        <v>15</v>
      </c>
      <c r="E2253" s="3">
        <v>5239</v>
      </c>
      <c r="F2253" s="3">
        <v>5238.6278000000002</v>
      </c>
      <c r="G2253" s="3">
        <v>5238.6278000000002</v>
      </c>
    </row>
    <row r="2254" spans="1:7" x14ac:dyDescent="0.25">
      <c r="A2254">
        <v>35</v>
      </c>
      <c r="B2254" t="s">
        <v>58</v>
      </c>
      <c r="C2254" t="s">
        <v>19</v>
      </c>
      <c r="D2254" t="s">
        <v>9</v>
      </c>
      <c r="E2254" s="3">
        <v>3780</v>
      </c>
      <c r="F2254" s="3">
        <v>3779.7847999999999</v>
      </c>
      <c r="G2254" s="3">
        <v>3779.7847999999999</v>
      </c>
    </row>
    <row r="2255" spans="1:7" x14ac:dyDescent="0.25">
      <c r="A2255">
        <v>35</v>
      </c>
      <c r="B2255" t="s">
        <v>58</v>
      </c>
      <c r="C2255" t="s">
        <v>19</v>
      </c>
      <c r="D2255" t="s">
        <v>10</v>
      </c>
      <c r="E2255" s="3">
        <v>2712</v>
      </c>
      <c r="F2255" s="3">
        <v>2711.6801999999998</v>
      </c>
      <c r="G2255" s="3">
        <v>2711.6801999999998</v>
      </c>
    </row>
    <row r="2256" spans="1:7" x14ac:dyDescent="0.25">
      <c r="A2256">
        <v>35</v>
      </c>
      <c r="B2256" t="s">
        <v>58</v>
      </c>
      <c r="C2256" t="s">
        <v>19</v>
      </c>
      <c r="D2256" t="s">
        <v>16</v>
      </c>
      <c r="E2256" s="3">
        <v>970</v>
      </c>
      <c r="F2256" s="3">
        <v>969.97069999999997</v>
      </c>
      <c r="G2256" s="3">
        <v>969.97069999999997</v>
      </c>
    </row>
    <row r="2257" spans="1:7" x14ac:dyDescent="0.25">
      <c r="A2257">
        <v>35</v>
      </c>
      <c r="B2257" t="s">
        <v>58</v>
      </c>
      <c r="C2257" t="s">
        <v>19</v>
      </c>
      <c r="D2257" t="s">
        <v>17</v>
      </c>
      <c r="E2257" s="3">
        <v>29729</v>
      </c>
      <c r="F2257" s="3">
        <v>28506.466799999998</v>
      </c>
      <c r="G2257" s="3">
        <v>27301.092799999999</v>
      </c>
    </row>
    <row r="2258" spans="1:7" x14ac:dyDescent="0.25">
      <c r="A2258">
        <v>35</v>
      </c>
      <c r="B2258" t="s">
        <v>58</v>
      </c>
      <c r="C2258" t="s">
        <v>20</v>
      </c>
      <c r="D2258" t="s">
        <v>14</v>
      </c>
      <c r="E2258" s="3">
        <v>78605</v>
      </c>
      <c r="F2258" s="3">
        <v>70805.574800000002</v>
      </c>
      <c r="G2258" s="3">
        <v>74775.262600000002</v>
      </c>
    </row>
    <row r="2259" spans="1:7" x14ac:dyDescent="0.25">
      <c r="A2259">
        <v>35</v>
      </c>
      <c r="B2259" t="s">
        <v>58</v>
      </c>
      <c r="C2259" t="s">
        <v>20</v>
      </c>
      <c r="D2259" t="s">
        <v>12</v>
      </c>
      <c r="E2259" s="3">
        <v>10</v>
      </c>
      <c r="F2259" s="3">
        <v>11.628299999999999</v>
      </c>
      <c r="G2259" s="3">
        <v>12.9011</v>
      </c>
    </row>
    <row r="2260" spans="1:7" x14ac:dyDescent="0.25">
      <c r="A2260">
        <v>35</v>
      </c>
      <c r="B2260" t="s">
        <v>58</v>
      </c>
      <c r="C2260" t="s">
        <v>20</v>
      </c>
      <c r="D2260" t="s">
        <v>15</v>
      </c>
      <c r="E2260" s="3">
        <v>7490</v>
      </c>
      <c r="F2260" s="3">
        <v>4900.2717000000002</v>
      </c>
      <c r="G2260" s="3">
        <v>3652.5275999999999</v>
      </c>
    </row>
    <row r="2261" spans="1:7" x14ac:dyDescent="0.25">
      <c r="A2261">
        <v>35</v>
      </c>
      <c r="B2261" t="s">
        <v>58</v>
      </c>
      <c r="C2261" t="s">
        <v>20</v>
      </c>
      <c r="D2261" t="s">
        <v>9</v>
      </c>
      <c r="E2261" s="3">
        <v>800</v>
      </c>
      <c r="F2261" s="3">
        <v>536.54330000000004</v>
      </c>
      <c r="G2261" s="3">
        <v>394.32679999999999</v>
      </c>
    </row>
    <row r="2262" spans="1:7" x14ac:dyDescent="0.25">
      <c r="A2262">
        <v>35</v>
      </c>
      <c r="B2262" t="s">
        <v>58</v>
      </c>
      <c r="C2262" t="s">
        <v>20</v>
      </c>
      <c r="D2262" t="s">
        <v>10</v>
      </c>
      <c r="E2262" s="3">
        <v>762</v>
      </c>
      <c r="F2262" s="3">
        <v>507.98579999999998</v>
      </c>
      <c r="G2262" s="3">
        <v>370.28919999999999</v>
      </c>
    </row>
    <row r="2263" spans="1:7" x14ac:dyDescent="0.25">
      <c r="A2263">
        <v>35</v>
      </c>
      <c r="B2263" t="s">
        <v>58</v>
      </c>
      <c r="C2263" t="s">
        <v>20</v>
      </c>
      <c r="D2263" t="s">
        <v>16</v>
      </c>
      <c r="E2263" s="3">
        <v>21</v>
      </c>
      <c r="F2263" s="3">
        <v>8.5188000000000006</v>
      </c>
      <c r="G2263" s="3">
        <v>13.537699999999999</v>
      </c>
    </row>
    <row r="2264" spans="1:7" x14ac:dyDescent="0.25">
      <c r="A2264">
        <v>35</v>
      </c>
      <c r="B2264" t="s">
        <v>58</v>
      </c>
      <c r="C2264" t="s">
        <v>20</v>
      </c>
      <c r="D2264" t="s">
        <v>17</v>
      </c>
      <c r="E2264" s="3">
        <v>10363</v>
      </c>
      <c r="F2264" s="3">
        <v>7160.7542999999996</v>
      </c>
      <c r="G2264" s="3">
        <v>6293.4434000000001</v>
      </c>
    </row>
    <row r="2265" spans="1:7" x14ac:dyDescent="0.25">
      <c r="A2265">
        <v>35</v>
      </c>
      <c r="B2265" t="s">
        <v>58</v>
      </c>
      <c r="C2265" t="s">
        <v>21</v>
      </c>
      <c r="D2265" t="s">
        <v>14</v>
      </c>
      <c r="E2265" s="3">
        <v>54005</v>
      </c>
      <c r="F2265" s="3">
        <v>59348.4067</v>
      </c>
      <c r="G2265" s="3">
        <v>57501.981699999997</v>
      </c>
    </row>
    <row r="2266" spans="1:7" x14ac:dyDescent="0.25">
      <c r="A2266">
        <v>35</v>
      </c>
      <c r="B2266" t="s">
        <v>58</v>
      </c>
      <c r="C2266" t="s">
        <v>21</v>
      </c>
      <c r="D2266" t="s">
        <v>15</v>
      </c>
      <c r="E2266" s="3">
        <v>41510</v>
      </c>
      <c r="F2266" s="3">
        <v>45977.161500000002</v>
      </c>
      <c r="G2266" s="3">
        <v>44304.1754</v>
      </c>
    </row>
    <row r="2267" spans="1:7" x14ac:dyDescent="0.25">
      <c r="A2267">
        <v>35</v>
      </c>
      <c r="B2267" t="s">
        <v>58</v>
      </c>
      <c r="C2267" t="s">
        <v>21</v>
      </c>
      <c r="D2267" t="s">
        <v>9</v>
      </c>
      <c r="E2267" s="3">
        <v>815</v>
      </c>
      <c r="F2267" s="3">
        <v>941.44269999999995</v>
      </c>
      <c r="G2267" s="3">
        <v>878.71410000000003</v>
      </c>
    </row>
    <row r="2268" spans="1:7" x14ac:dyDescent="0.25">
      <c r="A2268">
        <v>35</v>
      </c>
      <c r="B2268" t="s">
        <v>58</v>
      </c>
      <c r="C2268" t="s">
        <v>21</v>
      </c>
      <c r="D2268" t="s">
        <v>10</v>
      </c>
      <c r="E2268" s="3">
        <v>813</v>
      </c>
      <c r="F2268" s="3">
        <v>938.69110000000001</v>
      </c>
      <c r="G2268" s="3">
        <v>876.19489999999996</v>
      </c>
    </row>
    <row r="2269" spans="1:7" x14ac:dyDescent="0.25">
      <c r="A2269">
        <v>35</v>
      </c>
      <c r="B2269" t="s">
        <v>58</v>
      </c>
      <c r="C2269" t="s">
        <v>21</v>
      </c>
      <c r="D2269" t="s">
        <v>16</v>
      </c>
      <c r="E2269" s="3">
        <v>458</v>
      </c>
      <c r="F2269" s="3">
        <v>629.15070000000003</v>
      </c>
      <c r="G2269" s="3">
        <v>540.71310000000005</v>
      </c>
    </row>
    <row r="2270" spans="1:7" x14ac:dyDescent="0.25">
      <c r="A2270">
        <v>35</v>
      </c>
      <c r="B2270" t="s">
        <v>58</v>
      </c>
      <c r="C2270" t="s">
        <v>21</v>
      </c>
      <c r="D2270" t="s">
        <v>17</v>
      </c>
      <c r="E2270" s="3">
        <v>137481</v>
      </c>
      <c r="F2270" s="3">
        <v>146171.45540000001</v>
      </c>
      <c r="G2270" s="3">
        <v>140648.9094</v>
      </c>
    </row>
    <row r="2271" spans="1:7" x14ac:dyDescent="0.25">
      <c r="A2271">
        <v>35</v>
      </c>
      <c r="B2271" t="s">
        <v>58</v>
      </c>
      <c r="C2271" t="s">
        <v>22</v>
      </c>
      <c r="D2271" t="s">
        <v>14</v>
      </c>
      <c r="E2271" s="3">
        <v>206816</v>
      </c>
      <c r="F2271" s="3">
        <v>137042.71307900001</v>
      </c>
      <c r="G2271" s="3">
        <v>108236.420396</v>
      </c>
    </row>
    <row r="2272" spans="1:7" x14ac:dyDescent="0.25">
      <c r="A2272">
        <v>35</v>
      </c>
      <c r="B2272" t="s">
        <v>58</v>
      </c>
      <c r="C2272" t="s">
        <v>22</v>
      </c>
      <c r="D2272" t="s">
        <v>12</v>
      </c>
      <c r="E2272" s="3">
        <v>957</v>
      </c>
      <c r="F2272" s="3">
        <v>711.20515556700002</v>
      </c>
      <c r="G2272" s="3">
        <v>710.66697180100005</v>
      </c>
    </row>
    <row r="2273" spans="1:7" x14ac:dyDescent="0.25">
      <c r="A2273">
        <v>35</v>
      </c>
      <c r="B2273" t="s">
        <v>58</v>
      </c>
      <c r="C2273" t="s">
        <v>22</v>
      </c>
      <c r="D2273" t="s">
        <v>15</v>
      </c>
      <c r="E2273" s="3">
        <v>65270</v>
      </c>
      <c r="F2273" s="3">
        <v>31640.882384600001</v>
      </c>
      <c r="G2273" s="3">
        <v>16662.514641000002</v>
      </c>
    </row>
    <row r="2274" spans="1:7" x14ac:dyDescent="0.25">
      <c r="A2274">
        <v>35</v>
      </c>
      <c r="B2274" t="s">
        <v>58</v>
      </c>
      <c r="C2274" t="s">
        <v>22</v>
      </c>
      <c r="D2274" t="s">
        <v>9</v>
      </c>
      <c r="E2274" s="3">
        <v>2800</v>
      </c>
      <c r="F2274" s="3">
        <v>1841.6713534099999</v>
      </c>
      <c r="G2274" s="3">
        <v>1455.6157566100001</v>
      </c>
    </row>
    <row r="2275" spans="1:7" x14ac:dyDescent="0.25">
      <c r="A2275">
        <v>35</v>
      </c>
      <c r="B2275" t="s">
        <v>58</v>
      </c>
      <c r="C2275" t="s">
        <v>22</v>
      </c>
      <c r="D2275" t="s">
        <v>10</v>
      </c>
      <c r="E2275" s="3">
        <v>2210</v>
      </c>
      <c r="F2275" s="3">
        <v>1234.39334859</v>
      </c>
      <c r="G2275" s="3">
        <v>801.47016352399999</v>
      </c>
    </row>
    <row r="2276" spans="1:7" x14ac:dyDescent="0.25">
      <c r="A2276">
        <v>35</v>
      </c>
      <c r="B2276" t="s">
        <v>58</v>
      </c>
      <c r="C2276" t="s">
        <v>22</v>
      </c>
      <c r="D2276" t="s">
        <v>16</v>
      </c>
      <c r="E2276" s="3">
        <v>261</v>
      </c>
      <c r="F2276" s="3">
        <v>110.81141715299999</v>
      </c>
      <c r="G2276" s="3">
        <v>99.985558450699997</v>
      </c>
    </row>
    <row r="2277" spans="1:7" x14ac:dyDescent="0.25">
      <c r="A2277">
        <v>35</v>
      </c>
      <c r="B2277" t="s">
        <v>58</v>
      </c>
      <c r="C2277" t="s">
        <v>22</v>
      </c>
      <c r="D2277" t="s">
        <v>17</v>
      </c>
      <c r="E2277" s="3">
        <v>26242</v>
      </c>
      <c r="F2277" s="3">
        <v>13633.0392557</v>
      </c>
      <c r="G2277" s="3">
        <v>10213.627496999999</v>
      </c>
    </row>
    <row r="2278" spans="1:7" x14ac:dyDescent="0.25">
      <c r="A2278">
        <v>35</v>
      </c>
      <c r="B2278" t="s">
        <v>58</v>
      </c>
      <c r="C2278" t="s">
        <v>23</v>
      </c>
      <c r="D2278" t="s">
        <v>17</v>
      </c>
      <c r="E2278" s="3">
        <v>1766</v>
      </c>
      <c r="F2278" s="3">
        <v>877.43444182799999</v>
      </c>
      <c r="G2278" s="3">
        <v>638.36763240200003</v>
      </c>
    </row>
    <row r="2279" spans="1:7" x14ac:dyDescent="0.25">
      <c r="A2279">
        <v>35</v>
      </c>
      <c r="B2279" t="s">
        <v>58</v>
      </c>
      <c r="C2279" t="s">
        <v>24</v>
      </c>
      <c r="D2279" t="s">
        <v>14</v>
      </c>
      <c r="E2279" s="3">
        <v>1647</v>
      </c>
      <c r="F2279" s="3">
        <v>1776.7157999999999</v>
      </c>
      <c r="G2279" s="3">
        <v>1690.6512</v>
      </c>
    </row>
    <row r="2280" spans="1:7" x14ac:dyDescent="0.25">
      <c r="A2280">
        <v>35</v>
      </c>
      <c r="B2280" t="s">
        <v>58</v>
      </c>
      <c r="C2280" t="s">
        <v>24</v>
      </c>
      <c r="D2280" t="s">
        <v>12</v>
      </c>
      <c r="E2280" s="3">
        <v>0</v>
      </c>
      <c r="F2280" s="3">
        <v>0</v>
      </c>
      <c r="G2280" s="3">
        <v>0</v>
      </c>
    </row>
    <row r="2281" spans="1:7" x14ac:dyDescent="0.25">
      <c r="A2281">
        <v>35</v>
      </c>
      <c r="B2281" t="s">
        <v>58</v>
      </c>
      <c r="C2281" t="s">
        <v>24</v>
      </c>
      <c r="D2281" t="s">
        <v>15</v>
      </c>
      <c r="E2281" s="3">
        <v>767</v>
      </c>
      <c r="F2281" s="3">
        <v>868.24400000000003</v>
      </c>
      <c r="G2281" s="3">
        <v>835.08579999999995</v>
      </c>
    </row>
    <row r="2282" spans="1:7" x14ac:dyDescent="0.25">
      <c r="A2282">
        <v>35</v>
      </c>
      <c r="B2282" t="s">
        <v>58</v>
      </c>
      <c r="C2282" t="s">
        <v>24</v>
      </c>
      <c r="D2282" t="s">
        <v>9</v>
      </c>
      <c r="E2282" s="3">
        <v>132</v>
      </c>
      <c r="F2282" s="3">
        <v>159.95160000000001</v>
      </c>
      <c r="G2282" s="3">
        <v>156.48320000000001</v>
      </c>
    </row>
    <row r="2283" spans="1:7" x14ac:dyDescent="0.25">
      <c r="A2283">
        <v>35</v>
      </c>
      <c r="B2283" t="s">
        <v>58</v>
      </c>
      <c r="C2283" t="s">
        <v>24</v>
      </c>
      <c r="D2283" t="s">
        <v>10</v>
      </c>
      <c r="E2283" s="3">
        <v>131</v>
      </c>
      <c r="F2283" s="3">
        <v>159.63050000000001</v>
      </c>
      <c r="G2283" s="3">
        <v>156.18</v>
      </c>
    </row>
    <row r="2284" spans="1:7" x14ac:dyDescent="0.25">
      <c r="A2284">
        <v>35</v>
      </c>
      <c r="B2284" t="s">
        <v>58</v>
      </c>
      <c r="C2284" t="s">
        <v>24</v>
      </c>
      <c r="D2284" t="s">
        <v>16</v>
      </c>
      <c r="E2284" s="3">
        <v>12376</v>
      </c>
      <c r="F2284" s="3">
        <v>12951.365100000001</v>
      </c>
      <c r="G2284" s="3">
        <v>12272.436600000001</v>
      </c>
    </row>
    <row r="2285" spans="1:7" x14ac:dyDescent="0.25">
      <c r="A2285">
        <v>35</v>
      </c>
      <c r="B2285" t="s">
        <v>58</v>
      </c>
      <c r="C2285" t="s">
        <v>24</v>
      </c>
      <c r="D2285" t="s">
        <v>17</v>
      </c>
      <c r="E2285" s="3">
        <v>1918</v>
      </c>
      <c r="F2285" s="3">
        <v>2191.3780999999999</v>
      </c>
      <c r="G2285" s="3">
        <v>2087.6615999999999</v>
      </c>
    </row>
    <row r="2286" spans="1:7" x14ac:dyDescent="0.25">
      <c r="A2286">
        <v>35</v>
      </c>
      <c r="B2286" t="s">
        <v>58</v>
      </c>
      <c r="C2286" t="s">
        <v>25</v>
      </c>
      <c r="D2286" t="s">
        <v>14</v>
      </c>
      <c r="E2286" s="3">
        <v>17110</v>
      </c>
      <c r="F2286" s="3">
        <v>3307.9268000000002</v>
      </c>
      <c r="G2286" s="3">
        <v>4015.3335000000002</v>
      </c>
    </row>
    <row r="2287" spans="1:7" x14ac:dyDescent="0.25">
      <c r="A2287">
        <v>35</v>
      </c>
      <c r="B2287" t="s">
        <v>58</v>
      </c>
      <c r="C2287" t="s">
        <v>25</v>
      </c>
      <c r="D2287" t="s">
        <v>12</v>
      </c>
      <c r="E2287" s="3">
        <v>227</v>
      </c>
      <c r="F2287" s="3">
        <v>216.66560000000001</v>
      </c>
      <c r="G2287" s="3">
        <v>271.91070000000002</v>
      </c>
    </row>
    <row r="2288" spans="1:7" x14ac:dyDescent="0.25">
      <c r="A2288">
        <v>35</v>
      </c>
      <c r="B2288" t="s">
        <v>58</v>
      </c>
      <c r="C2288" t="s">
        <v>25</v>
      </c>
      <c r="D2288" t="s">
        <v>15</v>
      </c>
      <c r="E2288" s="3">
        <v>22909</v>
      </c>
      <c r="F2288" s="3">
        <v>6553.8272999999999</v>
      </c>
      <c r="G2288" s="3">
        <v>6916.4868999999999</v>
      </c>
    </row>
    <row r="2289" spans="1:7" x14ac:dyDescent="0.25">
      <c r="A2289">
        <v>35</v>
      </c>
      <c r="B2289" t="s">
        <v>58</v>
      </c>
      <c r="C2289" t="s">
        <v>25</v>
      </c>
      <c r="D2289" t="s">
        <v>9</v>
      </c>
      <c r="E2289" s="3">
        <v>513</v>
      </c>
      <c r="F2289" s="3">
        <v>2093.3856999999998</v>
      </c>
      <c r="G2289" s="3">
        <v>2096.0587</v>
      </c>
    </row>
    <row r="2290" spans="1:7" x14ac:dyDescent="0.25">
      <c r="A2290">
        <v>35</v>
      </c>
      <c r="B2290" t="s">
        <v>58</v>
      </c>
      <c r="C2290" t="s">
        <v>25</v>
      </c>
      <c r="D2290" t="s">
        <v>10</v>
      </c>
      <c r="E2290" s="3">
        <v>505</v>
      </c>
      <c r="F2290" s="3">
        <v>1990.2090000000001</v>
      </c>
      <c r="G2290" s="3">
        <v>1991.8471999999999</v>
      </c>
    </row>
    <row r="2291" spans="1:7" x14ac:dyDescent="0.25">
      <c r="A2291">
        <v>35</v>
      </c>
      <c r="B2291" t="s">
        <v>58</v>
      </c>
      <c r="C2291" t="s">
        <v>25</v>
      </c>
      <c r="D2291" t="s">
        <v>16</v>
      </c>
      <c r="E2291" s="3">
        <v>5998</v>
      </c>
      <c r="F2291" s="3">
        <v>4212.5517</v>
      </c>
      <c r="G2291" s="3">
        <v>4212.5519000000004</v>
      </c>
    </row>
    <row r="2292" spans="1:7" x14ac:dyDescent="0.25">
      <c r="A2292">
        <v>35</v>
      </c>
      <c r="B2292" t="s">
        <v>58</v>
      </c>
      <c r="C2292" t="s">
        <v>25</v>
      </c>
      <c r="D2292" t="s">
        <v>17</v>
      </c>
      <c r="E2292" s="3">
        <v>285</v>
      </c>
      <c r="F2292" s="3">
        <v>176.5403</v>
      </c>
      <c r="G2292" s="3">
        <v>194.22540000000001</v>
      </c>
    </row>
    <row r="2293" spans="1:7" x14ac:dyDescent="0.25">
      <c r="A2293">
        <v>35</v>
      </c>
      <c r="B2293" t="s">
        <v>58</v>
      </c>
      <c r="C2293" t="s">
        <v>26</v>
      </c>
      <c r="D2293" t="s">
        <v>14</v>
      </c>
      <c r="E2293" s="3">
        <v>18</v>
      </c>
      <c r="F2293" s="3">
        <v>15.974600000000001</v>
      </c>
      <c r="G2293" s="3">
        <v>45.218000000000004</v>
      </c>
    </row>
    <row r="2294" spans="1:7" x14ac:dyDescent="0.25">
      <c r="A2294">
        <v>35</v>
      </c>
      <c r="B2294" t="s">
        <v>58</v>
      </c>
      <c r="C2294" t="s">
        <v>26</v>
      </c>
      <c r="D2294" t="s">
        <v>12</v>
      </c>
      <c r="E2294" s="3">
        <v>8</v>
      </c>
      <c r="F2294" s="3">
        <v>0.62749999999999995</v>
      </c>
      <c r="G2294" s="3">
        <v>3.5312999999999999</v>
      </c>
    </row>
    <row r="2295" spans="1:7" x14ac:dyDescent="0.25">
      <c r="A2295">
        <v>35</v>
      </c>
      <c r="B2295" t="s">
        <v>58</v>
      </c>
      <c r="C2295" t="s">
        <v>26</v>
      </c>
      <c r="D2295" t="s">
        <v>15</v>
      </c>
      <c r="E2295" s="3">
        <v>178</v>
      </c>
      <c r="F2295" s="3">
        <v>37.269399999999997</v>
      </c>
      <c r="G2295" s="3">
        <v>42.234900000000003</v>
      </c>
    </row>
    <row r="2296" spans="1:7" x14ac:dyDescent="0.25">
      <c r="A2296">
        <v>35</v>
      </c>
      <c r="B2296" t="s">
        <v>58</v>
      </c>
      <c r="C2296" t="s">
        <v>26</v>
      </c>
      <c r="D2296" t="s">
        <v>9</v>
      </c>
      <c r="E2296" s="3">
        <v>10</v>
      </c>
      <c r="F2296" s="3">
        <v>0.1</v>
      </c>
      <c r="G2296" s="3">
        <v>0.1709</v>
      </c>
    </row>
    <row r="2297" spans="1:7" x14ac:dyDescent="0.25">
      <c r="A2297">
        <v>35</v>
      </c>
      <c r="B2297" t="s">
        <v>58</v>
      </c>
      <c r="C2297" t="s">
        <v>26</v>
      </c>
      <c r="D2297" t="s">
        <v>10</v>
      </c>
      <c r="E2297" s="3">
        <v>10</v>
      </c>
      <c r="F2297" s="3">
        <v>8.2299999999999998E-2</v>
      </c>
      <c r="G2297" s="3">
        <v>0.1047</v>
      </c>
    </row>
    <row r="2298" spans="1:7" x14ac:dyDescent="0.25">
      <c r="A2298">
        <v>35</v>
      </c>
      <c r="B2298" t="s">
        <v>58</v>
      </c>
      <c r="C2298" t="s">
        <v>26</v>
      </c>
      <c r="D2298" t="s">
        <v>16</v>
      </c>
      <c r="E2298" s="3">
        <v>1</v>
      </c>
      <c r="F2298" s="3">
        <v>0</v>
      </c>
      <c r="G2298" s="3">
        <v>0</v>
      </c>
    </row>
    <row r="2299" spans="1:7" x14ac:dyDescent="0.25">
      <c r="A2299">
        <v>35</v>
      </c>
      <c r="B2299" t="s">
        <v>58</v>
      </c>
      <c r="C2299" t="s">
        <v>26</v>
      </c>
      <c r="D2299" t="s">
        <v>17</v>
      </c>
      <c r="E2299" s="3">
        <v>7</v>
      </c>
      <c r="F2299" s="3">
        <v>1.0267999999999999</v>
      </c>
      <c r="G2299" s="3">
        <v>1.1304000000000001</v>
      </c>
    </row>
    <row r="2300" spans="1:7" x14ac:dyDescent="0.25">
      <c r="A2300">
        <v>35</v>
      </c>
      <c r="B2300" t="s">
        <v>58</v>
      </c>
      <c r="C2300" t="s">
        <v>27</v>
      </c>
      <c r="D2300" t="s">
        <v>14</v>
      </c>
      <c r="E2300" s="3">
        <v>973478</v>
      </c>
      <c r="F2300" s="3">
        <v>973477.15475099895</v>
      </c>
      <c r="G2300" s="3">
        <v>973477.15475099895</v>
      </c>
    </row>
    <row r="2301" spans="1:7" x14ac:dyDescent="0.25">
      <c r="A2301">
        <v>35</v>
      </c>
      <c r="B2301" t="s">
        <v>58</v>
      </c>
      <c r="C2301" t="s">
        <v>27</v>
      </c>
      <c r="D2301" t="s">
        <v>12</v>
      </c>
      <c r="E2301" s="3">
        <v>16002</v>
      </c>
      <c r="F2301" s="3">
        <v>16002.217080999901</v>
      </c>
      <c r="G2301" s="3">
        <v>16002.217080999901</v>
      </c>
    </row>
    <row r="2302" spans="1:7" x14ac:dyDescent="0.25">
      <c r="A2302">
        <v>35</v>
      </c>
      <c r="B2302" t="s">
        <v>58</v>
      </c>
      <c r="C2302" t="s">
        <v>27</v>
      </c>
      <c r="D2302" t="s">
        <v>15</v>
      </c>
      <c r="E2302" s="3">
        <v>14567</v>
      </c>
      <c r="F2302" s="3">
        <v>14567.221744</v>
      </c>
      <c r="G2302" s="3">
        <v>14567.221744</v>
      </c>
    </row>
    <row r="2303" spans="1:7" x14ac:dyDescent="0.25">
      <c r="A2303">
        <v>35</v>
      </c>
      <c r="B2303" t="s">
        <v>58</v>
      </c>
      <c r="C2303" t="s">
        <v>27</v>
      </c>
      <c r="D2303" t="s">
        <v>9</v>
      </c>
      <c r="E2303" s="3">
        <v>100182</v>
      </c>
      <c r="F2303" s="3">
        <v>100177.760086999</v>
      </c>
      <c r="G2303" s="3">
        <v>100177.760086999</v>
      </c>
    </row>
    <row r="2304" spans="1:7" x14ac:dyDescent="0.25">
      <c r="A2304">
        <v>35</v>
      </c>
      <c r="B2304" t="s">
        <v>58</v>
      </c>
      <c r="C2304" t="s">
        <v>27</v>
      </c>
      <c r="D2304" t="s">
        <v>10</v>
      </c>
      <c r="E2304" s="3">
        <v>84900</v>
      </c>
      <c r="F2304" s="3">
        <v>84896.402715999895</v>
      </c>
      <c r="G2304" s="3">
        <v>84896.402715999895</v>
      </c>
    </row>
    <row r="2305" spans="1:7" x14ac:dyDescent="0.25">
      <c r="A2305">
        <v>35</v>
      </c>
      <c r="B2305" t="s">
        <v>58</v>
      </c>
      <c r="C2305" t="s">
        <v>27</v>
      </c>
      <c r="D2305" t="s">
        <v>16</v>
      </c>
      <c r="E2305" s="3">
        <v>7708</v>
      </c>
      <c r="F2305" s="3">
        <v>7708.3857390000003</v>
      </c>
      <c r="G2305" s="3">
        <v>7708.3857390000003</v>
      </c>
    </row>
    <row r="2306" spans="1:7" x14ac:dyDescent="0.25">
      <c r="A2306">
        <v>35</v>
      </c>
      <c r="B2306" t="s">
        <v>58</v>
      </c>
      <c r="C2306" t="s">
        <v>27</v>
      </c>
      <c r="D2306" t="s">
        <v>17</v>
      </c>
      <c r="E2306" s="3">
        <v>230032</v>
      </c>
      <c r="F2306" s="3">
        <v>230031.95978400001</v>
      </c>
      <c r="G2306" s="3">
        <v>230031.95978400001</v>
      </c>
    </row>
    <row r="2307" spans="1:7" x14ac:dyDescent="0.25">
      <c r="A2307">
        <v>35</v>
      </c>
      <c r="B2307" t="s">
        <v>58</v>
      </c>
      <c r="C2307" t="s">
        <v>28</v>
      </c>
      <c r="D2307" t="s">
        <v>14</v>
      </c>
      <c r="E2307" s="3">
        <v>15609</v>
      </c>
      <c r="F2307" s="3">
        <v>15409.9216</v>
      </c>
      <c r="G2307" s="3">
        <v>15581.345300000001</v>
      </c>
    </row>
    <row r="2308" spans="1:7" x14ac:dyDescent="0.25">
      <c r="A2308">
        <v>35</v>
      </c>
      <c r="B2308" t="s">
        <v>58</v>
      </c>
      <c r="C2308" t="s">
        <v>28</v>
      </c>
      <c r="D2308" t="s">
        <v>12</v>
      </c>
      <c r="E2308" s="3">
        <v>38</v>
      </c>
      <c r="F2308" s="3">
        <v>36.287700000000001</v>
      </c>
      <c r="G2308" s="3">
        <v>32.616100000000003</v>
      </c>
    </row>
    <row r="2309" spans="1:7" x14ac:dyDescent="0.25">
      <c r="A2309">
        <v>35</v>
      </c>
      <c r="B2309" t="s">
        <v>58</v>
      </c>
      <c r="C2309" t="s">
        <v>28</v>
      </c>
      <c r="D2309" t="s">
        <v>15</v>
      </c>
      <c r="E2309" s="3">
        <v>23655</v>
      </c>
      <c r="F2309" s="3">
        <v>23610.284100000001</v>
      </c>
      <c r="G2309" s="3">
        <v>23591.885900000001</v>
      </c>
    </row>
    <row r="2310" spans="1:7" x14ac:dyDescent="0.25">
      <c r="A2310">
        <v>35</v>
      </c>
      <c r="B2310" t="s">
        <v>58</v>
      </c>
      <c r="C2310" t="s">
        <v>28</v>
      </c>
      <c r="D2310" t="s">
        <v>9</v>
      </c>
      <c r="E2310" s="3">
        <v>1892</v>
      </c>
      <c r="F2310" s="3">
        <v>1892.1069</v>
      </c>
      <c r="G2310" s="3">
        <v>1884.3561</v>
      </c>
    </row>
    <row r="2311" spans="1:7" x14ac:dyDescent="0.25">
      <c r="A2311">
        <v>35</v>
      </c>
      <c r="B2311" t="s">
        <v>58</v>
      </c>
      <c r="C2311" t="s">
        <v>28</v>
      </c>
      <c r="D2311" t="s">
        <v>10</v>
      </c>
      <c r="E2311" s="3">
        <v>1078</v>
      </c>
      <c r="F2311" s="3">
        <v>1078.1514</v>
      </c>
      <c r="G2311" s="3">
        <v>1071.6864</v>
      </c>
    </row>
    <row r="2312" spans="1:7" x14ac:dyDescent="0.25">
      <c r="A2312">
        <v>35</v>
      </c>
      <c r="B2312" t="s">
        <v>58</v>
      </c>
      <c r="C2312" t="s">
        <v>28</v>
      </c>
      <c r="D2312" t="s">
        <v>16</v>
      </c>
      <c r="E2312" s="3">
        <v>1598</v>
      </c>
      <c r="F2312" s="3">
        <v>1578.8154</v>
      </c>
      <c r="G2312" s="3">
        <v>1492.3958</v>
      </c>
    </row>
    <row r="2313" spans="1:7" x14ac:dyDescent="0.25">
      <c r="A2313">
        <v>35</v>
      </c>
      <c r="B2313" t="s">
        <v>58</v>
      </c>
      <c r="C2313" t="s">
        <v>28</v>
      </c>
      <c r="D2313" t="s">
        <v>17</v>
      </c>
      <c r="E2313" s="3">
        <v>4555</v>
      </c>
      <c r="F2313" s="3">
        <v>4388.4050999999999</v>
      </c>
      <c r="G2313" s="3">
        <v>4288.4326000000001</v>
      </c>
    </row>
    <row r="2314" spans="1:7" x14ac:dyDescent="0.25">
      <c r="A2314">
        <v>35</v>
      </c>
      <c r="B2314" t="s">
        <v>58</v>
      </c>
      <c r="C2314" t="s">
        <v>29</v>
      </c>
      <c r="D2314" t="s">
        <v>14</v>
      </c>
      <c r="E2314" s="3">
        <v>14598</v>
      </c>
      <c r="F2314" s="3">
        <v>14929.007100000001</v>
      </c>
      <c r="G2314" s="3">
        <v>15366.711300000001</v>
      </c>
    </row>
    <row r="2315" spans="1:7" x14ac:dyDescent="0.25">
      <c r="A2315">
        <v>35</v>
      </c>
      <c r="B2315" t="s">
        <v>58</v>
      </c>
      <c r="C2315" t="s">
        <v>29</v>
      </c>
      <c r="D2315" t="s">
        <v>12</v>
      </c>
      <c r="E2315" s="3">
        <v>123</v>
      </c>
      <c r="F2315" s="3">
        <v>127.3407</v>
      </c>
      <c r="G2315" s="3">
        <v>132.84870000000001</v>
      </c>
    </row>
    <row r="2316" spans="1:7" x14ac:dyDescent="0.25">
      <c r="A2316">
        <v>35</v>
      </c>
      <c r="B2316" t="s">
        <v>58</v>
      </c>
      <c r="C2316" t="s">
        <v>29</v>
      </c>
      <c r="D2316" t="s">
        <v>15</v>
      </c>
      <c r="E2316" s="3">
        <v>248</v>
      </c>
      <c r="F2316" s="3">
        <v>274.53680000000003</v>
      </c>
      <c r="G2316" s="3">
        <v>305.43860000000001</v>
      </c>
    </row>
    <row r="2317" spans="1:7" x14ac:dyDescent="0.25">
      <c r="A2317">
        <v>35</v>
      </c>
      <c r="B2317" t="s">
        <v>58</v>
      </c>
      <c r="C2317" t="s">
        <v>29</v>
      </c>
      <c r="D2317" t="s">
        <v>9</v>
      </c>
      <c r="E2317" s="3">
        <v>2113</v>
      </c>
      <c r="F2317" s="3">
        <v>2147.4755</v>
      </c>
      <c r="G2317" s="3">
        <v>2195.3139000000001</v>
      </c>
    </row>
    <row r="2318" spans="1:7" x14ac:dyDescent="0.25">
      <c r="A2318">
        <v>35</v>
      </c>
      <c r="B2318" t="s">
        <v>58</v>
      </c>
      <c r="C2318" t="s">
        <v>29</v>
      </c>
      <c r="D2318" t="s">
        <v>10</v>
      </c>
      <c r="E2318" s="3">
        <v>2110</v>
      </c>
      <c r="F2318" s="3">
        <v>2144.7856000000002</v>
      </c>
      <c r="G2318" s="3">
        <v>2192.4308999999998</v>
      </c>
    </row>
    <row r="2319" spans="1:7" x14ac:dyDescent="0.25">
      <c r="A2319">
        <v>35</v>
      </c>
      <c r="B2319" t="s">
        <v>58</v>
      </c>
      <c r="C2319" t="s">
        <v>29</v>
      </c>
      <c r="D2319" t="s">
        <v>16</v>
      </c>
      <c r="E2319" s="3">
        <v>40</v>
      </c>
      <c r="F2319" s="3">
        <v>43.648600000000002</v>
      </c>
      <c r="G2319" s="3">
        <v>48.438499999999998</v>
      </c>
    </row>
    <row r="2320" spans="1:7" x14ac:dyDescent="0.25">
      <c r="A2320">
        <v>35</v>
      </c>
      <c r="B2320" t="s">
        <v>58</v>
      </c>
      <c r="C2320" t="s">
        <v>29</v>
      </c>
      <c r="D2320" t="s">
        <v>17</v>
      </c>
      <c r="E2320" s="3">
        <v>2620</v>
      </c>
      <c r="F2320" s="3">
        <v>2594.569</v>
      </c>
      <c r="G2320" s="3">
        <v>2567.7665999999999</v>
      </c>
    </row>
    <row r="2321" spans="1:7" x14ac:dyDescent="0.25">
      <c r="A2321">
        <v>36</v>
      </c>
      <c r="B2321" t="s">
        <v>59</v>
      </c>
      <c r="C2321" t="s">
        <v>8</v>
      </c>
      <c r="D2321" t="s">
        <v>9</v>
      </c>
      <c r="E2321" s="3">
        <v>37683</v>
      </c>
      <c r="F2321" s="3">
        <v>37726.858336500001</v>
      </c>
      <c r="G2321" s="3">
        <v>37829.199556500003</v>
      </c>
    </row>
    <row r="2322" spans="1:7" x14ac:dyDescent="0.25">
      <c r="A2322">
        <v>36</v>
      </c>
      <c r="B2322" t="s">
        <v>59</v>
      </c>
      <c r="C2322" t="s">
        <v>8</v>
      </c>
      <c r="D2322" t="s">
        <v>10</v>
      </c>
      <c r="E2322" s="3">
        <v>5503</v>
      </c>
      <c r="F2322" s="3">
        <v>5512.1114446600004</v>
      </c>
      <c r="G2322" s="3">
        <v>5532.5765649699997</v>
      </c>
    </row>
    <row r="2323" spans="1:7" x14ac:dyDescent="0.25">
      <c r="A2323">
        <v>36</v>
      </c>
      <c r="B2323" t="s">
        <v>59</v>
      </c>
      <c r="C2323" t="s">
        <v>11</v>
      </c>
      <c r="D2323" t="s">
        <v>12</v>
      </c>
      <c r="E2323" s="3">
        <v>43050</v>
      </c>
      <c r="F2323" s="3">
        <v>43140.2238</v>
      </c>
      <c r="G2323" s="3">
        <v>43727.3413</v>
      </c>
    </row>
    <row r="2324" spans="1:7" x14ac:dyDescent="0.25">
      <c r="A2324">
        <v>36</v>
      </c>
      <c r="B2324" t="s">
        <v>59</v>
      </c>
      <c r="C2324" t="s">
        <v>13</v>
      </c>
      <c r="D2324" t="s">
        <v>14</v>
      </c>
      <c r="E2324" s="3">
        <v>4367</v>
      </c>
      <c r="F2324" s="3">
        <v>4436.5823</v>
      </c>
      <c r="G2324" s="3">
        <v>4684.7498999999998</v>
      </c>
    </row>
    <row r="2325" spans="1:7" x14ac:dyDescent="0.25">
      <c r="A2325">
        <v>36</v>
      </c>
      <c r="B2325" t="s">
        <v>59</v>
      </c>
      <c r="C2325" t="s">
        <v>13</v>
      </c>
      <c r="D2325" t="s">
        <v>12</v>
      </c>
      <c r="E2325" s="3">
        <v>13</v>
      </c>
      <c r="F2325" s="3">
        <v>12.7182</v>
      </c>
      <c r="G2325" s="3">
        <v>12.7173</v>
      </c>
    </row>
    <row r="2326" spans="1:7" x14ac:dyDescent="0.25">
      <c r="A2326">
        <v>36</v>
      </c>
      <c r="B2326" t="s">
        <v>59</v>
      </c>
      <c r="C2326" t="s">
        <v>13</v>
      </c>
      <c r="D2326" t="s">
        <v>15</v>
      </c>
      <c r="E2326" s="3">
        <v>26059</v>
      </c>
      <c r="F2326" s="3">
        <v>20804.841899999999</v>
      </c>
      <c r="G2326" s="3">
        <v>15741.606299999999</v>
      </c>
    </row>
    <row r="2327" spans="1:7" x14ac:dyDescent="0.25">
      <c r="A2327">
        <v>36</v>
      </c>
      <c r="B2327" t="s">
        <v>59</v>
      </c>
      <c r="C2327" t="s">
        <v>13</v>
      </c>
      <c r="D2327" t="s">
        <v>9</v>
      </c>
      <c r="E2327" s="3">
        <v>845</v>
      </c>
      <c r="F2327" s="3">
        <v>575.36940000000004</v>
      </c>
      <c r="G2327" s="3">
        <v>412.03460000000001</v>
      </c>
    </row>
    <row r="2328" spans="1:7" x14ac:dyDescent="0.25">
      <c r="A2328">
        <v>36</v>
      </c>
      <c r="B2328" t="s">
        <v>59</v>
      </c>
      <c r="C2328" t="s">
        <v>13</v>
      </c>
      <c r="D2328" t="s">
        <v>10</v>
      </c>
      <c r="E2328" s="3">
        <v>798</v>
      </c>
      <c r="F2328" s="3">
        <v>535.19269999999995</v>
      </c>
      <c r="G2328" s="3">
        <v>381.54399999999998</v>
      </c>
    </row>
    <row r="2329" spans="1:7" x14ac:dyDescent="0.25">
      <c r="A2329">
        <v>36</v>
      </c>
      <c r="B2329" t="s">
        <v>59</v>
      </c>
      <c r="C2329" t="s">
        <v>13</v>
      </c>
      <c r="D2329" t="s">
        <v>16</v>
      </c>
      <c r="E2329" s="3">
        <v>283</v>
      </c>
      <c r="F2329" s="3">
        <v>24.3491</v>
      </c>
      <c r="G2329" s="3">
        <v>10.8878</v>
      </c>
    </row>
    <row r="2330" spans="1:7" x14ac:dyDescent="0.25">
      <c r="A2330">
        <v>36</v>
      </c>
      <c r="B2330" t="s">
        <v>59</v>
      </c>
      <c r="C2330" t="s">
        <v>13</v>
      </c>
      <c r="D2330" t="s">
        <v>17</v>
      </c>
      <c r="E2330" s="3">
        <v>946</v>
      </c>
      <c r="F2330" s="3">
        <v>650.46939999999995</v>
      </c>
      <c r="G2330" s="3">
        <v>481.10160000000002</v>
      </c>
    </row>
    <row r="2331" spans="1:7" x14ac:dyDescent="0.25">
      <c r="A2331">
        <v>36</v>
      </c>
      <c r="B2331" t="s">
        <v>59</v>
      </c>
      <c r="C2331" t="s">
        <v>18</v>
      </c>
      <c r="D2331" t="s">
        <v>14</v>
      </c>
      <c r="E2331" s="3">
        <v>495</v>
      </c>
      <c r="F2331" s="3">
        <v>628.28200000000004</v>
      </c>
      <c r="G2331" s="3">
        <v>804.00340000000006</v>
      </c>
    </row>
    <row r="2332" spans="1:7" x14ac:dyDescent="0.25">
      <c r="A2332">
        <v>36</v>
      </c>
      <c r="B2332" t="s">
        <v>59</v>
      </c>
      <c r="C2332" t="s">
        <v>18</v>
      </c>
      <c r="D2332" t="s">
        <v>15</v>
      </c>
      <c r="E2332" s="3">
        <v>5276</v>
      </c>
      <c r="F2332" s="3">
        <v>5542.3366999999998</v>
      </c>
      <c r="G2332" s="3">
        <v>4937.6728000000003</v>
      </c>
    </row>
    <row r="2333" spans="1:7" x14ac:dyDescent="0.25">
      <c r="A2333">
        <v>36</v>
      </c>
      <c r="B2333" t="s">
        <v>59</v>
      </c>
      <c r="C2333" t="s">
        <v>18</v>
      </c>
      <c r="D2333" t="s">
        <v>9</v>
      </c>
      <c r="E2333" s="3">
        <v>159</v>
      </c>
      <c r="F2333" s="3">
        <v>81.321700000000007</v>
      </c>
      <c r="G2333" s="3">
        <v>103.9121</v>
      </c>
    </row>
    <row r="2334" spans="1:7" x14ac:dyDescent="0.25">
      <c r="A2334">
        <v>36</v>
      </c>
      <c r="B2334" t="s">
        <v>59</v>
      </c>
      <c r="C2334" t="s">
        <v>18</v>
      </c>
      <c r="D2334" t="s">
        <v>10</v>
      </c>
      <c r="E2334" s="3">
        <v>145</v>
      </c>
      <c r="F2334" s="3">
        <v>74.234700000000004</v>
      </c>
      <c r="G2334" s="3">
        <v>94.867500000000007</v>
      </c>
    </row>
    <row r="2335" spans="1:7" x14ac:dyDescent="0.25">
      <c r="A2335">
        <v>36</v>
      </c>
      <c r="B2335" t="s">
        <v>59</v>
      </c>
      <c r="C2335" t="s">
        <v>18</v>
      </c>
      <c r="D2335" t="s">
        <v>16</v>
      </c>
      <c r="E2335" s="3">
        <v>1241</v>
      </c>
      <c r="F2335" s="3">
        <v>156.9658</v>
      </c>
      <c r="G2335" s="3">
        <v>200.23490000000001</v>
      </c>
    </row>
    <row r="2336" spans="1:7" x14ac:dyDescent="0.25">
      <c r="A2336">
        <v>36</v>
      </c>
      <c r="B2336" t="s">
        <v>59</v>
      </c>
      <c r="C2336" t="s">
        <v>18</v>
      </c>
      <c r="D2336" t="s">
        <v>17</v>
      </c>
      <c r="E2336" s="3">
        <v>218</v>
      </c>
      <c r="F2336" s="3">
        <v>277.04539999999997</v>
      </c>
      <c r="G2336" s="3">
        <v>355.35629999999998</v>
      </c>
    </row>
    <row r="2337" spans="1:7" x14ac:dyDescent="0.25">
      <c r="A2337">
        <v>36</v>
      </c>
      <c r="B2337" t="s">
        <v>59</v>
      </c>
      <c r="C2337" t="s">
        <v>19</v>
      </c>
      <c r="D2337" t="s">
        <v>14</v>
      </c>
      <c r="E2337" s="3">
        <v>57981</v>
      </c>
      <c r="F2337" s="3">
        <v>57560.790399999998</v>
      </c>
      <c r="G2337" s="3">
        <v>57560.790399999998</v>
      </c>
    </row>
    <row r="2338" spans="1:7" x14ac:dyDescent="0.25">
      <c r="A2338">
        <v>36</v>
      </c>
      <c r="B2338" t="s">
        <v>59</v>
      </c>
      <c r="C2338" t="s">
        <v>19</v>
      </c>
      <c r="D2338" t="s">
        <v>12</v>
      </c>
      <c r="E2338" s="3">
        <v>1057</v>
      </c>
      <c r="F2338" s="3">
        <v>1057.1855</v>
      </c>
      <c r="G2338" s="3">
        <v>1057.1855</v>
      </c>
    </row>
    <row r="2339" spans="1:7" x14ac:dyDescent="0.25">
      <c r="A2339">
        <v>36</v>
      </c>
      <c r="B2339" t="s">
        <v>59</v>
      </c>
      <c r="C2339" t="s">
        <v>19</v>
      </c>
      <c r="D2339" t="s">
        <v>15</v>
      </c>
      <c r="E2339" s="3">
        <v>72308</v>
      </c>
      <c r="F2339" s="3">
        <v>72206.140100000004</v>
      </c>
      <c r="G2339" s="3">
        <v>72206.140100000004</v>
      </c>
    </row>
    <row r="2340" spans="1:7" x14ac:dyDescent="0.25">
      <c r="A2340">
        <v>36</v>
      </c>
      <c r="B2340" t="s">
        <v>59</v>
      </c>
      <c r="C2340" t="s">
        <v>19</v>
      </c>
      <c r="D2340" t="s">
        <v>9</v>
      </c>
      <c r="E2340" s="3">
        <v>28392</v>
      </c>
      <c r="F2340" s="3">
        <v>28292.427100000001</v>
      </c>
      <c r="G2340" s="3">
        <v>28292.427100000001</v>
      </c>
    </row>
    <row r="2341" spans="1:7" x14ac:dyDescent="0.25">
      <c r="A2341">
        <v>36</v>
      </c>
      <c r="B2341" t="s">
        <v>59</v>
      </c>
      <c r="C2341" t="s">
        <v>19</v>
      </c>
      <c r="D2341" t="s">
        <v>10</v>
      </c>
      <c r="E2341" s="3">
        <v>18219</v>
      </c>
      <c r="F2341" s="3">
        <v>18133.499800000001</v>
      </c>
      <c r="G2341" s="3">
        <v>18133.499800000001</v>
      </c>
    </row>
    <row r="2342" spans="1:7" x14ac:dyDescent="0.25">
      <c r="A2342">
        <v>36</v>
      </c>
      <c r="B2342" t="s">
        <v>59</v>
      </c>
      <c r="C2342" t="s">
        <v>19</v>
      </c>
      <c r="D2342" t="s">
        <v>16</v>
      </c>
      <c r="E2342" s="3">
        <v>76445</v>
      </c>
      <c r="F2342" s="3">
        <v>44571.495499999997</v>
      </c>
      <c r="G2342" s="3">
        <v>44571.495499999997</v>
      </c>
    </row>
    <row r="2343" spans="1:7" x14ac:dyDescent="0.25">
      <c r="A2343">
        <v>36</v>
      </c>
      <c r="B2343" t="s">
        <v>59</v>
      </c>
      <c r="C2343" t="s">
        <v>19</v>
      </c>
      <c r="D2343" t="s">
        <v>17</v>
      </c>
      <c r="E2343" s="3">
        <v>168280</v>
      </c>
      <c r="F2343" s="3">
        <v>157148.8928</v>
      </c>
      <c r="G2343" s="3">
        <v>155632.44390000001</v>
      </c>
    </row>
    <row r="2344" spans="1:7" x14ac:dyDescent="0.25">
      <c r="A2344">
        <v>36</v>
      </c>
      <c r="B2344" t="s">
        <v>59</v>
      </c>
      <c r="C2344" t="s">
        <v>20</v>
      </c>
      <c r="D2344" t="s">
        <v>14</v>
      </c>
      <c r="E2344" s="3">
        <v>782249</v>
      </c>
      <c r="F2344" s="3">
        <v>716477.36750000005</v>
      </c>
      <c r="G2344" s="3">
        <v>759962.125</v>
      </c>
    </row>
    <row r="2345" spans="1:7" x14ac:dyDescent="0.25">
      <c r="A2345">
        <v>36</v>
      </c>
      <c r="B2345" t="s">
        <v>59</v>
      </c>
      <c r="C2345" t="s">
        <v>20</v>
      </c>
      <c r="D2345" t="s">
        <v>12</v>
      </c>
      <c r="E2345" s="3">
        <v>92</v>
      </c>
      <c r="F2345" s="3">
        <v>102.5873</v>
      </c>
      <c r="G2345" s="3">
        <v>113.6185</v>
      </c>
    </row>
    <row r="2346" spans="1:7" x14ac:dyDescent="0.25">
      <c r="A2346">
        <v>36</v>
      </c>
      <c r="B2346" t="s">
        <v>59</v>
      </c>
      <c r="C2346" t="s">
        <v>20</v>
      </c>
      <c r="D2346" t="s">
        <v>15</v>
      </c>
      <c r="E2346" s="3">
        <v>62380</v>
      </c>
      <c r="F2346" s="3">
        <v>42606.519</v>
      </c>
      <c r="G2346" s="3">
        <v>34810.14</v>
      </c>
    </row>
    <row r="2347" spans="1:7" x14ac:dyDescent="0.25">
      <c r="A2347">
        <v>36</v>
      </c>
      <c r="B2347" t="s">
        <v>59</v>
      </c>
      <c r="C2347" t="s">
        <v>20</v>
      </c>
      <c r="D2347" t="s">
        <v>9</v>
      </c>
      <c r="E2347" s="3">
        <v>6455</v>
      </c>
      <c r="F2347" s="3">
        <v>4442.5213000000003</v>
      </c>
      <c r="G2347" s="3">
        <v>3405.8989999999999</v>
      </c>
    </row>
    <row r="2348" spans="1:7" x14ac:dyDescent="0.25">
      <c r="A2348">
        <v>36</v>
      </c>
      <c r="B2348" t="s">
        <v>59</v>
      </c>
      <c r="C2348" t="s">
        <v>20</v>
      </c>
      <c r="D2348" t="s">
        <v>10</v>
      </c>
      <c r="E2348" s="3">
        <v>6121</v>
      </c>
      <c r="F2348" s="3">
        <v>4192.0078999999996</v>
      </c>
      <c r="G2348" s="3">
        <v>3192.7024000000001</v>
      </c>
    </row>
    <row r="2349" spans="1:7" x14ac:dyDescent="0.25">
      <c r="A2349">
        <v>36</v>
      </c>
      <c r="B2349" t="s">
        <v>59</v>
      </c>
      <c r="C2349" t="s">
        <v>20</v>
      </c>
      <c r="D2349" t="s">
        <v>16</v>
      </c>
      <c r="E2349" s="3">
        <v>180</v>
      </c>
      <c r="F2349" s="3">
        <v>83.200999999999993</v>
      </c>
      <c r="G2349" s="3">
        <v>141.73390000000001</v>
      </c>
    </row>
    <row r="2350" spans="1:7" x14ac:dyDescent="0.25">
      <c r="A2350">
        <v>36</v>
      </c>
      <c r="B2350" t="s">
        <v>59</v>
      </c>
      <c r="C2350" t="s">
        <v>20</v>
      </c>
      <c r="D2350" t="s">
        <v>17</v>
      </c>
      <c r="E2350" s="3">
        <v>109161</v>
      </c>
      <c r="F2350" s="3">
        <v>71975.090500000006</v>
      </c>
      <c r="G2350" s="3">
        <v>61056.984499999999</v>
      </c>
    </row>
    <row r="2351" spans="1:7" x14ac:dyDescent="0.25">
      <c r="A2351">
        <v>36</v>
      </c>
      <c r="B2351" t="s">
        <v>59</v>
      </c>
      <c r="C2351" t="s">
        <v>21</v>
      </c>
      <c r="D2351" t="s">
        <v>14</v>
      </c>
      <c r="E2351" s="3">
        <v>747</v>
      </c>
      <c r="F2351" s="3">
        <v>1169.9983</v>
      </c>
      <c r="G2351" s="3">
        <v>1491.6619000000001</v>
      </c>
    </row>
    <row r="2352" spans="1:7" x14ac:dyDescent="0.25">
      <c r="A2352">
        <v>36</v>
      </c>
      <c r="B2352" t="s">
        <v>59</v>
      </c>
      <c r="C2352" t="s">
        <v>21</v>
      </c>
      <c r="D2352" t="s">
        <v>15</v>
      </c>
      <c r="E2352" s="3">
        <v>605</v>
      </c>
      <c r="F2352" s="3">
        <v>941.81169999999997</v>
      </c>
      <c r="G2352" s="3">
        <v>1195.7126000000001</v>
      </c>
    </row>
    <row r="2353" spans="1:7" x14ac:dyDescent="0.25">
      <c r="A2353">
        <v>36</v>
      </c>
      <c r="B2353" t="s">
        <v>59</v>
      </c>
      <c r="C2353" t="s">
        <v>21</v>
      </c>
      <c r="D2353" t="s">
        <v>9</v>
      </c>
      <c r="E2353" s="3">
        <v>17</v>
      </c>
      <c r="F2353" s="3">
        <v>25.747299999999999</v>
      </c>
      <c r="G2353" s="3">
        <v>31.805199999999999</v>
      </c>
    </row>
    <row r="2354" spans="1:7" x14ac:dyDescent="0.25">
      <c r="A2354">
        <v>36</v>
      </c>
      <c r="B2354" t="s">
        <v>59</v>
      </c>
      <c r="C2354" t="s">
        <v>21</v>
      </c>
      <c r="D2354" t="s">
        <v>10</v>
      </c>
      <c r="E2354" s="3">
        <v>17</v>
      </c>
      <c r="F2354" s="3">
        <v>25.6692</v>
      </c>
      <c r="G2354" s="3">
        <v>31.705400000000001</v>
      </c>
    </row>
    <row r="2355" spans="1:7" x14ac:dyDescent="0.25">
      <c r="A2355">
        <v>36</v>
      </c>
      <c r="B2355" t="s">
        <v>59</v>
      </c>
      <c r="C2355" t="s">
        <v>21</v>
      </c>
      <c r="D2355" t="s">
        <v>16</v>
      </c>
      <c r="E2355" s="3">
        <v>95</v>
      </c>
      <c r="F2355" s="3">
        <v>140.46899999999999</v>
      </c>
      <c r="G2355" s="3">
        <v>172.07220000000001</v>
      </c>
    </row>
    <row r="2356" spans="1:7" x14ac:dyDescent="0.25">
      <c r="A2356">
        <v>36</v>
      </c>
      <c r="B2356" t="s">
        <v>59</v>
      </c>
      <c r="C2356" t="s">
        <v>21</v>
      </c>
      <c r="D2356" t="s">
        <v>17</v>
      </c>
      <c r="E2356" s="3">
        <v>8204</v>
      </c>
      <c r="F2356" s="3">
        <v>11350.4118</v>
      </c>
      <c r="G2356" s="3">
        <v>13363.6993</v>
      </c>
    </row>
    <row r="2357" spans="1:7" x14ac:dyDescent="0.25">
      <c r="A2357">
        <v>36</v>
      </c>
      <c r="B2357" t="s">
        <v>59</v>
      </c>
      <c r="C2357" t="s">
        <v>22</v>
      </c>
      <c r="D2357" t="s">
        <v>14</v>
      </c>
      <c r="E2357" s="3">
        <v>904316</v>
      </c>
      <c r="F2357" s="3">
        <v>610561.80634300003</v>
      </c>
      <c r="G2357" s="3">
        <v>504336.75452199997</v>
      </c>
    </row>
    <row r="2358" spans="1:7" x14ac:dyDescent="0.25">
      <c r="A2358">
        <v>36</v>
      </c>
      <c r="B2358" t="s">
        <v>59</v>
      </c>
      <c r="C2358" t="s">
        <v>22</v>
      </c>
      <c r="D2358" t="s">
        <v>12</v>
      </c>
      <c r="E2358" s="3">
        <v>4944</v>
      </c>
      <c r="F2358" s="3">
        <v>3514.7240147000002</v>
      </c>
      <c r="G2358" s="3">
        <v>3470.9196773200001</v>
      </c>
    </row>
    <row r="2359" spans="1:7" x14ac:dyDescent="0.25">
      <c r="A2359">
        <v>36</v>
      </c>
      <c r="B2359" t="s">
        <v>59</v>
      </c>
      <c r="C2359" t="s">
        <v>22</v>
      </c>
      <c r="D2359" t="s">
        <v>15</v>
      </c>
      <c r="E2359" s="3">
        <v>188863</v>
      </c>
      <c r="F2359" s="3">
        <v>94615.613253599993</v>
      </c>
      <c r="G2359" s="3">
        <v>52396.887918499997</v>
      </c>
    </row>
    <row r="2360" spans="1:7" x14ac:dyDescent="0.25">
      <c r="A2360">
        <v>36</v>
      </c>
      <c r="B2360" t="s">
        <v>59</v>
      </c>
      <c r="C2360" t="s">
        <v>22</v>
      </c>
      <c r="D2360" t="s">
        <v>9</v>
      </c>
      <c r="E2360" s="3">
        <v>11390</v>
      </c>
      <c r="F2360" s="3">
        <v>8826.26877479</v>
      </c>
      <c r="G2360" s="3">
        <v>7954.9098808999997</v>
      </c>
    </row>
    <row r="2361" spans="1:7" x14ac:dyDescent="0.25">
      <c r="A2361">
        <v>36</v>
      </c>
      <c r="B2361" t="s">
        <v>59</v>
      </c>
      <c r="C2361" t="s">
        <v>22</v>
      </c>
      <c r="D2361" t="s">
        <v>10</v>
      </c>
      <c r="E2361" s="3">
        <v>7842</v>
      </c>
      <c r="F2361" s="3">
        <v>5155.9808386699997</v>
      </c>
      <c r="G2361" s="3">
        <v>3961.1835320999999</v>
      </c>
    </row>
    <row r="2362" spans="1:7" x14ac:dyDescent="0.25">
      <c r="A2362">
        <v>36</v>
      </c>
      <c r="B2362" t="s">
        <v>59</v>
      </c>
      <c r="C2362" t="s">
        <v>22</v>
      </c>
      <c r="D2362" t="s">
        <v>16</v>
      </c>
      <c r="E2362" s="3">
        <v>1334</v>
      </c>
      <c r="F2362" s="3">
        <v>479.35934183099999</v>
      </c>
      <c r="G2362" s="3">
        <v>431.94782834199998</v>
      </c>
    </row>
    <row r="2363" spans="1:7" x14ac:dyDescent="0.25">
      <c r="A2363">
        <v>36</v>
      </c>
      <c r="B2363" t="s">
        <v>59</v>
      </c>
      <c r="C2363" t="s">
        <v>22</v>
      </c>
      <c r="D2363" t="s">
        <v>17</v>
      </c>
      <c r="E2363" s="3">
        <v>87052</v>
      </c>
      <c r="F2363" s="3">
        <v>45705.623664600003</v>
      </c>
      <c r="G2363" s="3">
        <v>33843.973780100001</v>
      </c>
    </row>
    <row r="2364" spans="1:7" x14ac:dyDescent="0.25">
      <c r="A2364">
        <v>36</v>
      </c>
      <c r="B2364" t="s">
        <v>59</v>
      </c>
      <c r="C2364" t="s">
        <v>23</v>
      </c>
      <c r="D2364" t="s">
        <v>17</v>
      </c>
      <c r="E2364" s="3">
        <v>5198</v>
      </c>
      <c r="F2364" s="3">
        <v>2480.1618156599998</v>
      </c>
      <c r="G2364" s="3">
        <v>1755.01101679</v>
      </c>
    </row>
    <row r="2365" spans="1:7" x14ac:dyDescent="0.25">
      <c r="A2365">
        <v>36</v>
      </c>
      <c r="B2365" t="s">
        <v>59</v>
      </c>
      <c r="C2365" t="s">
        <v>24</v>
      </c>
      <c r="D2365" t="s">
        <v>14</v>
      </c>
      <c r="E2365" s="3">
        <v>2</v>
      </c>
      <c r="F2365" s="3">
        <v>2.3622999999999998</v>
      </c>
      <c r="G2365" s="3">
        <v>3.0196000000000001</v>
      </c>
    </row>
    <row r="2366" spans="1:7" x14ac:dyDescent="0.25">
      <c r="A2366">
        <v>36</v>
      </c>
      <c r="B2366" t="s">
        <v>59</v>
      </c>
      <c r="C2366" t="s">
        <v>24</v>
      </c>
      <c r="D2366" t="s">
        <v>15</v>
      </c>
      <c r="E2366" s="3">
        <v>1</v>
      </c>
      <c r="F2366" s="3">
        <v>1.4005000000000001</v>
      </c>
      <c r="G2366" s="3">
        <v>1.7918000000000001</v>
      </c>
    </row>
    <row r="2367" spans="1:7" x14ac:dyDescent="0.25">
      <c r="A2367">
        <v>36</v>
      </c>
      <c r="B2367" t="s">
        <v>59</v>
      </c>
      <c r="C2367" t="s">
        <v>24</v>
      </c>
      <c r="D2367" t="s">
        <v>9</v>
      </c>
      <c r="E2367" s="3">
        <v>0</v>
      </c>
      <c r="F2367" s="3">
        <v>4.0599999999999997E-2</v>
      </c>
      <c r="G2367" s="3">
        <v>5.1900000000000002E-2</v>
      </c>
    </row>
    <row r="2368" spans="1:7" x14ac:dyDescent="0.25">
      <c r="A2368">
        <v>36</v>
      </c>
      <c r="B2368" t="s">
        <v>59</v>
      </c>
      <c r="C2368" t="s">
        <v>24</v>
      </c>
      <c r="D2368" t="s">
        <v>10</v>
      </c>
      <c r="E2368" s="3">
        <v>0</v>
      </c>
      <c r="F2368" s="3">
        <v>3.7999999999999999E-2</v>
      </c>
      <c r="G2368" s="3">
        <v>4.8599999999999997E-2</v>
      </c>
    </row>
    <row r="2369" spans="1:7" x14ac:dyDescent="0.25">
      <c r="A2369">
        <v>36</v>
      </c>
      <c r="B2369" t="s">
        <v>59</v>
      </c>
      <c r="C2369" t="s">
        <v>24</v>
      </c>
      <c r="D2369" t="s">
        <v>16</v>
      </c>
      <c r="E2369" s="3">
        <v>0</v>
      </c>
      <c r="F2369" s="3">
        <v>0.154</v>
      </c>
      <c r="G2369" s="3">
        <v>0.1968</v>
      </c>
    </row>
    <row r="2370" spans="1:7" x14ac:dyDescent="0.25">
      <c r="A2370">
        <v>36</v>
      </c>
      <c r="B2370" t="s">
        <v>59</v>
      </c>
      <c r="C2370" t="s">
        <v>24</v>
      </c>
      <c r="D2370" t="s">
        <v>17</v>
      </c>
      <c r="E2370" s="3">
        <v>17</v>
      </c>
      <c r="F2370" s="3">
        <v>27.123999999999999</v>
      </c>
      <c r="G2370" s="3">
        <v>34.755200000000002</v>
      </c>
    </row>
    <row r="2371" spans="1:7" x14ac:dyDescent="0.25">
      <c r="A2371">
        <v>36</v>
      </c>
      <c r="B2371" t="s">
        <v>59</v>
      </c>
      <c r="C2371" t="s">
        <v>25</v>
      </c>
      <c r="D2371" t="s">
        <v>14</v>
      </c>
      <c r="E2371" s="3">
        <v>9361</v>
      </c>
      <c r="F2371" s="3">
        <v>19989.4447</v>
      </c>
      <c r="G2371" s="3">
        <v>17464.731599999999</v>
      </c>
    </row>
    <row r="2372" spans="1:7" x14ac:dyDescent="0.25">
      <c r="A2372">
        <v>36</v>
      </c>
      <c r="B2372" t="s">
        <v>59</v>
      </c>
      <c r="C2372" t="s">
        <v>25</v>
      </c>
      <c r="D2372" t="s">
        <v>12</v>
      </c>
      <c r="E2372" s="3">
        <v>919</v>
      </c>
      <c r="F2372" s="3">
        <v>1214.9023999999999</v>
      </c>
      <c r="G2372" s="3">
        <v>1057.1976</v>
      </c>
    </row>
    <row r="2373" spans="1:7" x14ac:dyDescent="0.25">
      <c r="A2373">
        <v>36</v>
      </c>
      <c r="B2373" t="s">
        <v>59</v>
      </c>
      <c r="C2373" t="s">
        <v>25</v>
      </c>
      <c r="D2373" t="s">
        <v>15</v>
      </c>
      <c r="E2373" s="3">
        <v>21226</v>
      </c>
      <c r="F2373" s="3">
        <v>11875.1423</v>
      </c>
      <c r="G2373" s="3">
        <v>10559.3074</v>
      </c>
    </row>
    <row r="2374" spans="1:7" x14ac:dyDescent="0.25">
      <c r="A2374">
        <v>36</v>
      </c>
      <c r="B2374" t="s">
        <v>59</v>
      </c>
      <c r="C2374" t="s">
        <v>25</v>
      </c>
      <c r="D2374" t="s">
        <v>9</v>
      </c>
      <c r="E2374" s="3">
        <v>1802</v>
      </c>
      <c r="F2374" s="3">
        <v>862.4357</v>
      </c>
      <c r="G2374" s="3">
        <v>850.7627</v>
      </c>
    </row>
    <row r="2375" spans="1:7" x14ac:dyDescent="0.25">
      <c r="A2375">
        <v>36</v>
      </c>
      <c r="B2375" t="s">
        <v>59</v>
      </c>
      <c r="C2375" t="s">
        <v>25</v>
      </c>
      <c r="D2375" t="s">
        <v>10</v>
      </c>
      <c r="E2375" s="3">
        <v>1111</v>
      </c>
      <c r="F2375" s="3">
        <v>675.11120000000005</v>
      </c>
      <c r="G2375" s="3">
        <v>666.78219999999999</v>
      </c>
    </row>
    <row r="2376" spans="1:7" x14ac:dyDescent="0.25">
      <c r="A2376">
        <v>36</v>
      </c>
      <c r="B2376" t="s">
        <v>59</v>
      </c>
      <c r="C2376" t="s">
        <v>25</v>
      </c>
      <c r="D2376" t="s">
        <v>16</v>
      </c>
      <c r="E2376" s="3">
        <v>39949</v>
      </c>
      <c r="F2376" s="3">
        <v>3625.7240000000002</v>
      </c>
      <c r="G2376" s="3">
        <v>3625.7732999999998</v>
      </c>
    </row>
    <row r="2377" spans="1:7" x14ac:dyDescent="0.25">
      <c r="A2377">
        <v>36</v>
      </c>
      <c r="B2377" t="s">
        <v>59</v>
      </c>
      <c r="C2377" t="s">
        <v>25</v>
      </c>
      <c r="D2377" t="s">
        <v>17</v>
      </c>
      <c r="E2377" s="3">
        <v>671</v>
      </c>
      <c r="F2377" s="3">
        <v>636.43809999999996</v>
      </c>
      <c r="G2377" s="3">
        <v>534.69449999999995</v>
      </c>
    </row>
    <row r="2378" spans="1:7" x14ac:dyDescent="0.25">
      <c r="A2378">
        <v>36</v>
      </c>
      <c r="B2378" t="s">
        <v>59</v>
      </c>
      <c r="C2378" t="s">
        <v>26</v>
      </c>
      <c r="D2378" t="s">
        <v>14</v>
      </c>
      <c r="E2378" s="3">
        <v>339</v>
      </c>
      <c r="F2378" s="3">
        <v>243.42670000000001</v>
      </c>
      <c r="G2378" s="3">
        <v>148.2276</v>
      </c>
    </row>
    <row r="2379" spans="1:7" x14ac:dyDescent="0.25">
      <c r="A2379">
        <v>36</v>
      </c>
      <c r="B2379" t="s">
        <v>59</v>
      </c>
      <c r="C2379" t="s">
        <v>26</v>
      </c>
      <c r="D2379" t="s">
        <v>12</v>
      </c>
      <c r="E2379" s="3">
        <v>22</v>
      </c>
      <c r="F2379" s="3">
        <v>17.127700000000001</v>
      </c>
      <c r="G2379" s="3">
        <v>15.1275</v>
      </c>
    </row>
    <row r="2380" spans="1:7" x14ac:dyDescent="0.25">
      <c r="A2380">
        <v>36</v>
      </c>
      <c r="B2380" t="s">
        <v>59</v>
      </c>
      <c r="C2380" t="s">
        <v>26</v>
      </c>
      <c r="D2380" t="s">
        <v>15</v>
      </c>
      <c r="E2380" s="3">
        <v>1130</v>
      </c>
      <c r="F2380" s="3">
        <v>521.14800000000002</v>
      </c>
      <c r="G2380" s="3">
        <v>312.56029999999998</v>
      </c>
    </row>
    <row r="2381" spans="1:7" x14ac:dyDescent="0.25">
      <c r="A2381">
        <v>36</v>
      </c>
      <c r="B2381" t="s">
        <v>59</v>
      </c>
      <c r="C2381" t="s">
        <v>26</v>
      </c>
      <c r="D2381" t="s">
        <v>9</v>
      </c>
      <c r="E2381" s="3">
        <v>68</v>
      </c>
      <c r="F2381" s="3">
        <v>1.0403</v>
      </c>
      <c r="G2381" s="3">
        <v>1.4188000000000001</v>
      </c>
    </row>
    <row r="2382" spans="1:7" x14ac:dyDescent="0.25">
      <c r="A2382">
        <v>36</v>
      </c>
      <c r="B2382" t="s">
        <v>59</v>
      </c>
      <c r="C2382" t="s">
        <v>26</v>
      </c>
      <c r="D2382" t="s">
        <v>10</v>
      </c>
      <c r="E2382" s="3">
        <v>55</v>
      </c>
      <c r="F2382" s="3">
        <v>0.70150000000000001</v>
      </c>
      <c r="G2382" s="3">
        <v>1.2022999999999999</v>
      </c>
    </row>
    <row r="2383" spans="1:7" x14ac:dyDescent="0.25">
      <c r="A2383">
        <v>36</v>
      </c>
      <c r="B2383" t="s">
        <v>59</v>
      </c>
      <c r="C2383" t="s">
        <v>26</v>
      </c>
      <c r="D2383" t="s">
        <v>16</v>
      </c>
      <c r="E2383" s="3">
        <v>1276</v>
      </c>
      <c r="F2383" s="3">
        <v>0</v>
      </c>
      <c r="G2383" s="3">
        <v>0</v>
      </c>
    </row>
    <row r="2384" spans="1:7" x14ac:dyDescent="0.25">
      <c r="A2384">
        <v>36</v>
      </c>
      <c r="B2384" t="s">
        <v>59</v>
      </c>
      <c r="C2384" t="s">
        <v>26</v>
      </c>
      <c r="D2384" t="s">
        <v>17</v>
      </c>
      <c r="E2384" s="3">
        <v>31</v>
      </c>
      <c r="F2384" s="3">
        <v>7.9908999999999999</v>
      </c>
      <c r="G2384" s="3">
        <v>3.7317999999999998</v>
      </c>
    </row>
    <row r="2385" spans="1:7" x14ac:dyDescent="0.25">
      <c r="A2385">
        <v>36</v>
      </c>
      <c r="B2385" t="s">
        <v>59</v>
      </c>
      <c r="C2385" t="s">
        <v>27</v>
      </c>
      <c r="D2385" t="s">
        <v>14</v>
      </c>
      <c r="E2385" s="3">
        <v>7578</v>
      </c>
      <c r="F2385" s="3">
        <v>7577.6218283799999</v>
      </c>
      <c r="G2385" s="3">
        <v>7577.6218283799999</v>
      </c>
    </row>
    <row r="2386" spans="1:7" x14ac:dyDescent="0.25">
      <c r="A2386">
        <v>36</v>
      </c>
      <c r="B2386" t="s">
        <v>59</v>
      </c>
      <c r="C2386" t="s">
        <v>27</v>
      </c>
      <c r="D2386" t="s">
        <v>12</v>
      </c>
      <c r="E2386" s="3">
        <v>125</v>
      </c>
      <c r="F2386" s="3">
        <v>124.62426385539899</v>
      </c>
      <c r="G2386" s="3">
        <v>124.62426385539899</v>
      </c>
    </row>
    <row r="2387" spans="1:7" x14ac:dyDescent="0.25">
      <c r="A2387">
        <v>36</v>
      </c>
      <c r="B2387" t="s">
        <v>59</v>
      </c>
      <c r="C2387" t="s">
        <v>27</v>
      </c>
      <c r="D2387" t="s">
        <v>15</v>
      </c>
      <c r="E2387" s="3">
        <v>117</v>
      </c>
      <c r="F2387" s="3">
        <v>117.49048239530001</v>
      </c>
      <c r="G2387" s="3">
        <v>117.49048239530001</v>
      </c>
    </row>
    <row r="2388" spans="1:7" x14ac:dyDescent="0.25">
      <c r="A2388">
        <v>36</v>
      </c>
      <c r="B2388" t="s">
        <v>59</v>
      </c>
      <c r="C2388" t="s">
        <v>27</v>
      </c>
      <c r="D2388" t="s">
        <v>9</v>
      </c>
      <c r="E2388" s="3">
        <v>783</v>
      </c>
      <c r="F2388" s="3">
        <v>783.46993901400197</v>
      </c>
      <c r="G2388" s="3">
        <v>783.46993901400197</v>
      </c>
    </row>
    <row r="2389" spans="1:7" x14ac:dyDescent="0.25">
      <c r="A2389">
        <v>36</v>
      </c>
      <c r="B2389" t="s">
        <v>59</v>
      </c>
      <c r="C2389" t="s">
        <v>27</v>
      </c>
      <c r="D2389" t="s">
        <v>10</v>
      </c>
      <c r="E2389" s="3">
        <v>664</v>
      </c>
      <c r="F2389" s="3">
        <v>663.96162272299796</v>
      </c>
      <c r="G2389" s="3">
        <v>663.96162272299796</v>
      </c>
    </row>
    <row r="2390" spans="1:7" x14ac:dyDescent="0.25">
      <c r="A2390">
        <v>36</v>
      </c>
      <c r="B2390" t="s">
        <v>59</v>
      </c>
      <c r="C2390" t="s">
        <v>27</v>
      </c>
      <c r="D2390" t="s">
        <v>16</v>
      </c>
      <c r="E2390" s="3">
        <v>61</v>
      </c>
      <c r="F2390" s="3">
        <v>61.2586957128999</v>
      </c>
      <c r="G2390" s="3">
        <v>61.2586957128999</v>
      </c>
    </row>
    <row r="2391" spans="1:7" x14ac:dyDescent="0.25">
      <c r="A2391">
        <v>36</v>
      </c>
      <c r="B2391" t="s">
        <v>59</v>
      </c>
      <c r="C2391" t="s">
        <v>27</v>
      </c>
      <c r="D2391" t="s">
        <v>17</v>
      </c>
      <c r="E2391" s="3">
        <v>1792</v>
      </c>
      <c r="F2391" s="3">
        <v>1791.731903655</v>
      </c>
      <c r="G2391" s="3">
        <v>1791.731903655</v>
      </c>
    </row>
    <row r="2392" spans="1:7" x14ac:dyDescent="0.25">
      <c r="A2392">
        <v>36</v>
      </c>
      <c r="B2392" t="s">
        <v>59</v>
      </c>
      <c r="C2392" t="s">
        <v>28</v>
      </c>
      <c r="D2392" t="s">
        <v>14</v>
      </c>
      <c r="E2392" s="3">
        <v>61885</v>
      </c>
      <c r="F2392" s="3">
        <v>62374.208899999998</v>
      </c>
      <c r="G2392" s="3">
        <v>64825.994599999998</v>
      </c>
    </row>
    <row r="2393" spans="1:7" x14ac:dyDescent="0.25">
      <c r="A2393">
        <v>36</v>
      </c>
      <c r="B2393" t="s">
        <v>59</v>
      </c>
      <c r="C2393" t="s">
        <v>28</v>
      </c>
      <c r="D2393" t="s">
        <v>12</v>
      </c>
      <c r="E2393" s="3">
        <v>1235</v>
      </c>
      <c r="F2393" s="3">
        <v>1234.7972</v>
      </c>
      <c r="G2393" s="3">
        <v>1234.7972</v>
      </c>
    </row>
    <row r="2394" spans="1:7" x14ac:dyDescent="0.25">
      <c r="A2394">
        <v>36</v>
      </c>
      <c r="B2394" t="s">
        <v>59</v>
      </c>
      <c r="C2394" t="s">
        <v>28</v>
      </c>
      <c r="D2394" t="s">
        <v>15</v>
      </c>
      <c r="E2394" s="3">
        <v>39616</v>
      </c>
      <c r="F2394" s="3">
        <v>40700.3577</v>
      </c>
      <c r="G2394" s="3">
        <v>42357.638800000001</v>
      </c>
    </row>
    <row r="2395" spans="1:7" x14ac:dyDescent="0.25">
      <c r="A2395">
        <v>36</v>
      </c>
      <c r="B2395" t="s">
        <v>59</v>
      </c>
      <c r="C2395" t="s">
        <v>28</v>
      </c>
      <c r="D2395" t="s">
        <v>9</v>
      </c>
      <c r="E2395" s="3">
        <v>6460</v>
      </c>
      <c r="F2395" s="3">
        <v>5828.3630000000003</v>
      </c>
      <c r="G2395" s="3">
        <v>5881.0131000000001</v>
      </c>
    </row>
    <row r="2396" spans="1:7" x14ac:dyDescent="0.25">
      <c r="A2396">
        <v>36</v>
      </c>
      <c r="B2396" t="s">
        <v>59</v>
      </c>
      <c r="C2396" t="s">
        <v>28</v>
      </c>
      <c r="D2396" t="s">
        <v>10</v>
      </c>
      <c r="E2396" s="3">
        <v>4592</v>
      </c>
      <c r="F2396" s="3">
        <v>4118.2389000000003</v>
      </c>
      <c r="G2396" s="3">
        <v>4160.1854999999996</v>
      </c>
    </row>
    <row r="2397" spans="1:7" x14ac:dyDescent="0.25">
      <c r="A2397">
        <v>36</v>
      </c>
      <c r="B2397" t="s">
        <v>59</v>
      </c>
      <c r="C2397" t="s">
        <v>28</v>
      </c>
      <c r="D2397" t="s">
        <v>16</v>
      </c>
      <c r="E2397" s="3">
        <v>25602</v>
      </c>
      <c r="F2397" s="3">
        <v>10163.766</v>
      </c>
      <c r="G2397" s="3">
        <v>10508.339900000001</v>
      </c>
    </row>
    <row r="2398" spans="1:7" x14ac:dyDescent="0.25">
      <c r="A2398">
        <v>36</v>
      </c>
      <c r="B2398" t="s">
        <v>59</v>
      </c>
      <c r="C2398" t="s">
        <v>28</v>
      </c>
      <c r="D2398" t="s">
        <v>17</v>
      </c>
      <c r="E2398" s="3">
        <v>10084</v>
      </c>
      <c r="F2398" s="3">
        <v>10217.532800000001</v>
      </c>
      <c r="G2398" s="3">
        <v>10352.8302</v>
      </c>
    </row>
    <row r="2399" spans="1:7" x14ac:dyDescent="0.25">
      <c r="A2399">
        <v>36</v>
      </c>
      <c r="B2399" t="s">
        <v>59</v>
      </c>
      <c r="C2399" t="s">
        <v>29</v>
      </c>
      <c r="D2399" t="s">
        <v>14</v>
      </c>
      <c r="E2399" s="3">
        <v>151770</v>
      </c>
      <c r="F2399" s="3">
        <v>164317.75820000001</v>
      </c>
      <c r="G2399" s="3">
        <v>179396.52590000001</v>
      </c>
    </row>
    <row r="2400" spans="1:7" x14ac:dyDescent="0.25">
      <c r="A2400">
        <v>36</v>
      </c>
      <c r="B2400" t="s">
        <v>59</v>
      </c>
      <c r="C2400" t="s">
        <v>29</v>
      </c>
      <c r="D2400" t="s">
        <v>12</v>
      </c>
      <c r="E2400" s="3">
        <v>1110</v>
      </c>
      <c r="F2400" s="3">
        <v>1192.1595</v>
      </c>
      <c r="G2400" s="3">
        <v>1292.7738999999999</v>
      </c>
    </row>
    <row r="2401" spans="1:7" x14ac:dyDescent="0.25">
      <c r="A2401">
        <v>36</v>
      </c>
      <c r="B2401" t="s">
        <v>59</v>
      </c>
      <c r="C2401" t="s">
        <v>29</v>
      </c>
      <c r="D2401" t="s">
        <v>15</v>
      </c>
      <c r="E2401" s="3">
        <v>1987</v>
      </c>
      <c r="F2401" s="3">
        <v>2240.2287999999999</v>
      </c>
      <c r="G2401" s="3">
        <v>2536.5219000000002</v>
      </c>
    </row>
    <row r="2402" spans="1:7" x14ac:dyDescent="0.25">
      <c r="A2402">
        <v>36</v>
      </c>
      <c r="B2402" t="s">
        <v>59</v>
      </c>
      <c r="C2402" t="s">
        <v>29</v>
      </c>
      <c r="D2402" t="s">
        <v>9</v>
      </c>
      <c r="E2402" s="3">
        <v>23023</v>
      </c>
      <c r="F2402" s="3">
        <v>25013.694</v>
      </c>
      <c r="G2402" s="3">
        <v>27396.0635</v>
      </c>
    </row>
    <row r="2403" spans="1:7" x14ac:dyDescent="0.25">
      <c r="A2403">
        <v>36</v>
      </c>
      <c r="B2403" t="s">
        <v>59</v>
      </c>
      <c r="C2403" t="s">
        <v>29</v>
      </c>
      <c r="D2403" t="s">
        <v>10</v>
      </c>
      <c r="E2403" s="3">
        <v>23014</v>
      </c>
      <c r="F2403" s="3">
        <v>25003.9709</v>
      </c>
      <c r="G2403" s="3">
        <v>27385.642100000001</v>
      </c>
    </row>
    <row r="2404" spans="1:7" x14ac:dyDescent="0.25">
      <c r="A2404">
        <v>36</v>
      </c>
      <c r="B2404" t="s">
        <v>59</v>
      </c>
      <c r="C2404" t="s">
        <v>29</v>
      </c>
      <c r="D2404" t="s">
        <v>16</v>
      </c>
      <c r="E2404" s="3">
        <v>552</v>
      </c>
      <c r="F2404" s="3">
        <v>635.87239999999997</v>
      </c>
      <c r="G2404" s="3">
        <v>740.66449999999998</v>
      </c>
    </row>
    <row r="2405" spans="1:7" x14ac:dyDescent="0.25">
      <c r="A2405">
        <v>36</v>
      </c>
      <c r="B2405" t="s">
        <v>59</v>
      </c>
      <c r="C2405" t="s">
        <v>29</v>
      </c>
      <c r="D2405" t="s">
        <v>17</v>
      </c>
      <c r="E2405" s="3">
        <v>27795</v>
      </c>
      <c r="F2405" s="3">
        <v>29469.084699999999</v>
      </c>
      <c r="G2405" s="3">
        <v>31430.073400000001</v>
      </c>
    </row>
    <row r="2406" spans="1:7" x14ac:dyDescent="0.25">
      <c r="A2406">
        <v>37</v>
      </c>
      <c r="B2406" t="s">
        <v>60</v>
      </c>
      <c r="C2406" t="s">
        <v>8</v>
      </c>
      <c r="D2406" t="s">
        <v>9</v>
      </c>
      <c r="E2406" s="3">
        <v>39732</v>
      </c>
      <c r="F2406" s="3">
        <v>39862.1441424</v>
      </c>
      <c r="G2406" s="3">
        <v>40165.321317800001</v>
      </c>
    </row>
    <row r="2407" spans="1:7" x14ac:dyDescent="0.25">
      <c r="A2407">
        <v>37</v>
      </c>
      <c r="B2407" t="s">
        <v>60</v>
      </c>
      <c r="C2407" t="s">
        <v>8</v>
      </c>
      <c r="D2407" t="s">
        <v>10</v>
      </c>
      <c r="E2407" s="3">
        <v>7225</v>
      </c>
      <c r="F2407" s="3">
        <v>7250.57267108</v>
      </c>
      <c r="G2407" s="3">
        <v>7311.1957584600004</v>
      </c>
    </row>
    <row r="2408" spans="1:7" x14ac:dyDescent="0.25">
      <c r="A2408">
        <v>37</v>
      </c>
      <c r="B2408" t="s">
        <v>60</v>
      </c>
      <c r="C2408" t="s">
        <v>11</v>
      </c>
      <c r="D2408" t="s">
        <v>12</v>
      </c>
      <c r="E2408" s="3">
        <v>167617</v>
      </c>
      <c r="F2408" s="3">
        <v>175204.4056</v>
      </c>
      <c r="G2408" s="3">
        <v>182049.05710000001</v>
      </c>
    </row>
    <row r="2409" spans="1:7" x14ac:dyDescent="0.25">
      <c r="A2409">
        <v>37</v>
      </c>
      <c r="B2409" t="s">
        <v>60</v>
      </c>
      <c r="C2409" t="s">
        <v>13</v>
      </c>
      <c r="D2409" t="s">
        <v>14</v>
      </c>
      <c r="E2409" s="3">
        <v>1695</v>
      </c>
      <c r="F2409" s="3">
        <v>1837.4029</v>
      </c>
      <c r="G2409" s="3">
        <v>2016.4239</v>
      </c>
    </row>
    <row r="2410" spans="1:7" x14ac:dyDescent="0.25">
      <c r="A2410">
        <v>37</v>
      </c>
      <c r="B2410" t="s">
        <v>60</v>
      </c>
      <c r="C2410" t="s">
        <v>13</v>
      </c>
      <c r="D2410" t="s">
        <v>12</v>
      </c>
      <c r="E2410" s="3">
        <v>5</v>
      </c>
      <c r="F2410" s="3">
        <v>4.8573000000000004</v>
      </c>
      <c r="G2410" s="3">
        <v>4.8573000000000004</v>
      </c>
    </row>
    <row r="2411" spans="1:7" x14ac:dyDescent="0.25">
      <c r="A2411">
        <v>37</v>
      </c>
      <c r="B2411" t="s">
        <v>60</v>
      </c>
      <c r="C2411" t="s">
        <v>13</v>
      </c>
      <c r="D2411" t="s">
        <v>15</v>
      </c>
      <c r="E2411" s="3">
        <v>11199</v>
      </c>
      <c r="F2411" s="3">
        <v>9081.4249</v>
      </c>
      <c r="G2411" s="3">
        <v>6990.5722999999998</v>
      </c>
    </row>
    <row r="2412" spans="1:7" x14ac:dyDescent="0.25">
      <c r="A2412">
        <v>37</v>
      </c>
      <c r="B2412" t="s">
        <v>60</v>
      </c>
      <c r="C2412" t="s">
        <v>13</v>
      </c>
      <c r="D2412" t="s">
        <v>9</v>
      </c>
      <c r="E2412" s="3">
        <v>371</v>
      </c>
      <c r="F2412" s="3">
        <v>254.55609999999999</v>
      </c>
      <c r="G2412" s="3">
        <v>176.80680000000001</v>
      </c>
    </row>
    <row r="2413" spans="1:7" x14ac:dyDescent="0.25">
      <c r="A2413">
        <v>37</v>
      </c>
      <c r="B2413" t="s">
        <v>60</v>
      </c>
      <c r="C2413" t="s">
        <v>13</v>
      </c>
      <c r="D2413" t="s">
        <v>10</v>
      </c>
      <c r="E2413" s="3">
        <v>345</v>
      </c>
      <c r="F2413" s="3">
        <v>236.08600000000001</v>
      </c>
      <c r="G2413" s="3">
        <v>164.0334</v>
      </c>
    </row>
    <row r="2414" spans="1:7" x14ac:dyDescent="0.25">
      <c r="A2414">
        <v>37</v>
      </c>
      <c r="B2414" t="s">
        <v>60</v>
      </c>
      <c r="C2414" t="s">
        <v>13</v>
      </c>
      <c r="D2414" t="s">
        <v>16</v>
      </c>
      <c r="E2414" s="3">
        <v>116</v>
      </c>
      <c r="F2414" s="3">
        <v>4.7512999999999996</v>
      </c>
      <c r="G2414" s="3">
        <v>3.9701</v>
      </c>
    </row>
    <row r="2415" spans="1:7" x14ac:dyDescent="0.25">
      <c r="A2415">
        <v>37</v>
      </c>
      <c r="B2415" t="s">
        <v>60</v>
      </c>
      <c r="C2415" t="s">
        <v>13</v>
      </c>
      <c r="D2415" t="s">
        <v>17</v>
      </c>
      <c r="E2415" s="3">
        <v>524</v>
      </c>
      <c r="F2415" s="3">
        <v>334.34589999999997</v>
      </c>
      <c r="G2415" s="3">
        <v>242.00309999999999</v>
      </c>
    </row>
    <row r="2416" spans="1:7" x14ac:dyDescent="0.25">
      <c r="A2416">
        <v>37</v>
      </c>
      <c r="B2416" t="s">
        <v>60</v>
      </c>
      <c r="C2416" t="s">
        <v>18</v>
      </c>
      <c r="D2416" t="s">
        <v>14</v>
      </c>
      <c r="E2416" s="3">
        <v>141</v>
      </c>
      <c r="F2416" s="3">
        <v>191.9374</v>
      </c>
      <c r="G2416" s="3">
        <v>261.2072</v>
      </c>
    </row>
    <row r="2417" spans="1:7" x14ac:dyDescent="0.25">
      <c r="A2417">
        <v>37</v>
      </c>
      <c r="B2417" t="s">
        <v>60</v>
      </c>
      <c r="C2417" t="s">
        <v>18</v>
      </c>
      <c r="D2417" t="s">
        <v>15</v>
      </c>
      <c r="E2417" s="3">
        <v>1528</v>
      </c>
      <c r="F2417" s="3">
        <v>1631.4502</v>
      </c>
      <c r="G2417" s="3">
        <v>1359.3252</v>
      </c>
    </row>
    <row r="2418" spans="1:7" x14ac:dyDescent="0.25">
      <c r="A2418">
        <v>37</v>
      </c>
      <c r="B2418" t="s">
        <v>60</v>
      </c>
      <c r="C2418" t="s">
        <v>18</v>
      </c>
      <c r="D2418" t="s">
        <v>9</v>
      </c>
      <c r="E2418" s="3">
        <v>48</v>
      </c>
      <c r="F2418" s="3">
        <v>26.400500000000001</v>
      </c>
      <c r="G2418" s="3">
        <v>35.928400000000003</v>
      </c>
    </row>
    <row r="2419" spans="1:7" x14ac:dyDescent="0.25">
      <c r="A2419">
        <v>37</v>
      </c>
      <c r="B2419" t="s">
        <v>60</v>
      </c>
      <c r="C2419" t="s">
        <v>18</v>
      </c>
      <c r="D2419" t="s">
        <v>10</v>
      </c>
      <c r="E2419" s="3">
        <v>43</v>
      </c>
      <c r="F2419" s="3">
        <v>24.123100000000001</v>
      </c>
      <c r="G2419" s="3">
        <v>32.8292</v>
      </c>
    </row>
    <row r="2420" spans="1:7" x14ac:dyDescent="0.25">
      <c r="A2420">
        <v>37</v>
      </c>
      <c r="B2420" t="s">
        <v>60</v>
      </c>
      <c r="C2420" t="s">
        <v>18</v>
      </c>
      <c r="D2420" t="s">
        <v>16</v>
      </c>
      <c r="E2420" s="3">
        <v>722</v>
      </c>
      <c r="F2420" s="3">
        <v>98.218100000000007</v>
      </c>
      <c r="G2420" s="3">
        <v>133.6651</v>
      </c>
    </row>
    <row r="2421" spans="1:7" x14ac:dyDescent="0.25">
      <c r="A2421">
        <v>37</v>
      </c>
      <c r="B2421" t="s">
        <v>60</v>
      </c>
      <c r="C2421" t="s">
        <v>18</v>
      </c>
      <c r="D2421" t="s">
        <v>17</v>
      </c>
      <c r="E2421" s="3">
        <v>59</v>
      </c>
      <c r="F2421" s="3">
        <v>79.805400000000006</v>
      </c>
      <c r="G2421" s="3">
        <v>108.6074</v>
      </c>
    </row>
    <row r="2422" spans="1:7" x14ac:dyDescent="0.25">
      <c r="A2422">
        <v>37</v>
      </c>
      <c r="B2422" t="s">
        <v>60</v>
      </c>
      <c r="C2422" t="s">
        <v>19</v>
      </c>
      <c r="D2422" t="s">
        <v>14</v>
      </c>
      <c r="E2422" s="3">
        <v>112113</v>
      </c>
      <c r="F2422" s="3">
        <v>111816.1562</v>
      </c>
      <c r="G2422" s="3">
        <v>111816.1562</v>
      </c>
    </row>
    <row r="2423" spans="1:7" x14ac:dyDescent="0.25">
      <c r="A2423">
        <v>37</v>
      </c>
      <c r="B2423" t="s">
        <v>60</v>
      </c>
      <c r="C2423" t="s">
        <v>19</v>
      </c>
      <c r="D2423" t="s">
        <v>12</v>
      </c>
      <c r="E2423" s="3">
        <v>1074</v>
      </c>
      <c r="F2423" s="3">
        <v>1074.2353000000001</v>
      </c>
      <c r="G2423" s="3">
        <v>1074.2353000000001</v>
      </c>
    </row>
    <row r="2424" spans="1:7" x14ac:dyDescent="0.25">
      <c r="A2424">
        <v>37</v>
      </c>
      <c r="B2424" t="s">
        <v>60</v>
      </c>
      <c r="C2424" t="s">
        <v>19</v>
      </c>
      <c r="D2424" t="s">
        <v>15</v>
      </c>
      <c r="E2424" s="3">
        <v>25055</v>
      </c>
      <c r="F2424" s="3">
        <v>24993.302</v>
      </c>
      <c r="G2424" s="3">
        <v>24993.302</v>
      </c>
    </row>
    <row r="2425" spans="1:7" x14ac:dyDescent="0.25">
      <c r="A2425">
        <v>37</v>
      </c>
      <c r="B2425" t="s">
        <v>60</v>
      </c>
      <c r="C2425" t="s">
        <v>19</v>
      </c>
      <c r="D2425" t="s">
        <v>9</v>
      </c>
      <c r="E2425" s="3">
        <v>31372</v>
      </c>
      <c r="F2425" s="3">
        <v>31340.087299999999</v>
      </c>
      <c r="G2425" s="3">
        <v>31340.087299999999</v>
      </c>
    </row>
    <row r="2426" spans="1:7" x14ac:dyDescent="0.25">
      <c r="A2426">
        <v>37</v>
      </c>
      <c r="B2426" t="s">
        <v>60</v>
      </c>
      <c r="C2426" t="s">
        <v>19</v>
      </c>
      <c r="D2426" t="s">
        <v>10</v>
      </c>
      <c r="E2426" s="3">
        <v>25570</v>
      </c>
      <c r="F2426" s="3">
        <v>25539.504700000001</v>
      </c>
      <c r="G2426" s="3">
        <v>25539.504700000001</v>
      </c>
    </row>
    <row r="2427" spans="1:7" x14ac:dyDescent="0.25">
      <c r="A2427">
        <v>37</v>
      </c>
      <c r="B2427" t="s">
        <v>60</v>
      </c>
      <c r="C2427" t="s">
        <v>19</v>
      </c>
      <c r="D2427" t="s">
        <v>16</v>
      </c>
      <c r="E2427" s="3">
        <v>10792</v>
      </c>
      <c r="F2427" s="3">
        <v>10791.7876</v>
      </c>
      <c r="G2427" s="3">
        <v>10791.7876</v>
      </c>
    </row>
    <row r="2428" spans="1:7" x14ac:dyDescent="0.25">
      <c r="A2428">
        <v>37</v>
      </c>
      <c r="B2428" t="s">
        <v>60</v>
      </c>
      <c r="C2428" t="s">
        <v>19</v>
      </c>
      <c r="D2428" t="s">
        <v>17</v>
      </c>
      <c r="E2428" s="3">
        <v>113479</v>
      </c>
      <c r="F2428" s="3">
        <v>104953.0598</v>
      </c>
      <c r="G2428" s="3">
        <v>103555.0465</v>
      </c>
    </row>
    <row r="2429" spans="1:7" x14ac:dyDescent="0.25">
      <c r="A2429">
        <v>37</v>
      </c>
      <c r="B2429" t="s">
        <v>60</v>
      </c>
      <c r="C2429" t="s">
        <v>20</v>
      </c>
      <c r="D2429" t="s">
        <v>14</v>
      </c>
      <c r="E2429" s="3">
        <v>463828</v>
      </c>
      <c r="F2429" s="3">
        <v>416263.24410000001</v>
      </c>
      <c r="G2429" s="3">
        <v>439122.63319999998</v>
      </c>
    </row>
    <row r="2430" spans="1:7" x14ac:dyDescent="0.25">
      <c r="A2430">
        <v>37</v>
      </c>
      <c r="B2430" t="s">
        <v>60</v>
      </c>
      <c r="C2430" t="s">
        <v>20</v>
      </c>
      <c r="D2430" t="s">
        <v>12</v>
      </c>
      <c r="E2430" s="3">
        <v>62</v>
      </c>
      <c r="F2430" s="3">
        <v>69.484399999999994</v>
      </c>
      <c r="G2430" s="3">
        <v>77.077299999999994</v>
      </c>
    </row>
    <row r="2431" spans="1:7" x14ac:dyDescent="0.25">
      <c r="A2431">
        <v>37</v>
      </c>
      <c r="B2431" t="s">
        <v>60</v>
      </c>
      <c r="C2431" t="s">
        <v>20</v>
      </c>
      <c r="D2431" t="s">
        <v>15</v>
      </c>
      <c r="E2431" s="3">
        <v>46693</v>
      </c>
      <c r="F2431" s="3">
        <v>29642.864600000001</v>
      </c>
      <c r="G2431" s="3">
        <v>22495.908100000001</v>
      </c>
    </row>
    <row r="2432" spans="1:7" x14ac:dyDescent="0.25">
      <c r="A2432">
        <v>37</v>
      </c>
      <c r="B2432" t="s">
        <v>60</v>
      </c>
      <c r="C2432" t="s">
        <v>20</v>
      </c>
      <c r="D2432" t="s">
        <v>9</v>
      </c>
      <c r="E2432" s="3">
        <v>4780</v>
      </c>
      <c r="F2432" s="3">
        <v>3193.8665000000001</v>
      </c>
      <c r="G2432" s="3">
        <v>2403.9699999999998</v>
      </c>
    </row>
    <row r="2433" spans="1:7" x14ac:dyDescent="0.25">
      <c r="A2433">
        <v>37</v>
      </c>
      <c r="B2433" t="s">
        <v>60</v>
      </c>
      <c r="C2433" t="s">
        <v>20</v>
      </c>
      <c r="D2433" t="s">
        <v>10</v>
      </c>
      <c r="E2433" s="3">
        <v>4549</v>
      </c>
      <c r="F2433" s="3">
        <v>3022.8162000000002</v>
      </c>
      <c r="G2433" s="3">
        <v>2257.8130999999998</v>
      </c>
    </row>
    <row r="2434" spans="1:7" x14ac:dyDescent="0.25">
      <c r="A2434">
        <v>37</v>
      </c>
      <c r="B2434" t="s">
        <v>60</v>
      </c>
      <c r="C2434" t="s">
        <v>20</v>
      </c>
      <c r="D2434" t="s">
        <v>16</v>
      </c>
      <c r="E2434" s="3">
        <v>130</v>
      </c>
      <c r="F2434" s="3">
        <v>59.075899999999997</v>
      </c>
      <c r="G2434" s="3">
        <v>90.875600000000006</v>
      </c>
    </row>
    <row r="2435" spans="1:7" x14ac:dyDescent="0.25">
      <c r="A2435">
        <v>37</v>
      </c>
      <c r="B2435" t="s">
        <v>60</v>
      </c>
      <c r="C2435" t="s">
        <v>20</v>
      </c>
      <c r="D2435" t="s">
        <v>17</v>
      </c>
      <c r="E2435" s="3">
        <v>62549</v>
      </c>
      <c r="F2435" s="3">
        <v>41480.896200000003</v>
      </c>
      <c r="G2435" s="3">
        <v>36052.707699999999</v>
      </c>
    </row>
    <row r="2436" spans="1:7" x14ac:dyDescent="0.25">
      <c r="A2436">
        <v>37</v>
      </c>
      <c r="B2436" t="s">
        <v>60</v>
      </c>
      <c r="C2436" t="s">
        <v>22</v>
      </c>
      <c r="D2436" t="s">
        <v>14</v>
      </c>
      <c r="E2436" s="3">
        <v>1172446</v>
      </c>
      <c r="F2436" s="3">
        <v>686888.15031299996</v>
      </c>
      <c r="G2436" s="3">
        <v>490059.03953200002</v>
      </c>
    </row>
    <row r="2437" spans="1:7" x14ac:dyDescent="0.25">
      <c r="A2437">
        <v>37</v>
      </c>
      <c r="B2437" t="s">
        <v>60</v>
      </c>
      <c r="C2437" t="s">
        <v>22</v>
      </c>
      <c r="D2437" t="s">
        <v>12</v>
      </c>
      <c r="E2437" s="3">
        <v>4478</v>
      </c>
      <c r="F2437" s="3">
        <v>3332.0144118600001</v>
      </c>
      <c r="G2437" s="3">
        <v>3193.3911315800001</v>
      </c>
    </row>
    <row r="2438" spans="1:7" x14ac:dyDescent="0.25">
      <c r="A2438">
        <v>37</v>
      </c>
      <c r="B2438" t="s">
        <v>60</v>
      </c>
      <c r="C2438" t="s">
        <v>22</v>
      </c>
      <c r="D2438" t="s">
        <v>15</v>
      </c>
      <c r="E2438" s="3">
        <v>208845</v>
      </c>
      <c r="F2438" s="3">
        <v>102022.717662</v>
      </c>
      <c r="G2438" s="3">
        <v>53283.374841099998</v>
      </c>
    </row>
    <row r="2439" spans="1:7" x14ac:dyDescent="0.25">
      <c r="A2439">
        <v>37</v>
      </c>
      <c r="B2439" t="s">
        <v>60</v>
      </c>
      <c r="C2439" t="s">
        <v>22</v>
      </c>
      <c r="D2439" t="s">
        <v>9</v>
      </c>
      <c r="E2439" s="3">
        <v>9236</v>
      </c>
      <c r="F2439" s="3">
        <v>6817.5680358099999</v>
      </c>
      <c r="G2439" s="3">
        <v>5985.0906291800002</v>
      </c>
    </row>
    <row r="2440" spans="1:7" x14ac:dyDescent="0.25">
      <c r="A2440">
        <v>37</v>
      </c>
      <c r="B2440" t="s">
        <v>60</v>
      </c>
      <c r="C2440" t="s">
        <v>22</v>
      </c>
      <c r="D2440" t="s">
        <v>10</v>
      </c>
      <c r="E2440" s="3">
        <v>6647</v>
      </c>
      <c r="F2440" s="3">
        <v>4134.9623217099997</v>
      </c>
      <c r="G2440" s="3">
        <v>3065.63765195</v>
      </c>
    </row>
    <row r="2441" spans="1:7" x14ac:dyDescent="0.25">
      <c r="A2441">
        <v>37</v>
      </c>
      <c r="B2441" t="s">
        <v>60</v>
      </c>
      <c r="C2441" t="s">
        <v>22</v>
      </c>
      <c r="D2441" t="s">
        <v>16</v>
      </c>
      <c r="E2441" s="3">
        <v>1101</v>
      </c>
      <c r="F2441" s="3">
        <v>415.41389704300002</v>
      </c>
      <c r="G2441" s="3">
        <v>383.80358233800001</v>
      </c>
    </row>
    <row r="2442" spans="1:7" x14ac:dyDescent="0.25">
      <c r="A2442">
        <v>37</v>
      </c>
      <c r="B2442" t="s">
        <v>60</v>
      </c>
      <c r="C2442" t="s">
        <v>22</v>
      </c>
      <c r="D2442" t="s">
        <v>17</v>
      </c>
      <c r="E2442" s="3">
        <v>114598</v>
      </c>
      <c r="F2442" s="3">
        <v>59109.652587099998</v>
      </c>
      <c r="G2442" s="3">
        <v>41876.261479699999</v>
      </c>
    </row>
    <row r="2443" spans="1:7" x14ac:dyDescent="0.25">
      <c r="A2443">
        <v>37</v>
      </c>
      <c r="B2443" t="s">
        <v>60</v>
      </c>
      <c r="C2443" t="s">
        <v>23</v>
      </c>
      <c r="D2443" t="s">
        <v>17</v>
      </c>
      <c r="E2443" s="3">
        <v>11524</v>
      </c>
      <c r="F2443" s="3">
        <v>5368.3070383699996</v>
      </c>
      <c r="G2443" s="3">
        <v>3188.2940357000002</v>
      </c>
    </row>
    <row r="2444" spans="1:7" x14ac:dyDescent="0.25">
      <c r="A2444">
        <v>37</v>
      </c>
      <c r="B2444" t="s">
        <v>60</v>
      </c>
      <c r="C2444" t="s">
        <v>24</v>
      </c>
      <c r="D2444" t="s">
        <v>14</v>
      </c>
    </row>
    <row r="2445" spans="1:7" x14ac:dyDescent="0.25">
      <c r="A2445">
        <v>37</v>
      </c>
      <c r="B2445" t="s">
        <v>60</v>
      </c>
      <c r="C2445" t="s">
        <v>24</v>
      </c>
      <c r="D2445" t="s">
        <v>15</v>
      </c>
    </row>
    <row r="2446" spans="1:7" x14ac:dyDescent="0.25">
      <c r="A2446">
        <v>37</v>
      </c>
      <c r="B2446" t="s">
        <v>60</v>
      </c>
      <c r="C2446" t="s">
        <v>24</v>
      </c>
      <c r="D2446" t="s">
        <v>9</v>
      </c>
    </row>
    <row r="2447" spans="1:7" x14ac:dyDescent="0.25">
      <c r="A2447">
        <v>37</v>
      </c>
      <c r="B2447" t="s">
        <v>60</v>
      </c>
      <c r="C2447" t="s">
        <v>24</v>
      </c>
      <c r="D2447" t="s">
        <v>10</v>
      </c>
    </row>
    <row r="2448" spans="1:7" x14ac:dyDescent="0.25">
      <c r="A2448">
        <v>37</v>
      </c>
      <c r="B2448" t="s">
        <v>60</v>
      </c>
      <c r="C2448" t="s">
        <v>24</v>
      </c>
      <c r="D2448" t="s">
        <v>16</v>
      </c>
    </row>
    <row r="2449" spans="1:7" x14ac:dyDescent="0.25">
      <c r="A2449">
        <v>37</v>
      </c>
      <c r="B2449" t="s">
        <v>60</v>
      </c>
      <c r="C2449" t="s">
        <v>24</v>
      </c>
      <c r="D2449" t="s">
        <v>17</v>
      </c>
    </row>
    <row r="2450" spans="1:7" x14ac:dyDescent="0.25">
      <c r="A2450">
        <v>37</v>
      </c>
      <c r="B2450" t="s">
        <v>60</v>
      </c>
      <c r="C2450" t="s">
        <v>25</v>
      </c>
      <c r="D2450" t="s">
        <v>14</v>
      </c>
      <c r="E2450" s="3">
        <v>32150</v>
      </c>
      <c r="F2450" s="3">
        <v>28672.205000000002</v>
      </c>
      <c r="G2450" s="3">
        <v>38742.125200000002</v>
      </c>
    </row>
    <row r="2451" spans="1:7" x14ac:dyDescent="0.25">
      <c r="A2451">
        <v>37</v>
      </c>
      <c r="B2451" t="s">
        <v>60</v>
      </c>
      <c r="C2451" t="s">
        <v>25</v>
      </c>
      <c r="D2451" t="s">
        <v>12</v>
      </c>
      <c r="E2451" s="3">
        <v>195</v>
      </c>
      <c r="F2451" s="3">
        <v>1206.8608999999999</v>
      </c>
      <c r="G2451" s="3">
        <v>1431.6542999999999</v>
      </c>
    </row>
    <row r="2452" spans="1:7" x14ac:dyDescent="0.25">
      <c r="A2452">
        <v>37</v>
      </c>
      <c r="B2452" t="s">
        <v>60</v>
      </c>
      <c r="C2452" t="s">
        <v>25</v>
      </c>
      <c r="D2452" t="s">
        <v>15</v>
      </c>
      <c r="E2452" s="3">
        <v>45834</v>
      </c>
      <c r="F2452" s="3">
        <v>34417.544600000001</v>
      </c>
      <c r="G2452" s="3">
        <v>35184.107199999999</v>
      </c>
    </row>
    <row r="2453" spans="1:7" x14ac:dyDescent="0.25">
      <c r="A2453">
        <v>37</v>
      </c>
      <c r="B2453" t="s">
        <v>60</v>
      </c>
      <c r="C2453" t="s">
        <v>25</v>
      </c>
      <c r="D2453" t="s">
        <v>9</v>
      </c>
      <c r="E2453" s="3">
        <v>9037</v>
      </c>
      <c r="F2453" s="3">
        <v>7826.4029</v>
      </c>
      <c r="G2453" s="3">
        <v>8492.3830999999991</v>
      </c>
    </row>
    <row r="2454" spans="1:7" x14ac:dyDescent="0.25">
      <c r="A2454">
        <v>37</v>
      </c>
      <c r="B2454" t="s">
        <v>60</v>
      </c>
      <c r="C2454" t="s">
        <v>25</v>
      </c>
      <c r="D2454" t="s">
        <v>10</v>
      </c>
      <c r="E2454" s="3">
        <v>7086</v>
      </c>
      <c r="F2454" s="3">
        <v>6739.0733</v>
      </c>
      <c r="G2454" s="3">
        <v>7240.1980000000003</v>
      </c>
    </row>
    <row r="2455" spans="1:7" x14ac:dyDescent="0.25">
      <c r="A2455">
        <v>37</v>
      </c>
      <c r="B2455" t="s">
        <v>60</v>
      </c>
      <c r="C2455" t="s">
        <v>25</v>
      </c>
      <c r="D2455" t="s">
        <v>16</v>
      </c>
      <c r="E2455" s="3">
        <v>77373</v>
      </c>
      <c r="F2455" s="3">
        <v>32284.006799999999</v>
      </c>
      <c r="G2455" s="3">
        <v>36088.921799999996</v>
      </c>
    </row>
    <row r="2456" spans="1:7" x14ac:dyDescent="0.25">
      <c r="A2456">
        <v>37</v>
      </c>
      <c r="B2456" t="s">
        <v>60</v>
      </c>
      <c r="C2456" t="s">
        <v>25</v>
      </c>
      <c r="D2456" t="s">
        <v>17</v>
      </c>
      <c r="E2456" s="3">
        <v>827</v>
      </c>
      <c r="F2456" s="3">
        <v>1238.76</v>
      </c>
      <c r="G2456" s="3">
        <v>1539.5014000000001</v>
      </c>
    </row>
    <row r="2457" spans="1:7" x14ac:dyDescent="0.25">
      <c r="A2457">
        <v>37</v>
      </c>
      <c r="B2457" t="s">
        <v>60</v>
      </c>
      <c r="C2457" t="s">
        <v>26</v>
      </c>
      <c r="D2457" t="s">
        <v>14</v>
      </c>
      <c r="E2457" s="3">
        <v>243</v>
      </c>
      <c r="F2457" s="3">
        <v>819.91049999999996</v>
      </c>
      <c r="G2457" s="3">
        <v>369.0652</v>
      </c>
    </row>
    <row r="2458" spans="1:7" x14ac:dyDescent="0.25">
      <c r="A2458">
        <v>37</v>
      </c>
      <c r="B2458" t="s">
        <v>60</v>
      </c>
      <c r="C2458" t="s">
        <v>26</v>
      </c>
      <c r="D2458" t="s">
        <v>12</v>
      </c>
      <c r="E2458" s="3">
        <v>5</v>
      </c>
      <c r="F2458" s="3">
        <v>64.031099999999995</v>
      </c>
      <c r="G2458" s="3">
        <v>28.822199999999999</v>
      </c>
    </row>
    <row r="2459" spans="1:7" x14ac:dyDescent="0.25">
      <c r="A2459">
        <v>37</v>
      </c>
      <c r="B2459" t="s">
        <v>60</v>
      </c>
      <c r="C2459" t="s">
        <v>26</v>
      </c>
      <c r="D2459" t="s">
        <v>15</v>
      </c>
      <c r="E2459" s="3">
        <v>579</v>
      </c>
      <c r="F2459" s="3">
        <v>528.93140000000005</v>
      </c>
      <c r="G2459" s="3">
        <v>250.48670000000001</v>
      </c>
    </row>
    <row r="2460" spans="1:7" x14ac:dyDescent="0.25">
      <c r="A2460">
        <v>37</v>
      </c>
      <c r="B2460" t="s">
        <v>60</v>
      </c>
      <c r="C2460" t="s">
        <v>26</v>
      </c>
      <c r="D2460" t="s">
        <v>9</v>
      </c>
      <c r="E2460" s="3">
        <v>79</v>
      </c>
      <c r="F2460" s="3">
        <v>3.0981000000000001</v>
      </c>
      <c r="G2460" s="3">
        <v>1.3946000000000001</v>
      </c>
    </row>
    <row r="2461" spans="1:7" x14ac:dyDescent="0.25">
      <c r="A2461">
        <v>37</v>
      </c>
      <c r="B2461" t="s">
        <v>60</v>
      </c>
      <c r="C2461" t="s">
        <v>26</v>
      </c>
      <c r="D2461" t="s">
        <v>10</v>
      </c>
      <c r="E2461" s="3">
        <v>68</v>
      </c>
      <c r="F2461" s="3">
        <v>1.8989</v>
      </c>
      <c r="G2461" s="3">
        <v>0.85470000000000002</v>
      </c>
    </row>
    <row r="2462" spans="1:7" x14ac:dyDescent="0.25">
      <c r="A2462">
        <v>37</v>
      </c>
      <c r="B2462" t="s">
        <v>60</v>
      </c>
      <c r="C2462" t="s">
        <v>26</v>
      </c>
      <c r="D2462" t="s">
        <v>16</v>
      </c>
      <c r="E2462" s="3">
        <v>902</v>
      </c>
      <c r="F2462" s="3">
        <v>0</v>
      </c>
      <c r="G2462" s="3">
        <v>0</v>
      </c>
    </row>
    <row r="2463" spans="1:7" x14ac:dyDescent="0.25">
      <c r="A2463">
        <v>37</v>
      </c>
      <c r="B2463" t="s">
        <v>60</v>
      </c>
      <c r="C2463" t="s">
        <v>26</v>
      </c>
      <c r="D2463" t="s">
        <v>17</v>
      </c>
      <c r="E2463" s="3">
        <v>10</v>
      </c>
      <c r="F2463" s="3">
        <v>20.497800000000002</v>
      </c>
      <c r="G2463" s="3">
        <v>9.2265999999999995</v>
      </c>
    </row>
    <row r="2464" spans="1:7" x14ac:dyDescent="0.25">
      <c r="A2464">
        <v>37</v>
      </c>
      <c r="B2464" t="s">
        <v>60</v>
      </c>
      <c r="C2464" t="s">
        <v>27</v>
      </c>
      <c r="D2464" t="s">
        <v>14</v>
      </c>
      <c r="E2464" s="3">
        <v>1958245</v>
      </c>
      <c r="F2464" s="3">
        <v>1958302.99514594</v>
      </c>
      <c r="G2464" s="3">
        <v>1958302.99514594</v>
      </c>
    </row>
    <row r="2465" spans="1:7" x14ac:dyDescent="0.25">
      <c r="A2465">
        <v>37</v>
      </c>
      <c r="B2465" t="s">
        <v>60</v>
      </c>
      <c r="C2465" t="s">
        <v>27</v>
      </c>
      <c r="D2465" t="s">
        <v>12</v>
      </c>
      <c r="E2465" s="3">
        <v>31904</v>
      </c>
      <c r="F2465" s="3">
        <v>31904.510634596601</v>
      </c>
      <c r="G2465" s="3">
        <v>31904.510634596601</v>
      </c>
    </row>
    <row r="2466" spans="1:7" x14ac:dyDescent="0.25">
      <c r="A2466">
        <v>37</v>
      </c>
      <c r="B2466" t="s">
        <v>60</v>
      </c>
      <c r="C2466" t="s">
        <v>27</v>
      </c>
      <c r="D2466" t="s">
        <v>15</v>
      </c>
      <c r="E2466" s="3">
        <v>14554</v>
      </c>
      <c r="F2466" s="3">
        <v>14555.5131892108</v>
      </c>
      <c r="G2466" s="3">
        <v>14555.5131892108</v>
      </c>
    </row>
    <row r="2467" spans="1:7" x14ac:dyDescent="0.25">
      <c r="A2467">
        <v>37</v>
      </c>
      <c r="B2467" t="s">
        <v>60</v>
      </c>
      <c r="C2467" t="s">
        <v>27</v>
      </c>
      <c r="D2467" t="s">
        <v>9</v>
      </c>
      <c r="E2467" s="3">
        <v>188353</v>
      </c>
      <c r="F2467" s="3">
        <v>188352.03136708899</v>
      </c>
      <c r="G2467" s="3">
        <v>188352.03136708899</v>
      </c>
    </row>
    <row r="2468" spans="1:7" x14ac:dyDescent="0.25">
      <c r="A2468">
        <v>37</v>
      </c>
      <c r="B2468" t="s">
        <v>60</v>
      </c>
      <c r="C2468" t="s">
        <v>27</v>
      </c>
      <c r="D2468" t="s">
        <v>10</v>
      </c>
      <c r="E2468" s="3">
        <v>159622</v>
      </c>
      <c r="F2468" s="3">
        <v>159620.36265373399</v>
      </c>
      <c r="G2468" s="3">
        <v>159620.36265373399</v>
      </c>
    </row>
    <row r="2469" spans="1:7" x14ac:dyDescent="0.25">
      <c r="A2469">
        <v>37</v>
      </c>
      <c r="B2469" t="s">
        <v>60</v>
      </c>
      <c r="C2469" t="s">
        <v>27</v>
      </c>
      <c r="D2469" t="s">
        <v>16</v>
      </c>
      <c r="E2469" s="3">
        <v>10996</v>
      </c>
      <c r="F2469" s="3">
        <v>10996.674546726999</v>
      </c>
      <c r="G2469" s="3">
        <v>10996.674546726999</v>
      </c>
    </row>
    <row r="2470" spans="1:7" x14ac:dyDescent="0.25">
      <c r="A2470">
        <v>37</v>
      </c>
      <c r="B2470" t="s">
        <v>60</v>
      </c>
      <c r="C2470" t="s">
        <v>27</v>
      </c>
      <c r="D2470" t="s">
        <v>17</v>
      </c>
      <c r="E2470" s="3">
        <v>458627</v>
      </c>
      <c r="F2470" s="3">
        <v>458627.47362409899</v>
      </c>
      <c r="G2470" s="3">
        <v>458627.47362409899</v>
      </c>
    </row>
    <row r="2471" spans="1:7" x14ac:dyDescent="0.25">
      <c r="A2471">
        <v>37</v>
      </c>
      <c r="B2471" t="s">
        <v>60</v>
      </c>
      <c r="C2471" t="s">
        <v>28</v>
      </c>
      <c r="D2471" t="s">
        <v>14</v>
      </c>
      <c r="E2471" s="3">
        <v>45622</v>
      </c>
      <c r="F2471" s="3">
        <v>40939.231500000002</v>
      </c>
      <c r="G2471" s="3">
        <v>42837.353999999999</v>
      </c>
    </row>
    <row r="2472" spans="1:7" x14ac:dyDescent="0.25">
      <c r="A2472">
        <v>37</v>
      </c>
      <c r="B2472" t="s">
        <v>60</v>
      </c>
      <c r="C2472" t="s">
        <v>28</v>
      </c>
      <c r="D2472" t="s">
        <v>12</v>
      </c>
      <c r="E2472" s="3">
        <v>1487</v>
      </c>
      <c r="F2472" s="3">
        <v>1506.8778</v>
      </c>
      <c r="G2472" s="3">
        <v>1506.8629000000001</v>
      </c>
    </row>
    <row r="2473" spans="1:7" x14ac:dyDescent="0.25">
      <c r="A2473">
        <v>37</v>
      </c>
      <c r="B2473" t="s">
        <v>60</v>
      </c>
      <c r="C2473" t="s">
        <v>28</v>
      </c>
      <c r="D2473" t="s">
        <v>15</v>
      </c>
      <c r="E2473" s="3">
        <v>35028</v>
      </c>
      <c r="F2473" s="3">
        <v>37559.2255</v>
      </c>
      <c r="G2473" s="3">
        <v>38552.597800000003</v>
      </c>
    </row>
    <row r="2474" spans="1:7" x14ac:dyDescent="0.25">
      <c r="A2474">
        <v>37</v>
      </c>
      <c r="B2474" t="s">
        <v>60</v>
      </c>
      <c r="C2474" t="s">
        <v>28</v>
      </c>
      <c r="D2474" t="s">
        <v>9</v>
      </c>
      <c r="E2474" s="3">
        <v>9084</v>
      </c>
      <c r="F2474" s="3">
        <v>7600.1112999999996</v>
      </c>
      <c r="G2474" s="3">
        <v>8498.1743000000006</v>
      </c>
    </row>
    <row r="2475" spans="1:7" x14ac:dyDescent="0.25">
      <c r="A2475">
        <v>37</v>
      </c>
      <c r="B2475" t="s">
        <v>60</v>
      </c>
      <c r="C2475" t="s">
        <v>28</v>
      </c>
      <c r="D2475" t="s">
        <v>10</v>
      </c>
      <c r="E2475" s="3">
        <v>6691</v>
      </c>
      <c r="F2475" s="3">
        <v>5730.5721999999996</v>
      </c>
      <c r="G2475" s="3">
        <v>6192.7241999999997</v>
      </c>
    </row>
    <row r="2476" spans="1:7" x14ac:dyDescent="0.25">
      <c r="A2476">
        <v>37</v>
      </c>
      <c r="B2476" t="s">
        <v>60</v>
      </c>
      <c r="C2476" t="s">
        <v>28</v>
      </c>
      <c r="D2476" t="s">
        <v>16</v>
      </c>
      <c r="E2476" s="3">
        <v>26634</v>
      </c>
      <c r="F2476" s="3">
        <v>14266.9396</v>
      </c>
      <c r="G2476" s="3">
        <v>14481.5599</v>
      </c>
    </row>
    <row r="2477" spans="1:7" x14ac:dyDescent="0.25">
      <c r="A2477">
        <v>37</v>
      </c>
      <c r="B2477" t="s">
        <v>60</v>
      </c>
      <c r="C2477" t="s">
        <v>28</v>
      </c>
      <c r="D2477" t="s">
        <v>17</v>
      </c>
      <c r="E2477" s="3">
        <v>32664</v>
      </c>
      <c r="F2477" s="3">
        <v>32402.186300000001</v>
      </c>
      <c r="G2477" s="3">
        <v>32537.867699999999</v>
      </c>
    </row>
    <row r="2478" spans="1:7" x14ac:dyDescent="0.25">
      <c r="A2478">
        <v>37</v>
      </c>
      <c r="B2478" t="s">
        <v>60</v>
      </c>
      <c r="C2478" t="s">
        <v>29</v>
      </c>
      <c r="D2478" t="s">
        <v>14</v>
      </c>
      <c r="E2478" s="3">
        <v>30164</v>
      </c>
      <c r="F2478" s="3">
        <v>31104.913799999998</v>
      </c>
      <c r="G2478" s="3">
        <v>32172.088599999999</v>
      </c>
    </row>
    <row r="2479" spans="1:7" x14ac:dyDescent="0.25">
      <c r="A2479">
        <v>37</v>
      </c>
      <c r="B2479" t="s">
        <v>60</v>
      </c>
      <c r="C2479" t="s">
        <v>29</v>
      </c>
      <c r="D2479" t="s">
        <v>12</v>
      </c>
      <c r="E2479" s="3">
        <v>250</v>
      </c>
      <c r="F2479" s="3">
        <v>257.83600000000001</v>
      </c>
      <c r="G2479" s="3">
        <v>267.09109999999998</v>
      </c>
    </row>
    <row r="2480" spans="1:7" x14ac:dyDescent="0.25">
      <c r="A2480">
        <v>37</v>
      </c>
      <c r="B2480" t="s">
        <v>60</v>
      </c>
      <c r="C2480" t="s">
        <v>29</v>
      </c>
      <c r="D2480" t="s">
        <v>15</v>
      </c>
      <c r="E2480" s="3">
        <v>465</v>
      </c>
      <c r="F2480" s="3">
        <v>488.26639999999998</v>
      </c>
      <c r="G2480" s="3">
        <v>514.53340000000003</v>
      </c>
    </row>
    <row r="2481" spans="1:7" x14ac:dyDescent="0.25">
      <c r="A2481">
        <v>37</v>
      </c>
      <c r="B2481" t="s">
        <v>60</v>
      </c>
      <c r="C2481" t="s">
        <v>29</v>
      </c>
      <c r="D2481" t="s">
        <v>9</v>
      </c>
      <c r="E2481" s="3">
        <v>4460</v>
      </c>
      <c r="F2481" s="3">
        <v>4583.1956</v>
      </c>
      <c r="G2481" s="3">
        <v>4721.3973999999998</v>
      </c>
    </row>
    <row r="2482" spans="1:7" x14ac:dyDescent="0.25">
      <c r="A2482">
        <v>37</v>
      </c>
      <c r="B2482" t="s">
        <v>60</v>
      </c>
      <c r="C2482" t="s">
        <v>29</v>
      </c>
      <c r="D2482" t="s">
        <v>10</v>
      </c>
      <c r="E2482" s="3">
        <v>4453</v>
      </c>
      <c r="F2482" s="3">
        <v>4576.3993</v>
      </c>
      <c r="G2482" s="3">
        <v>4714.1129000000001</v>
      </c>
    </row>
    <row r="2483" spans="1:7" x14ac:dyDescent="0.25">
      <c r="A2483">
        <v>37</v>
      </c>
      <c r="B2483" t="s">
        <v>60</v>
      </c>
      <c r="C2483" t="s">
        <v>29</v>
      </c>
      <c r="D2483" t="s">
        <v>16</v>
      </c>
      <c r="E2483" s="3">
        <v>75</v>
      </c>
      <c r="F2483" s="3">
        <v>80.100700000000003</v>
      </c>
      <c r="G2483" s="3">
        <v>86.645300000000006</v>
      </c>
    </row>
    <row r="2484" spans="1:7" x14ac:dyDescent="0.25">
      <c r="A2484">
        <v>37</v>
      </c>
      <c r="B2484" t="s">
        <v>60</v>
      </c>
      <c r="C2484" t="s">
        <v>29</v>
      </c>
      <c r="D2484" t="s">
        <v>17</v>
      </c>
      <c r="E2484" s="3">
        <v>5521</v>
      </c>
      <c r="F2484" s="3">
        <v>5562.1331</v>
      </c>
      <c r="G2484" s="3">
        <v>5605.9558999999999</v>
      </c>
    </row>
    <row r="2485" spans="1:7" x14ac:dyDescent="0.25">
      <c r="A2485">
        <v>38</v>
      </c>
      <c r="B2485" t="s">
        <v>61</v>
      </c>
      <c r="C2485" t="s">
        <v>8</v>
      </c>
      <c r="D2485" t="s">
        <v>9</v>
      </c>
      <c r="E2485" s="3">
        <v>135477</v>
      </c>
      <c r="F2485" s="3">
        <v>136174.224839</v>
      </c>
      <c r="G2485" s="3">
        <v>137804.77288800001</v>
      </c>
    </row>
    <row r="2486" spans="1:7" x14ac:dyDescent="0.25">
      <c r="A2486">
        <v>38</v>
      </c>
      <c r="B2486" t="s">
        <v>61</v>
      </c>
      <c r="C2486" t="s">
        <v>8</v>
      </c>
      <c r="D2486" t="s">
        <v>10</v>
      </c>
      <c r="E2486" s="3">
        <v>22826</v>
      </c>
      <c r="F2486" s="3">
        <v>22965.872191900002</v>
      </c>
      <c r="G2486" s="3">
        <v>23291.902345999999</v>
      </c>
    </row>
    <row r="2487" spans="1:7" x14ac:dyDescent="0.25">
      <c r="A2487">
        <v>38</v>
      </c>
      <c r="B2487" t="s">
        <v>61</v>
      </c>
      <c r="C2487" t="s">
        <v>11</v>
      </c>
      <c r="D2487" t="s">
        <v>12</v>
      </c>
      <c r="E2487" s="3">
        <v>93220</v>
      </c>
      <c r="F2487" s="3">
        <v>95010.191200000001</v>
      </c>
      <c r="G2487" s="3">
        <v>97556.175300000003</v>
      </c>
    </row>
    <row r="2488" spans="1:7" x14ac:dyDescent="0.25">
      <c r="A2488">
        <v>38</v>
      </c>
      <c r="B2488" t="s">
        <v>61</v>
      </c>
      <c r="C2488" t="s">
        <v>13</v>
      </c>
      <c r="D2488" t="s">
        <v>14</v>
      </c>
      <c r="E2488" s="3">
        <v>2160</v>
      </c>
      <c r="F2488" s="3">
        <v>2431.2530999999999</v>
      </c>
      <c r="G2488" s="3">
        <v>2712.6253000000002</v>
      </c>
    </row>
    <row r="2489" spans="1:7" x14ac:dyDescent="0.25">
      <c r="A2489">
        <v>38</v>
      </c>
      <c r="B2489" t="s">
        <v>61</v>
      </c>
      <c r="C2489" t="s">
        <v>13</v>
      </c>
      <c r="D2489" t="s">
        <v>12</v>
      </c>
      <c r="E2489" s="3">
        <v>7</v>
      </c>
      <c r="F2489" s="3">
        <v>6.8167</v>
      </c>
      <c r="G2489" s="3">
        <v>6.8167</v>
      </c>
    </row>
    <row r="2490" spans="1:7" x14ac:dyDescent="0.25">
      <c r="A2490">
        <v>38</v>
      </c>
      <c r="B2490" t="s">
        <v>61</v>
      </c>
      <c r="C2490" t="s">
        <v>13</v>
      </c>
      <c r="D2490" t="s">
        <v>15</v>
      </c>
      <c r="E2490" s="3">
        <v>14937</v>
      </c>
      <c r="F2490" s="3">
        <v>12462.5072</v>
      </c>
      <c r="G2490" s="3">
        <v>9787.7569000000003</v>
      </c>
    </row>
    <row r="2491" spans="1:7" x14ac:dyDescent="0.25">
      <c r="A2491">
        <v>38</v>
      </c>
      <c r="B2491" t="s">
        <v>61</v>
      </c>
      <c r="C2491" t="s">
        <v>13</v>
      </c>
      <c r="D2491" t="s">
        <v>9</v>
      </c>
      <c r="E2491" s="3">
        <v>484</v>
      </c>
      <c r="F2491" s="3">
        <v>338.11989999999997</v>
      </c>
      <c r="G2491" s="3">
        <v>236.64680000000001</v>
      </c>
    </row>
    <row r="2492" spans="1:7" x14ac:dyDescent="0.25">
      <c r="A2492">
        <v>38</v>
      </c>
      <c r="B2492" t="s">
        <v>61</v>
      </c>
      <c r="C2492" t="s">
        <v>13</v>
      </c>
      <c r="D2492" t="s">
        <v>10</v>
      </c>
      <c r="E2492" s="3">
        <v>446</v>
      </c>
      <c r="F2492" s="3">
        <v>308.9973</v>
      </c>
      <c r="G2492" s="3">
        <v>215.73580000000001</v>
      </c>
    </row>
    <row r="2493" spans="1:7" x14ac:dyDescent="0.25">
      <c r="A2493">
        <v>38</v>
      </c>
      <c r="B2493" t="s">
        <v>61</v>
      </c>
      <c r="C2493" t="s">
        <v>13</v>
      </c>
      <c r="D2493" t="s">
        <v>16</v>
      </c>
      <c r="E2493" s="3">
        <v>152</v>
      </c>
      <c r="F2493" s="3">
        <v>5.7023000000000001</v>
      </c>
      <c r="G2493" s="3">
        <v>6.2666000000000004</v>
      </c>
    </row>
    <row r="2494" spans="1:7" x14ac:dyDescent="0.25">
      <c r="A2494">
        <v>38</v>
      </c>
      <c r="B2494" t="s">
        <v>61</v>
      </c>
      <c r="C2494" t="s">
        <v>13</v>
      </c>
      <c r="D2494" t="s">
        <v>17</v>
      </c>
      <c r="E2494" s="3">
        <v>723</v>
      </c>
      <c r="F2494" s="3">
        <v>465.40730000000002</v>
      </c>
      <c r="G2494" s="3">
        <v>345.5718</v>
      </c>
    </row>
    <row r="2495" spans="1:7" x14ac:dyDescent="0.25">
      <c r="A2495">
        <v>38</v>
      </c>
      <c r="B2495" t="s">
        <v>61</v>
      </c>
      <c r="C2495" t="s">
        <v>19</v>
      </c>
      <c r="D2495" t="s">
        <v>14</v>
      </c>
      <c r="E2495" s="3">
        <v>114429</v>
      </c>
      <c r="F2495" s="3">
        <v>114329.92879999999</v>
      </c>
      <c r="G2495" s="3">
        <v>114329.92879999999</v>
      </c>
    </row>
    <row r="2496" spans="1:7" x14ac:dyDescent="0.25">
      <c r="A2496">
        <v>38</v>
      </c>
      <c r="B2496" t="s">
        <v>61</v>
      </c>
      <c r="C2496" t="s">
        <v>19</v>
      </c>
      <c r="D2496" t="s">
        <v>12</v>
      </c>
      <c r="E2496" s="3">
        <v>142</v>
      </c>
      <c r="F2496" s="3">
        <v>142.11320000000001</v>
      </c>
      <c r="G2496" s="3">
        <v>142.11320000000001</v>
      </c>
    </row>
    <row r="2497" spans="1:7" x14ac:dyDescent="0.25">
      <c r="A2497">
        <v>38</v>
      </c>
      <c r="B2497" t="s">
        <v>61</v>
      </c>
      <c r="C2497" t="s">
        <v>19</v>
      </c>
      <c r="D2497" t="s">
        <v>15</v>
      </c>
      <c r="E2497" s="3">
        <v>9043</v>
      </c>
      <c r="F2497" s="3">
        <v>9037.5349000000006</v>
      </c>
      <c r="G2497" s="3">
        <v>9037.5349000000006</v>
      </c>
    </row>
    <row r="2498" spans="1:7" x14ac:dyDescent="0.25">
      <c r="A2498">
        <v>38</v>
      </c>
      <c r="B2498" t="s">
        <v>61</v>
      </c>
      <c r="C2498" t="s">
        <v>19</v>
      </c>
      <c r="D2498" t="s">
        <v>9</v>
      </c>
      <c r="E2498" s="3">
        <v>16852</v>
      </c>
      <c r="F2498" s="3">
        <v>16847.738700000002</v>
      </c>
      <c r="G2498" s="3">
        <v>16847.738700000002</v>
      </c>
    </row>
    <row r="2499" spans="1:7" x14ac:dyDescent="0.25">
      <c r="A2499">
        <v>38</v>
      </c>
      <c r="B2499" t="s">
        <v>61</v>
      </c>
      <c r="C2499" t="s">
        <v>19</v>
      </c>
      <c r="D2499" t="s">
        <v>10</v>
      </c>
      <c r="E2499" s="3">
        <v>10719</v>
      </c>
      <c r="F2499" s="3">
        <v>10715.1338</v>
      </c>
      <c r="G2499" s="3">
        <v>10715.1338</v>
      </c>
    </row>
    <row r="2500" spans="1:7" x14ac:dyDescent="0.25">
      <c r="A2500">
        <v>38</v>
      </c>
      <c r="B2500" t="s">
        <v>61</v>
      </c>
      <c r="C2500" t="s">
        <v>19</v>
      </c>
      <c r="D2500" t="s">
        <v>16</v>
      </c>
      <c r="E2500" s="3">
        <v>2579</v>
      </c>
      <c r="F2500" s="3">
        <v>2579.3456000000001</v>
      </c>
      <c r="G2500" s="3">
        <v>2579.3456000000001</v>
      </c>
    </row>
    <row r="2501" spans="1:7" x14ac:dyDescent="0.25">
      <c r="A2501">
        <v>38</v>
      </c>
      <c r="B2501" t="s">
        <v>61</v>
      </c>
      <c r="C2501" t="s">
        <v>19</v>
      </c>
      <c r="D2501" t="s">
        <v>17</v>
      </c>
      <c r="E2501" s="3">
        <v>28314</v>
      </c>
      <c r="F2501" s="3">
        <v>28079.140500000001</v>
      </c>
      <c r="G2501" s="3">
        <v>27786.950099999998</v>
      </c>
    </row>
    <row r="2502" spans="1:7" x14ac:dyDescent="0.25">
      <c r="A2502">
        <v>38</v>
      </c>
      <c r="B2502" t="s">
        <v>61</v>
      </c>
      <c r="C2502" t="s">
        <v>20</v>
      </c>
      <c r="D2502" t="s">
        <v>14</v>
      </c>
      <c r="E2502" s="3">
        <v>62582</v>
      </c>
      <c r="F2502" s="3">
        <v>52821.368699999999</v>
      </c>
      <c r="G2502" s="3">
        <v>49497.166899999997</v>
      </c>
    </row>
    <row r="2503" spans="1:7" x14ac:dyDescent="0.25">
      <c r="A2503">
        <v>38</v>
      </c>
      <c r="B2503" t="s">
        <v>61</v>
      </c>
      <c r="C2503" t="s">
        <v>20</v>
      </c>
      <c r="D2503" t="s">
        <v>12</v>
      </c>
      <c r="E2503" s="3">
        <v>30</v>
      </c>
      <c r="F2503" s="3">
        <v>34.070999999999998</v>
      </c>
      <c r="G2503" s="3">
        <v>38.044600000000003</v>
      </c>
    </row>
    <row r="2504" spans="1:7" x14ac:dyDescent="0.25">
      <c r="A2504">
        <v>38</v>
      </c>
      <c r="B2504" t="s">
        <v>61</v>
      </c>
      <c r="C2504" t="s">
        <v>20</v>
      </c>
      <c r="D2504" t="s">
        <v>15</v>
      </c>
      <c r="E2504" s="3">
        <v>30890</v>
      </c>
      <c r="F2504" s="3">
        <v>21141.811900000001</v>
      </c>
      <c r="G2504" s="3">
        <v>13499.637699999999</v>
      </c>
    </row>
    <row r="2505" spans="1:7" x14ac:dyDescent="0.25">
      <c r="A2505">
        <v>38</v>
      </c>
      <c r="B2505" t="s">
        <v>61</v>
      </c>
      <c r="C2505" t="s">
        <v>20</v>
      </c>
      <c r="D2505" t="s">
        <v>9</v>
      </c>
      <c r="E2505" s="3">
        <v>2808</v>
      </c>
      <c r="F2505" s="3">
        <v>1663.1702</v>
      </c>
      <c r="G2505" s="3">
        <v>918.8691</v>
      </c>
    </row>
    <row r="2506" spans="1:7" x14ac:dyDescent="0.25">
      <c r="A2506">
        <v>38</v>
      </c>
      <c r="B2506" t="s">
        <v>61</v>
      </c>
      <c r="C2506" t="s">
        <v>20</v>
      </c>
      <c r="D2506" t="s">
        <v>10</v>
      </c>
      <c r="E2506" s="3">
        <v>2714</v>
      </c>
      <c r="F2506" s="3">
        <v>1605.3655000000001</v>
      </c>
      <c r="G2506" s="3">
        <v>884.33140000000003</v>
      </c>
    </row>
    <row r="2507" spans="1:7" x14ac:dyDescent="0.25">
      <c r="A2507">
        <v>38</v>
      </c>
      <c r="B2507" t="s">
        <v>61</v>
      </c>
      <c r="C2507" t="s">
        <v>20</v>
      </c>
      <c r="D2507" t="s">
        <v>16</v>
      </c>
      <c r="E2507" s="3">
        <v>67</v>
      </c>
      <c r="F2507" s="3">
        <v>24.651</v>
      </c>
      <c r="G2507" s="3">
        <v>28.722200000000001</v>
      </c>
    </row>
    <row r="2508" spans="1:7" x14ac:dyDescent="0.25">
      <c r="A2508">
        <v>38</v>
      </c>
      <c r="B2508" t="s">
        <v>61</v>
      </c>
      <c r="C2508" t="s">
        <v>20</v>
      </c>
      <c r="D2508" t="s">
        <v>17</v>
      </c>
      <c r="E2508" s="3">
        <v>10498</v>
      </c>
      <c r="F2508" s="3">
        <v>7191.0819000000001</v>
      </c>
      <c r="G2508" s="3">
        <v>5867.2606999999998</v>
      </c>
    </row>
    <row r="2509" spans="1:7" x14ac:dyDescent="0.25">
      <c r="A2509">
        <v>38</v>
      </c>
      <c r="B2509" t="s">
        <v>61</v>
      </c>
      <c r="C2509" t="s">
        <v>21</v>
      </c>
      <c r="D2509" t="s">
        <v>14</v>
      </c>
      <c r="E2509" s="3">
        <v>3592</v>
      </c>
      <c r="F2509" s="3">
        <v>4648.3541999999998</v>
      </c>
      <c r="G2509" s="3">
        <v>4572.5339999999997</v>
      </c>
    </row>
    <row r="2510" spans="1:7" x14ac:dyDescent="0.25">
      <c r="A2510">
        <v>38</v>
      </c>
      <c r="B2510" t="s">
        <v>61</v>
      </c>
      <c r="C2510" t="s">
        <v>21</v>
      </c>
      <c r="D2510" t="s">
        <v>15</v>
      </c>
      <c r="E2510" s="3">
        <v>6197</v>
      </c>
      <c r="F2510" s="3">
        <v>7959.1656000000003</v>
      </c>
      <c r="G2510" s="3">
        <v>7837.0734000000002</v>
      </c>
    </row>
    <row r="2511" spans="1:7" x14ac:dyDescent="0.25">
      <c r="A2511">
        <v>38</v>
      </c>
      <c r="B2511" t="s">
        <v>61</v>
      </c>
      <c r="C2511" t="s">
        <v>21</v>
      </c>
      <c r="D2511" t="s">
        <v>9</v>
      </c>
      <c r="E2511" s="3">
        <v>257</v>
      </c>
      <c r="F2511" s="3">
        <v>351.27409999999998</v>
      </c>
      <c r="G2511" s="3">
        <v>344.30070000000001</v>
      </c>
    </row>
    <row r="2512" spans="1:7" x14ac:dyDescent="0.25">
      <c r="A2512">
        <v>38</v>
      </c>
      <c r="B2512" t="s">
        <v>61</v>
      </c>
      <c r="C2512" t="s">
        <v>21</v>
      </c>
      <c r="D2512" t="s">
        <v>10</v>
      </c>
      <c r="E2512" s="3">
        <v>253</v>
      </c>
      <c r="F2512" s="3">
        <v>346.03059999999999</v>
      </c>
      <c r="G2512" s="3">
        <v>339.12060000000002</v>
      </c>
    </row>
    <row r="2513" spans="1:7" x14ac:dyDescent="0.25">
      <c r="A2513">
        <v>38</v>
      </c>
      <c r="B2513" t="s">
        <v>61</v>
      </c>
      <c r="C2513" t="s">
        <v>21</v>
      </c>
      <c r="D2513" t="s">
        <v>16</v>
      </c>
      <c r="E2513" s="3">
        <v>477</v>
      </c>
      <c r="F2513" s="3">
        <v>724.13879999999995</v>
      </c>
      <c r="G2513" s="3">
        <v>700.51089999999999</v>
      </c>
    </row>
    <row r="2514" spans="1:7" x14ac:dyDescent="0.25">
      <c r="A2514">
        <v>38</v>
      </c>
      <c r="B2514" t="s">
        <v>61</v>
      </c>
      <c r="C2514" t="s">
        <v>21</v>
      </c>
      <c r="D2514" t="s">
        <v>17</v>
      </c>
      <c r="E2514" s="3">
        <v>96757</v>
      </c>
      <c r="F2514" s="3">
        <v>117778.7083</v>
      </c>
      <c r="G2514" s="3">
        <v>116028.7135</v>
      </c>
    </row>
    <row r="2515" spans="1:7" x14ac:dyDescent="0.25">
      <c r="A2515">
        <v>38</v>
      </c>
      <c r="B2515" t="s">
        <v>61</v>
      </c>
      <c r="C2515" t="s">
        <v>22</v>
      </c>
      <c r="D2515" t="s">
        <v>14</v>
      </c>
      <c r="E2515" s="3">
        <v>86371</v>
      </c>
      <c r="F2515" s="3">
        <v>58609.492238999999</v>
      </c>
      <c r="G2515" s="3">
        <v>48820.148547199999</v>
      </c>
    </row>
    <row r="2516" spans="1:7" x14ac:dyDescent="0.25">
      <c r="A2516">
        <v>38</v>
      </c>
      <c r="B2516" t="s">
        <v>61</v>
      </c>
      <c r="C2516" t="s">
        <v>22</v>
      </c>
      <c r="D2516" t="s">
        <v>12</v>
      </c>
      <c r="E2516" s="3">
        <v>346</v>
      </c>
      <c r="F2516" s="3">
        <v>257.62441968100001</v>
      </c>
      <c r="G2516" s="3">
        <v>257.51791583099998</v>
      </c>
    </row>
    <row r="2517" spans="1:7" x14ac:dyDescent="0.25">
      <c r="A2517">
        <v>38</v>
      </c>
      <c r="B2517" t="s">
        <v>61</v>
      </c>
      <c r="C2517" t="s">
        <v>22</v>
      </c>
      <c r="D2517" t="s">
        <v>15</v>
      </c>
      <c r="E2517" s="3">
        <v>20638</v>
      </c>
      <c r="F2517" s="3">
        <v>9461.5294271300008</v>
      </c>
      <c r="G2517" s="3">
        <v>5271.0157753499998</v>
      </c>
    </row>
    <row r="2518" spans="1:7" x14ac:dyDescent="0.25">
      <c r="A2518">
        <v>38</v>
      </c>
      <c r="B2518" t="s">
        <v>61</v>
      </c>
      <c r="C2518" t="s">
        <v>22</v>
      </c>
      <c r="D2518" t="s">
        <v>9</v>
      </c>
      <c r="E2518" s="3">
        <v>1096</v>
      </c>
      <c r="F2518" s="3">
        <v>727.58663941400005</v>
      </c>
      <c r="G2518" s="3">
        <v>567.95634366599995</v>
      </c>
    </row>
    <row r="2519" spans="1:7" x14ac:dyDescent="0.25">
      <c r="A2519">
        <v>38</v>
      </c>
      <c r="B2519" t="s">
        <v>61</v>
      </c>
      <c r="C2519" t="s">
        <v>22</v>
      </c>
      <c r="D2519" t="s">
        <v>10</v>
      </c>
      <c r="E2519" s="3">
        <v>880</v>
      </c>
      <c r="F2519" s="3">
        <v>507.6340616</v>
      </c>
      <c r="G2519" s="3">
        <v>333.37712046600001</v>
      </c>
    </row>
    <row r="2520" spans="1:7" x14ac:dyDescent="0.25">
      <c r="A2520">
        <v>38</v>
      </c>
      <c r="B2520" t="s">
        <v>61</v>
      </c>
      <c r="C2520" t="s">
        <v>22</v>
      </c>
      <c r="D2520" t="s">
        <v>16</v>
      </c>
      <c r="E2520" s="3">
        <v>93</v>
      </c>
      <c r="F2520" s="3">
        <v>39.107749712299999</v>
      </c>
      <c r="G2520" s="3">
        <v>35.476840193800001</v>
      </c>
    </row>
    <row r="2521" spans="1:7" x14ac:dyDescent="0.25">
      <c r="A2521">
        <v>38</v>
      </c>
      <c r="B2521" t="s">
        <v>61</v>
      </c>
      <c r="C2521" t="s">
        <v>22</v>
      </c>
      <c r="D2521" t="s">
        <v>17</v>
      </c>
      <c r="E2521" s="3">
        <v>8213</v>
      </c>
      <c r="F2521" s="3">
        <v>4135.3655814800004</v>
      </c>
      <c r="G2521" s="3">
        <v>2747.1085745700002</v>
      </c>
    </row>
    <row r="2522" spans="1:7" x14ac:dyDescent="0.25">
      <c r="A2522">
        <v>38</v>
      </c>
      <c r="B2522" t="s">
        <v>61</v>
      </c>
      <c r="C2522" t="s">
        <v>23</v>
      </c>
      <c r="D2522" t="s">
        <v>17</v>
      </c>
      <c r="E2522" s="3">
        <v>628</v>
      </c>
      <c r="F2522" s="3">
        <v>307.97431801599998</v>
      </c>
      <c r="G2522" s="3">
        <v>225.399884238</v>
      </c>
    </row>
    <row r="2523" spans="1:7" x14ac:dyDescent="0.25">
      <c r="A2523">
        <v>38</v>
      </c>
      <c r="B2523" t="s">
        <v>61</v>
      </c>
      <c r="C2523" t="s">
        <v>24</v>
      </c>
      <c r="D2523" t="s">
        <v>14</v>
      </c>
      <c r="E2523" s="3">
        <v>1513</v>
      </c>
      <c r="F2523" s="3">
        <v>1678.1773000000001</v>
      </c>
      <c r="G2523" s="3">
        <v>1675.0737999999999</v>
      </c>
    </row>
    <row r="2524" spans="1:7" x14ac:dyDescent="0.25">
      <c r="A2524">
        <v>38</v>
      </c>
      <c r="B2524" t="s">
        <v>61</v>
      </c>
      <c r="C2524" t="s">
        <v>24</v>
      </c>
      <c r="D2524" t="s">
        <v>15</v>
      </c>
      <c r="E2524" s="3">
        <v>177</v>
      </c>
      <c r="F2524" s="3">
        <v>220.19540000000001</v>
      </c>
      <c r="G2524" s="3">
        <v>217.56020000000001</v>
      </c>
    </row>
    <row r="2525" spans="1:7" x14ac:dyDescent="0.25">
      <c r="A2525">
        <v>38</v>
      </c>
      <c r="B2525" t="s">
        <v>61</v>
      </c>
      <c r="C2525" t="s">
        <v>24</v>
      </c>
      <c r="D2525" t="s">
        <v>9</v>
      </c>
      <c r="E2525" s="3">
        <v>24</v>
      </c>
      <c r="F2525" s="3">
        <v>29.5488</v>
      </c>
      <c r="G2525" s="3">
        <v>29.2302</v>
      </c>
    </row>
    <row r="2526" spans="1:7" x14ac:dyDescent="0.25">
      <c r="A2526">
        <v>38</v>
      </c>
      <c r="B2526" t="s">
        <v>61</v>
      </c>
      <c r="C2526" t="s">
        <v>24</v>
      </c>
      <c r="D2526" t="s">
        <v>10</v>
      </c>
      <c r="E2526" s="3">
        <v>23</v>
      </c>
      <c r="F2526" s="3">
        <v>28.450800000000001</v>
      </c>
      <c r="G2526" s="3">
        <v>28.133199999999999</v>
      </c>
    </row>
    <row r="2527" spans="1:7" x14ac:dyDescent="0.25">
      <c r="A2527">
        <v>38</v>
      </c>
      <c r="B2527" t="s">
        <v>61</v>
      </c>
      <c r="C2527" t="s">
        <v>24</v>
      </c>
      <c r="D2527" t="s">
        <v>16</v>
      </c>
      <c r="E2527" s="3">
        <v>1596</v>
      </c>
      <c r="F2527" s="3">
        <v>1752.6256000000001</v>
      </c>
      <c r="G2527" s="3">
        <v>1751.0219999999999</v>
      </c>
    </row>
    <row r="2528" spans="1:7" x14ac:dyDescent="0.25">
      <c r="A2528">
        <v>38</v>
      </c>
      <c r="B2528" t="s">
        <v>61</v>
      </c>
      <c r="C2528" t="s">
        <v>24</v>
      </c>
      <c r="D2528" t="s">
        <v>17</v>
      </c>
      <c r="E2528" s="3">
        <v>117</v>
      </c>
      <c r="F2528" s="3">
        <v>130.9991</v>
      </c>
      <c r="G2528" s="3">
        <v>130.6474</v>
      </c>
    </row>
    <row r="2529" spans="1:7" x14ac:dyDescent="0.25">
      <c r="A2529">
        <v>38</v>
      </c>
      <c r="B2529" t="s">
        <v>61</v>
      </c>
      <c r="C2529" t="s">
        <v>25</v>
      </c>
      <c r="D2529" t="s">
        <v>14</v>
      </c>
      <c r="E2529" s="3">
        <v>6701</v>
      </c>
      <c r="F2529" s="3">
        <v>10062.227000000001</v>
      </c>
      <c r="G2529" s="3">
        <v>9930.5660000000007</v>
      </c>
    </row>
    <row r="2530" spans="1:7" x14ac:dyDescent="0.25">
      <c r="A2530">
        <v>38</v>
      </c>
      <c r="B2530" t="s">
        <v>61</v>
      </c>
      <c r="C2530" t="s">
        <v>25</v>
      </c>
      <c r="D2530" t="s">
        <v>12</v>
      </c>
      <c r="E2530" s="3">
        <v>182</v>
      </c>
      <c r="F2530" s="3">
        <v>292.21589999999998</v>
      </c>
      <c r="G2530" s="3">
        <v>294.0684</v>
      </c>
    </row>
    <row r="2531" spans="1:7" x14ac:dyDescent="0.25">
      <c r="A2531">
        <v>38</v>
      </c>
      <c r="B2531" t="s">
        <v>61</v>
      </c>
      <c r="C2531" t="s">
        <v>25</v>
      </c>
      <c r="D2531" t="s">
        <v>15</v>
      </c>
      <c r="E2531" s="3">
        <v>51105</v>
      </c>
      <c r="F2531" s="3">
        <v>50342.073900000003</v>
      </c>
      <c r="G2531" s="3">
        <v>51068.836300000003</v>
      </c>
    </row>
    <row r="2532" spans="1:7" x14ac:dyDescent="0.25">
      <c r="A2532">
        <v>38</v>
      </c>
      <c r="B2532" t="s">
        <v>61</v>
      </c>
      <c r="C2532" t="s">
        <v>25</v>
      </c>
      <c r="D2532" t="s">
        <v>9</v>
      </c>
      <c r="E2532" s="3">
        <v>3390</v>
      </c>
      <c r="F2532" s="3">
        <v>2666.627</v>
      </c>
      <c r="G2532" s="3">
        <v>2689.4697999999999</v>
      </c>
    </row>
    <row r="2533" spans="1:7" x14ac:dyDescent="0.25">
      <c r="A2533">
        <v>38</v>
      </c>
      <c r="B2533" t="s">
        <v>61</v>
      </c>
      <c r="C2533" t="s">
        <v>25</v>
      </c>
      <c r="D2533" t="s">
        <v>10</v>
      </c>
      <c r="E2533" s="3">
        <v>2483</v>
      </c>
      <c r="F2533" s="3">
        <v>2342.8761</v>
      </c>
      <c r="G2533" s="3">
        <v>2364.2359000000001</v>
      </c>
    </row>
    <row r="2534" spans="1:7" x14ac:dyDescent="0.25">
      <c r="A2534">
        <v>38</v>
      </c>
      <c r="B2534" t="s">
        <v>61</v>
      </c>
      <c r="C2534" t="s">
        <v>25</v>
      </c>
      <c r="D2534" t="s">
        <v>16</v>
      </c>
      <c r="E2534" s="3">
        <v>92614</v>
      </c>
      <c r="F2534" s="3">
        <v>14866.38</v>
      </c>
      <c r="G2534" s="3">
        <v>15109.2202</v>
      </c>
    </row>
    <row r="2535" spans="1:7" x14ac:dyDescent="0.25">
      <c r="A2535">
        <v>38</v>
      </c>
      <c r="B2535" t="s">
        <v>61</v>
      </c>
      <c r="C2535" t="s">
        <v>25</v>
      </c>
      <c r="D2535" t="s">
        <v>17</v>
      </c>
      <c r="E2535" s="3">
        <v>703</v>
      </c>
      <c r="F2535" s="3">
        <v>712.70399999999995</v>
      </c>
      <c r="G2535" s="3">
        <v>717.12279999999998</v>
      </c>
    </row>
    <row r="2536" spans="1:7" x14ac:dyDescent="0.25">
      <c r="A2536">
        <v>38</v>
      </c>
      <c r="B2536" t="s">
        <v>61</v>
      </c>
      <c r="C2536" t="s">
        <v>27</v>
      </c>
      <c r="D2536" t="s">
        <v>14</v>
      </c>
      <c r="E2536" s="3">
        <v>164547</v>
      </c>
      <c r="F2536" s="3">
        <v>164297.542786109</v>
      </c>
      <c r="G2536" s="3">
        <v>164297.542786109</v>
      </c>
    </row>
    <row r="2537" spans="1:7" x14ac:dyDescent="0.25">
      <c r="A2537">
        <v>38</v>
      </c>
      <c r="B2537" t="s">
        <v>61</v>
      </c>
      <c r="C2537" t="s">
        <v>27</v>
      </c>
      <c r="D2537" t="s">
        <v>12</v>
      </c>
      <c r="E2537" s="3">
        <v>2703</v>
      </c>
      <c r="F2537" s="3">
        <v>2698.52019358289</v>
      </c>
      <c r="G2537" s="3">
        <v>2698.52019358289</v>
      </c>
    </row>
    <row r="2538" spans="1:7" x14ac:dyDescent="0.25">
      <c r="A2538">
        <v>38</v>
      </c>
      <c r="B2538" t="s">
        <v>61</v>
      </c>
      <c r="C2538" t="s">
        <v>27</v>
      </c>
      <c r="D2538" t="s">
        <v>15</v>
      </c>
      <c r="E2538" s="3">
        <v>2345</v>
      </c>
      <c r="F2538" s="3">
        <v>2343.5530591832899</v>
      </c>
      <c r="G2538" s="3">
        <v>2343.5530591832899</v>
      </c>
    </row>
    <row r="2539" spans="1:7" x14ac:dyDescent="0.25">
      <c r="A2539">
        <v>38</v>
      </c>
      <c r="B2539" t="s">
        <v>61</v>
      </c>
      <c r="C2539" t="s">
        <v>27</v>
      </c>
      <c r="D2539" t="s">
        <v>9</v>
      </c>
      <c r="E2539" s="3">
        <v>16828</v>
      </c>
      <c r="F2539" s="3">
        <v>16804.677359385401</v>
      </c>
      <c r="G2539" s="3">
        <v>16804.677359385401</v>
      </c>
    </row>
    <row r="2540" spans="1:7" x14ac:dyDescent="0.25">
      <c r="A2540">
        <v>38</v>
      </c>
      <c r="B2540" t="s">
        <v>61</v>
      </c>
      <c r="C2540" t="s">
        <v>27</v>
      </c>
      <c r="D2540" t="s">
        <v>10</v>
      </c>
      <c r="E2540" s="3">
        <v>14261</v>
      </c>
      <c r="F2540" s="3">
        <v>14241.254583112801</v>
      </c>
      <c r="G2540" s="3">
        <v>14241.254583112801</v>
      </c>
    </row>
    <row r="2541" spans="1:7" x14ac:dyDescent="0.25">
      <c r="A2541">
        <v>38</v>
      </c>
      <c r="B2541" t="s">
        <v>61</v>
      </c>
      <c r="C2541" t="s">
        <v>27</v>
      </c>
      <c r="D2541" t="s">
        <v>16</v>
      </c>
      <c r="E2541" s="3">
        <v>1267</v>
      </c>
      <c r="F2541" s="3">
        <v>1265.8055322657999</v>
      </c>
      <c r="G2541" s="3">
        <v>1265.8055322657999</v>
      </c>
    </row>
    <row r="2542" spans="1:7" x14ac:dyDescent="0.25">
      <c r="A2542">
        <v>38</v>
      </c>
      <c r="B2542" t="s">
        <v>61</v>
      </c>
      <c r="C2542" t="s">
        <v>27</v>
      </c>
      <c r="D2542" t="s">
        <v>17</v>
      </c>
      <c r="E2542" s="3">
        <v>38791</v>
      </c>
      <c r="F2542" s="3">
        <v>38791.2772766692</v>
      </c>
      <c r="G2542" s="3">
        <v>38791.2772766692</v>
      </c>
    </row>
    <row r="2543" spans="1:7" x14ac:dyDescent="0.25">
      <c r="A2543">
        <v>38</v>
      </c>
      <c r="B2543" t="s">
        <v>61</v>
      </c>
      <c r="C2543" t="s">
        <v>28</v>
      </c>
      <c r="D2543" t="s">
        <v>14</v>
      </c>
      <c r="E2543" s="3">
        <v>8530</v>
      </c>
      <c r="F2543" s="3">
        <v>7792.3868000000002</v>
      </c>
      <c r="G2543" s="3">
        <v>8075.6674000000003</v>
      </c>
    </row>
    <row r="2544" spans="1:7" x14ac:dyDescent="0.25">
      <c r="A2544">
        <v>38</v>
      </c>
      <c r="B2544" t="s">
        <v>61</v>
      </c>
      <c r="C2544" t="s">
        <v>28</v>
      </c>
      <c r="D2544" t="s">
        <v>12</v>
      </c>
      <c r="E2544" s="3">
        <v>5908</v>
      </c>
      <c r="F2544" s="3">
        <v>5908.01</v>
      </c>
      <c r="G2544" s="3">
        <v>5904.0835999999999</v>
      </c>
    </row>
    <row r="2545" spans="1:7" x14ac:dyDescent="0.25">
      <c r="A2545">
        <v>38</v>
      </c>
      <c r="B2545" t="s">
        <v>61</v>
      </c>
      <c r="C2545" t="s">
        <v>28</v>
      </c>
      <c r="D2545" t="s">
        <v>15</v>
      </c>
      <c r="E2545" s="3">
        <v>9922</v>
      </c>
      <c r="F2545" s="3">
        <v>10103.565699999999</v>
      </c>
      <c r="G2545" s="3">
        <v>10093.681</v>
      </c>
    </row>
    <row r="2546" spans="1:7" x14ac:dyDescent="0.25">
      <c r="A2546">
        <v>38</v>
      </c>
      <c r="B2546" t="s">
        <v>61</v>
      </c>
      <c r="C2546" t="s">
        <v>28</v>
      </c>
      <c r="D2546" t="s">
        <v>9</v>
      </c>
      <c r="E2546" s="3">
        <v>2277</v>
      </c>
      <c r="F2546" s="3">
        <v>2175.5421000000001</v>
      </c>
      <c r="G2546" s="3">
        <v>2155.9447</v>
      </c>
    </row>
    <row r="2547" spans="1:7" x14ac:dyDescent="0.25">
      <c r="A2547">
        <v>38</v>
      </c>
      <c r="B2547" t="s">
        <v>61</v>
      </c>
      <c r="C2547" t="s">
        <v>28</v>
      </c>
      <c r="D2547" t="s">
        <v>10</v>
      </c>
      <c r="E2547" s="3">
        <v>1617</v>
      </c>
      <c r="F2547" s="3">
        <v>1518.5001</v>
      </c>
      <c r="G2547" s="3">
        <v>1503.7573</v>
      </c>
    </row>
    <row r="2548" spans="1:7" x14ac:dyDescent="0.25">
      <c r="A2548">
        <v>38</v>
      </c>
      <c r="B2548" t="s">
        <v>61</v>
      </c>
      <c r="C2548" t="s">
        <v>28</v>
      </c>
      <c r="D2548" t="s">
        <v>16</v>
      </c>
      <c r="E2548" s="3">
        <v>7985</v>
      </c>
      <c r="F2548" s="3">
        <v>6398.0590000000002</v>
      </c>
      <c r="G2548" s="3">
        <v>6369.3383000000003</v>
      </c>
    </row>
    <row r="2549" spans="1:7" x14ac:dyDescent="0.25">
      <c r="A2549">
        <v>38</v>
      </c>
      <c r="B2549" t="s">
        <v>61</v>
      </c>
      <c r="C2549" t="s">
        <v>28</v>
      </c>
      <c r="D2549" t="s">
        <v>17</v>
      </c>
      <c r="E2549" s="3">
        <v>3054</v>
      </c>
      <c r="F2549" s="3">
        <v>2986.9654999999998</v>
      </c>
      <c r="G2549" s="3">
        <v>2940.2685999999999</v>
      </c>
    </row>
    <row r="2550" spans="1:7" x14ac:dyDescent="0.25">
      <c r="A2550">
        <v>38</v>
      </c>
      <c r="B2550" t="s">
        <v>61</v>
      </c>
      <c r="C2550" t="s">
        <v>29</v>
      </c>
      <c r="D2550" t="s">
        <v>14</v>
      </c>
      <c r="E2550" s="3">
        <v>4257</v>
      </c>
      <c r="F2550" s="3">
        <v>4370.9261999999999</v>
      </c>
      <c r="G2550" s="3">
        <v>4527.7055</v>
      </c>
    </row>
    <row r="2551" spans="1:7" x14ac:dyDescent="0.25">
      <c r="A2551">
        <v>38</v>
      </c>
      <c r="B2551" t="s">
        <v>61</v>
      </c>
      <c r="C2551" t="s">
        <v>29</v>
      </c>
      <c r="D2551" t="s">
        <v>12</v>
      </c>
      <c r="E2551" s="3">
        <v>34</v>
      </c>
      <c r="F2551" s="3">
        <v>35.363</v>
      </c>
      <c r="G2551" s="3">
        <v>37.0105</v>
      </c>
    </row>
    <row r="2552" spans="1:7" x14ac:dyDescent="0.25">
      <c r="A2552">
        <v>38</v>
      </c>
      <c r="B2552" t="s">
        <v>61</v>
      </c>
      <c r="C2552" t="s">
        <v>29</v>
      </c>
      <c r="D2552" t="s">
        <v>15</v>
      </c>
      <c r="E2552" s="3">
        <v>71</v>
      </c>
      <c r="F2552" s="3">
        <v>78.453000000000003</v>
      </c>
      <c r="G2552" s="3">
        <v>87.193200000000004</v>
      </c>
    </row>
    <row r="2553" spans="1:7" x14ac:dyDescent="0.25">
      <c r="A2553">
        <v>38</v>
      </c>
      <c r="B2553" t="s">
        <v>61</v>
      </c>
      <c r="C2553" t="s">
        <v>29</v>
      </c>
      <c r="D2553" t="s">
        <v>9</v>
      </c>
      <c r="E2553" s="3">
        <v>619</v>
      </c>
      <c r="F2553" s="3">
        <v>631.68219999999997</v>
      </c>
      <c r="G2553" s="3">
        <v>650.50459999999998</v>
      </c>
    </row>
    <row r="2554" spans="1:7" x14ac:dyDescent="0.25">
      <c r="A2554">
        <v>38</v>
      </c>
      <c r="B2554" t="s">
        <v>61</v>
      </c>
      <c r="C2554" t="s">
        <v>29</v>
      </c>
      <c r="D2554" t="s">
        <v>10</v>
      </c>
      <c r="E2554" s="3">
        <v>618</v>
      </c>
      <c r="F2554" s="3">
        <v>630.6268</v>
      </c>
      <c r="G2554" s="3">
        <v>649.37339999999995</v>
      </c>
    </row>
    <row r="2555" spans="1:7" x14ac:dyDescent="0.25">
      <c r="A2555">
        <v>38</v>
      </c>
      <c r="B2555" t="s">
        <v>61</v>
      </c>
      <c r="C2555" t="s">
        <v>29</v>
      </c>
      <c r="D2555" t="s">
        <v>16</v>
      </c>
      <c r="E2555" s="3">
        <v>13</v>
      </c>
      <c r="F2555" s="3">
        <v>13.7522</v>
      </c>
      <c r="G2555" s="3">
        <v>15.429600000000001</v>
      </c>
    </row>
    <row r="2556" spans="1:7" x14ac:dyDescent="0.25">
      <c r="A2556">
        <v>38</v>
      </c>
      <c r="B2556" t="s">
        <v>61</v>
      </c>
      <c r="C2556" t="s">
        <v>29</v>
      </c>
      <c r="D2556" t="s">
        <v>17</v>
      </c>
      <c r="E2556" s="3">
        <v>777</v>
      </c>
      <c r="F2556" s="3">
        <v>773.44500000000005</v>
      </c>
      <c r="G2556" s="3">
        <v>770.60469999999998</v>
      </c>
    </row>
    <row r="2557" spans="1:7" x14ac:dyDescent="0.25">
      <c r="A2557">
        <v>39</v>
      </c>
      <c r="B2557" t="s">
        <v>62</v>
      </c>
      <c r="C2557" t="s">
        <v>8</v>
      </c>
      <c r="D2557" t="s">
        <v>9</v>
      </c>
      <c r="E2557" s="3">
        <v>95071</v>
      </c>
      <c r="F2557" s="3">
        <v>95419.207107599999</v>
      </c>
      <c r="G2557" s="3">
        <v>96232.930860599998</v>
      </c>
    </row>
    <row r="2558" spans="1:7" x14ac:dyDescent="0.25">
      <c r="A2558">
        <v>39</v>
      </c>
      <c r="B2558" t="s">
        <v>62</v>
      </c>
      <c r="C2558" t="s">
        <v>8</v>
      </c>
      <c r="D2558" t="s">
        <v>10</v>
      </c>
      <c r="E2558" s="3">
        <v>15311</v>
      </c>
      <c r="F2558" s="3">
        <v>15380.3971516</v>
      </c>
      <c r="G2558" s="3">
        <v>15543.130014099999</v>
      </c>
    </row>
    <row r="2559" spans="1:7" x14ac:dyDescent="0.25">
      <c r="A2559">
        <v>39</v>
      </c>
      <c r="B2559" t="s">
        <v>62</v>
      </c>
      <c r="C2559" t="s">
        <v>11</v>
      </c>
      <c r="D2559" t="s">
        <v>12</v>
      </c>
      <c r="E2559" s="3">
        <v>92042</v>
      </c>
      <c r="F2559" s="3">
        <v>94429.725600000005</v>
      </c>
      <c r="G2559" s="3">
        <v>96956.97</v>
      </c>
    </row>
    <row r="2560" spans="1:7" x14ac:dyDescent="0.25">
      <c r="A2560">
        <v>39</v>
      </c>
      <c r="B2560" t="s">
        <v>62</v>
      </c>
      <c r="C2560" t="s">
        <v>13</v>
      </c>
      <c r="D2560" t="s">
        <v>14</v>
      </c>
      <c r="E2560" s="3">
        <v>4825</v>
      </c>
      <c r="F2560" s="3">
        <v>5447.9865</v>
      </c>
      <c r="G2560" s="3">
        <v>6056.9659000000001</v>
      </c>
    </row>
    <row r="2561" spans="1:7" x14ac:dyDescent="0.25">
      <c r="A2561">
        <v>39</v>
      </c>
      <c r="B2561" t="s">
        <v>62</v>
      </c>
      <c r="C2561" t="s">
        <v>13</v>
      </c>
      <c r="D2561" t="s">
        <v>12</v>
      </c>
      <c r="E2561" s="3">
        <v>15</v>
      </c>
      <c r="F2561" s="3">
        <v>14.8949</v>
      </c>
      <c r="G2561" s="3">
        <v>14.8911</v>
      </c>
    </row>
    <row r="2562" spans="1:7" x14ac:dyDescent="0.25">
      <c r="A2562">
        <v>39</v>
      </c>
      <c r="B2562" t="s">
        <v>62</v>
      </c>
      <c r="C2562" t="s">
        <v>13</v>
      </c>
      <c r="D2562" t="s">
        <v>15</v>
      </c>
      <c r="E2562" s="3">
        <v>33533</v>
      </c>
      <c r="F2562" s="3">
        <v>28061.961200000002</v>
      </c>
      <c r="G2562" s="3">
        <v>21974.104500000001</v>
      </c>
    </row>
    <row r="2563" spans="1:7" x14ac:dyDescent="0.25">
      <c r="A2563">
        <v>39</v>
      </c>
      <c r="B2563" t="s">
        <v>62</v>
      </c>
      <c r="C2563" t="s">
        <v>13</v>
      </c>
      <c r="D2563" t="s">
        <v>9</v>
      </c>
      <c r="E2563" s="3">
        <v>1163</v>
      </c>
      <c r="F2563" s="3">
        <v>813.89409999999998</v>
      </c>
      <c r="G2563" s="3">
        <v>570.79110000000003</v>
      </c>
    </row>
    <row r="2564" spans="1:7" x14ac:dyDescent="0.25">
      <c r="A2564">
        <v>39</v>
      </c>
      <c r="B2564" t="s">
        <v>62</v>
      </c>
      <c r="C2564" t="s">
        <v>13</v>
      </c>
      <c r="D2564" t="s">
        <v>10</v>
      </c>
      <c r="E2564" s="3">
        <v>1070</v>
      </c>
      <c r="F2564" s="3">
        <v>739.54340000000002</v>
      </c>
      <c r="G2564" s="3">
        <v>516.14959999999996</v>
      </c>
    </row>
    <row r="2565" spans="1:7" x14ac:dyDescent="0.25">
      <c r="A2565">
        <v>39</v>
      </c>
      <c r="B2565" t="s">
        <v>62</v>
      </c>
      <c r="C2565" t="s">
        <v>13</v>
      </c>
      <c r="D2565" t="s">
        <v>16</v>
      </c>
      <c r="E2565" s="3">
        <v>864</v>
      </c>
      <c r="F2565" s="3">
        <v>81.298400000000001</v>
      </c>
      <c r="G2565" s="3">
        <v>50.889299999999999</v>
      </c>
    </row>
    <row r="2566" spans="1:7" x14ac:dyDescent="0.25">
      <c r="A2566">
        <v>39</v>
      </c>
      <c r="B2566" t="s">
        <v>62</v>
      </c>
      <c r="C2566" t="s">
        <v>13</v>
      </c>
      <c r="D2566" t="s">
        <v>17</v>
      </c>
      <c r="E2566" s="3">
        <v>1684</v>
      </c>
      <c r="F2566" s="3">
        <v>1094.4305999999999</v>
      </c>
      <c r="G2566" s="3">
        <v>809.10699999999997</v>
      </c>
    </row>
    <row r="2567" spans="1:7" x14ac:dyDescent="0.25">
      <c r="A2567">
        <v>39</v>
      </c>
      <c r="B2567" t="s">
        <v>62</v>
      </c>
      <c r="C2567" t="s">
        <v>19</v>
      </c>
      <c r="D2567" t="s">
        <v>14</v>
      </c>
      <c r="E2567" s="3">
        <v>57264</v>
      </c>
      <c r="F2567" s="3">
        <v>57565.050900000002</v>
      </c>
      <c r="G2567" s="3">
        <v>57565.050900000002</v>
      </c>
    </row>
    <row r="2568" spans="1:7" x14ac:dyDescent="0.25">
      <c r="A2568">
        <v>39</v>
      </c>
      <c r="B2568" t="s">
        <v>62</v>
      </c>
      <c r="C2568" t="s">
        <v>19</v>
      </c>
      <c r="D2568" t="s">
        <v>12</v>
      </c>
      <c r="E2568" s="3">
        <v>3391</v>
      </c>
      <c r="F2568" s="3">
        <v>3390.8521999999998</v>
      </c>
      <c r="G2568" s="3">
        <v>3390.8521999999998</v>
      </c>
    </row>
    <row r="2569" spans="1:7" x14ac:dyDescent="0.25">
      <c r="A2569">
        <v>39</v>
      </c>
      <c r="B2569" t="s">
        <v>62</v>
      </c>
      <c r="C2569" t="s">
        <v>19</v>
      </c>
      <c r="D2569" t="s">
        <v>15</v>
      </c>
      <c r="E2569" s="3">
        <v>37255</v>
      </c>
      <c r="F2569" s="3">
        <v>38361.514000000003</v>
      </c>
      <c r="G2569" s="3">
        <v>38361.514000000003</v>
      </c>
    </row>
    <row r="2570" spans="1:7" x14ac:dyDescent="0.25">
      <c r="A2570">
        <v>39</v>
      </c>
      <c r="B2570" t="s">
        <v>62</v>
      </c>
      <c r="C2570" t="s">
        <v>19</v>
      </c>
      <c r="D2570" t="s">
        <v>9</v>
      </c>
      <c r="E2570" s="3">
        <v>14546</v>
      </c>
      <c r="F2570" s="3">
        <v>14626.678900000001</v>
      </c>
      <c r="G2570" s="3">
        <v>14626.678900000001</v>
      </c>
    </row>
    <row r="2571" spans="1:7" x14ac:dyDescent="0.25">
      <c r="A2571">
        <v>39</v>
      </c>
      <c r="B2571" t="s">
        <v>62</v>
      </c>
      <c r="C2571" t="s">
        <v>19</v>
      </c>
      <c r="D2571" t="s">
        <v>10</v>
      </c>
      <c r="E2571" s="3">
        <v>12625</v>
      </c>
      <c r="F2571" s="3">
        <v>12632.938599999999</v>
      </c>
      <c r="G2571" s="3">
        <v>12632.938599999999</v>
      </c>
    </row>
    <row r="2572" spans="1:7" x14ac:dyDescent="0.25">
      <c r="A2572">
        <v>39</v>
      </c>
      <c r="B2572" t="s">
        <v>62</v>
      </c>
      <c r="C2572" t="s">
        <v>19</v>
      </c>
      <c r="D2572" t="s">
        <v>16</v>
      </c>
      <c r="E2572" s="3">
        <v>4140</v>
      </c>
      <c r="F2572" s="3">
        <v>4251.5164999999997</v>
      </c>
      <c r="G2572" s="3">
        <v>4251.5164999999997</v>
      </c>
    </row>
    <row r="2573" spans="1:7" x14ac:dyDescent="0.25">
      <c r="A2573">
        <v>39</v>
      </c>
      <c r="B2573" t="s">
        <v>62</v>
      </c>
      <c r="C2573" t="s">
        <v>19</v>
      </c>
      <c r="D2573" t="s">
        <v>17</v>
      </c>
      <c r="E2573" s="3">
        <v>124577</v>
      </c>
      <c r="F2573" s="3">
        <v>121819.076</v>
      </c>
      <c r="G2573" s="3">
        <v>119983.40609999999</v>
      </c>
    </row>
    <row r="2574" spans="1:7" x14ac:dyDescent="0.25">
      <c r="A2574">
        <v>39</v>
      </c>
      <c r="B2574" t="s">
        <v>62</v>
      </c>
      <c r="C2574" t="s">
        <v>20</v>
      </c>
      <c r="D2574" t="s">
        <v>14</v>
      </c>
      <c r="E2574" s="3">
        <v>600841</v>
      </c>
      <c r="F2574" s="3">
        <v>521705.90289999999</v>
      </c>
      <c r="G2574" s="3">
        <v>550162.24930000002</v>
      </c>
    </row>
    <row r="2575" spans="1:7" x14ac:dyDescent="0.25">
      <c r="A2575">
        <v>39</v>
      </c>
      <c r="B2575" t="s">
        <v>62</v>
      </c>
      <c r="C2575" t="s">
        <v>20</v>
      </c>
      <c r="D2575" t="s">
        <v>12</v>
      </c>
      <c r="E2575" s="3">
        <v>80</v>
      </c>
      <c r="F2575" s="3">
        <v>86.555700000000002</v>
      </c>
      <c r="G2575" s="3">
        <v>96.415499999999994</v>
      </c>
    </row>
    <row r="2576" spans="1:7" x14ac:dyDescent="0.25">
      <c r="A2576">
        <v>39</v>
      </c>
      <c r="B2576" t="s">
        <v>62</v>
      </c>
      <c r="C2576" t="s">
        <v>20</v>
      </c>
      <c r="D2576" t="s">
        <v>15</v>
      </c>
      <c r="E2576" s="3">
        <v>61641</v>
      </c>
      <c r="F2576" s="3">
        <v>36352.924700000003</v>
      </c>
      <c r="G2576" s="3">
        <v>27169.265100000001</v>
      </c>
    </row>
    <row r="2577" spans="1:7" x14ac:dyDescent="0.25">
      <c r="A2577">
        <v>39</v>
      </c>
      <c r="B2577" t="s">
        <v>62</v>
      </c>
      <c r="C2577" t="s">
        <v>20</v>
      </c>
      <c r="D2577" t="s">
        <v>9</v>
      </c>
      <c r="E2577" s="3">
        <v>5903</v>
      </c>
      <c r="F2577" s="3">
        <v>3753.5282999999999</v>
      </c>
      <c r="G2577" s="3">
        <v>2887.6828</v>
      </c>
    </row>
    <row r="2578" spans="1:7" x14ac:dyDescent="0.25">
      <c r="A2578">
        <v>39</v>
      </c>
      <c r="B2578" t="s">
        <v>62</v>
      </c>
      <c r="C2578" t="s">
        <v>20</v>
      </c>
      <c r="D2578" t="s">
        <v>10</v>
      </c>
      <c r="E2578" s="3">
        <v>5620</v>
      </c>
      <c r="F2578" s="3">
        <v>3548.4661999999998</v>
      </c>
      <c r="G2578" s="3">
        <v>2707.9106000000002</v>
      </c>
    </row>
    <row r="2579" spans="1:7" x14ac:dyDescent="0.25">
      <c r="A2579">
        <v>39</v>
      </c>
      <c r="B2579" t="s">
        <v>62</v>
      </c>
      <c r="C2579" t="s">
        <v>20</v>
      </c>
      <c r="D2579" t="s">
        <v>16</v>
      </c>
      <c r="E2579" s="3">
        <v>170</v>
      </c>
      <c r="F2579" s="3">
        <v>73.2881</v>
      </c>
      <c r="G2579" s="3">
        <v>113.3874</v>
      </c>
    </row>
    <row r="2580" spans="1:7" x14ac:dyDescent="0.25">
      <c r="A2580">
        <v>39</v>
      </c>
      <c r="B2580" t="s">
        <v>62</v>
      </c>
      <c r="C2580" t="s">
        <v>20</v>
      </c>
      <c r="D2580" t="s">
        <v>17</v>
      </c>
      <c r="E2580" s="3">
        <v>69465</v>
      </c>
      <c r="F2580" s="3">
        <v>46328.281999999999</v>
      </c>
      <c r="G2580" s="3">
        <v>42424.2961</v>
      </c>
    </row>
    <row r="2581" spans="1:7" x14ac:dyDescent="0.25">
      <c r="A2581">
        <v>39</v>
      </c>
      <c r="B2581" t="s">
        <v>62</v>
      </c>
      <c r="C2581" t="s">
        <v>21</v>
      </c>
      <c r="D2581" t="s">
        <v>14</v>
      </c>
      <c r="E2581" s="3">
        <v>151</v>
      </c>
      <c r="F2581" s="3">
        <v>233.22790000000001</v>
      </c>
      <c r="G2581" s="3">
        <v>298.04300000000001</v>
      </c>
    </row>
    <row r="2582" spans="1:7" x14ac:dyDescent="0.25">
      <c r="A2582">
        <v>39</v>
      </c>
      <c r="B2582" t="s">
        <v>62</v>
      </c>
      <c r="C2582" t="s">
        <v>21</v>
      </c>
      <c r="D2582" t="s">
        <v>15</v>
      </c>
      <c r="E2582" s="3">
        <v>319</v>
      </c>
      <c r="F2582" s="3">
        <v>496.57319999999999</v>
      </c>
      <c r="G2582" s="3">
        <v>634.61270000000002</v>
      </c>
    </row>
    <row r="2583" spans="1:7" x14ac:dyDescent="0.25">
      <c r="A2583">
        <v>39</v>
      </c>
      <c r="B2583" t="s">
        <v>62</v>
      </c>
      <c r="C2583" t="s">
        <v>21</v>
      </c>
      <c r="D2583" t="s">
        <v>9</v>
      </c>
      <c r="E2583" s="3">
        <v>12</v>
      </c>
      <c r="F2583" s="3">
        <v>18.5244</v>
      </c>
      <c r="G2583" s="3">
        <v>23.674099999999999</v>
      </c>
    </row>
    <row r="2584" spans="1:7" x14ac:dyDescent="0.25">
      <c r="A2584">
        <v>39</v>
      </c>
      <c r="B2584" t="s">
        <v>62</v>
      </c>
      <c r="C2584" t="s">
        <v>21</v>
      </c>
      <c r="D2584" t="s">
        <v>10</v>
      </c>
      <c r="E2584" s="3">
        <v>11</v>
      </c>
      <c r="F2584" s="3">
        <v>17.9894</v>
      </c>
      <c r="G2584" s="3">
        <v>22.990400000000001</v>
      </c>
    </row>
    <row r="2585" spans="1:7" x14ac:dyDescent="0.25">
      <c r="A2585">
        <v>39</v>
      </c>
      <c r="B2585" t="s">
        <v>62</v>
      </c>
      <c r="C2585" t="s">
        <v>21</v>
      </c>
      <c r="D2585" t="s">
        <v>16</v>
      </c>
      <c r="E2585" s="3">
        <v>335</v>
      </c>
      <c r="F2585" s="3">
        <v>534.60910000000001</v>
      </c>
      <c r="G2585" s="3">
        <v>689.64</v>
      </c>
    </row>
    <row r="2586" spans="1:7" x14ac:dyDescent="0.25">
      <c r="A2586">
        <v>39</v>
      </c>
      <c r="B2586" t="s">
        <v>62</v>
      </c>
      <c r="C2586" t="s">
        <v>21</v>
      </c>
      <c r="D2586" t="s">
        <v>17</v>
      </c>
      <c r="E2586" s="3">
        <v>10178</v>
      </c>
      <c r="F2586" s="3">
        <v>11757.308499999999</v>
      </c>
      <c r="G2586" s="3">
        <v>12779.0355</v>
      </c>
    </row>
    <row r="2587" spans="1:7" x14ac:dyDescent="0.25">
      <c r="A2587">
        <v>39</v>
      </c>
      <c r="B2587" t="s">
        <v>62</v>
      </c>
      <c r="C2587" t="s">
        <v>22</v>
      </c>
      <c r="D2587" t="s">
        <v>14</v>
      </c>
      <c r="E2587" s="3">
        <v>1348754</v>
      </c>
      <c r="F2587" s="3">
        <v>809252.84885299997</v>
      </c>
      <c r="G2587" s="3">
        <v>651579.176982</v>
      </c>
    </row>
    <row r="2588" spans="1:7" x14ac:dyDescent="0.25">
      <c r="A2588">
        <v>39</v>
      </c>
      <c r="B2588" t="s">
        <v>62</v>
      </c>
      <c r="C2588" t="s">
        <v>22</v>
      </c>
      <c r="D2588" t="s">
        <v>12</v>
      </c>
      <c r="E2588" s="3">
        <v>5196</v>
      </c>
      <c r="F2588" s="3">
        <v>3659.8763435000001</v>
      </c>
      <c r="G2588" s="3">
        <v>3705.3862960400002</v>
      </c>
    </row>
    <row r="2589" spans="1:7" x14ac:dyDescent="0.25">
      <c r="A2589">
        <v>39</v>
      </c>
      <c r="B2589" t="s">
        <v>62</v>
      </c>
      <c r="C2589" t="s">
        <v>22</v>
      </c>
      <c r="D2589" t="s">
        <v>15</v>
      </c>
      <c r="E2589" s="3">
        <v>279199</v>
      </c>
      <c r="F2589" s="3">
        <v>135071.91925400001</v>
      </c>
      <c r="G2589" s="3">
        <v>75549.041387100006</v>
      </c>
    </row>
    <row r="2590" spans="1:7" x14ac:dyDescent="0.25">
      <c r="A2590">
        <v>39</v>
      </c>
      <c r="B2590" t="s">
        <v>62</v>
      </c>
      <c r="C2590" t="s">
        <v>22</v>
      </c>
      <c r="D2590" t="s">
        <v>9</v>
      </c>
      <c r="E2590" s="3">
        <v>16379</v>
      </c>
      <c r="F2590" s="3">
        <v>11575.3270957</v>
      </c>
      <c r="G2590" s="3">
        <v>9682.6973017799992</v>
      </c>
    </row>
    <row r="2591" spans="1:7" x14ac:dyDescent="0.25">
      <c r="A2591">
        <v>39</v>
      </c>
      <c r="B2591" t="s">
        <v>62</v>
      </c>
      <c r="C2591" t="s">
        <v>22</v>
      </c>
      <c r="D2591" t="s">
        <v>10</v>
      </c>
      <c r="E2591" s="3">
        <v>12065</v>
      </c>
      <c r="F2591" s="3">
        <v>7053.5688745500001</v>
      </c>
      <c r="G2591" s="3">
        <v>4777.75886008</v>
      </c>
    </row>
    <row r="2592" spans="1:7" x14ac:dyDescent="0.25">
      <c r="A2592">
        <v>39</v>
      </c>
      <c r="B2592" t="s">
        <v>62</v>
      </c>
      <c r="C2592" t="s">
        <v>22</v>
      </c>
      <c r="D2592" t="s">
        <v>16</v>
      </c>
      <c r="E2592" s="3">
        <v>1350</v>
      </c>
      <c r="F2592" s="3">
        <v>544.64143305100004</v>
      </c>
      <c r="G2592" s="3">
        <v>498.18773935899998</v>
      </c>
    </row>
    <row r="2593" spans="1:7" x14ac:dyDescent="0.25">
      <c r="A2593">
        <v>39</v>
      </c>
      <c r="B2593" t="s">
        <v>62</v>
      </c>
      <c r="C2593" t="s">
        <v>22</v>
      </c>
      <c r="D2593" t="s">
        <v>17</v>
      </c>
      <c r="E2593" s="3">
        <v>137443</v>
      </c>
      <c r="F2593" s="3">
        <v>70266.8732858</v>
      </c>
      <c r="G2593" s="3">
        <v>57254.415311999997</v>
      </c>
    </row>
    <row r="2594" spans="1:7" x14ac:dyDescent="0.25">
      <c r="A2594">
        <v>39</v>
      </c>
      <c r="B2594" t="s">
        <v>62</v>
      </c>
      <c r="C2594" t="s">
        <v>23</v>
      </c>
      <c r="D2594" t="s">
        <v>17</v>
      </c>
      <c r="E2594" s="3">
        <v>8278</v>
      </c>
      <c r="F2594" s="3">
        <v>3962.0765982799999</v>
      </c>
      <c r="G2594" s="3">
        <v>2802.1924552800001</v>
      </c>
    </row>
    <row r="2595" spans="1:7" x14ac:dyDescent="0.25">
      <c r="A2595">
        <v>39</v>
      </c>
      <c r="B2595" t="s">
        <v>62</v>
      </c>
      <c r="C2595" t="s">
        <v>24</v>
      </c>
      <c r="D2595" t="s">
        <v>14</v>
      </c>
      <c r="E2595" s="3">
        <v>15</v>
      </c>
      <c r="F2595" s="3">
        <v>24.6265</v>
      </c>
      <c r="G2595" s="3">
        <v>31.770900000000001</v>
      </c>
    </row>
    <row r="2596" spans="1:7" x14ac:dyDescent="0.25">
      <c r="A2596">
        <v>39</v>
      </c>
      <c r="B2596" t="s">
        <v>62</v>
      </c>
      <c r="C2596" t="s">
        <v>24</v>
      </c>
      <c r="D2596" t="s">
        <v>12</v>
      </c>
      <c r="E2596" s="3">
        <v>0</v>
      </c>
      <c r="F2596" s="3">
        <v>0.21859999999999999</v>
      </c>
      <c r="G2596" s="3">
        <v>0.28199999999999997</v>
      </c>
    </row>
    <row r="2597" spans="1:7" x14ac:dyDescent="0.25">
      <c r="A2597">
        <v>39</v>
      </c>
      <c r="B2597" t="s">
        <v>62</v>
      </c>
      <c r="C2597" t="s">
        <v>24</v>
      </c>
      <c r="D2597" t="s">
        <v>15</v>
      </c>
      <c r="E2597" s="3">
        <v>4</v>
      </c>
      <c r="F2597" s="3">
        <v>5.7137000000000002</v>
      </c>
      <c r="G2597" s="3">
        <v>7.3712999999999997</v>
      </c>
    </row>
    <row r="2598" spans="1:7" x14ac:dyDescent="0.25">
      <c r="A2598">
        <v>39</v>
      </c>
      <c r="B2598" t="s">
        <v>62</v>
      </c>
      <c r="C2598" t="s">
        <v>24</v>
      </c>
      <c r="D2598" t="s">
        <v>9</v>
      </c>
      <c r="E2598" s="3">
        <v>1</v>
      </c>
      <c r="F2598" s="3">
        <v>1.8552999999999999</v>
      </c>
      <c r="G2598" s="3">
        <v>2.3868999999999998</v>
      </c>
    </row>
    <row r="2599" spans="1:7" x14ac:dyDescent="0.25">
      <c r="A2599">
        <v>39</v>
      </c>
      <c r="B2599" t="s">
        <v>62</v>
      </c>
      <c r="C2599" t="s">
        <v>24</v>
      </c>
      <c r="D2599" t="s">
        <v>10</v>
      </c>
      <c r="E2599" s="3">
        <v>1</v>
      </c>
      <c r="F2599" s="3">
        <v>1.6980999999999999</v>
      </c>
      <c r="G2599" s="3">
        <v>2.1859999999999999</v>
      </c>
    </row>
    <row r="2600" spans="1:7" x14ac:dyDescent="0.25">
      <c r="A2600">
        <v>39</v>
      </c>
      <c r="B2600" t="s">
        <v>62</v>
      </c>
      <c r="C2600" t="s">
        <v>24</v>
      </c>
      <c r="D2600" t="s">
        <v>16</v>
      </c>
      <c r="E2600" s="3">
        <v>0</v>
      </c>
      <c r="F2600" s="3">
        <v>6.8099999999999994E-2</v>
      </c>
      <c r="G2600" s="3">
        <v>8.7900000000000006E-2</v>
      </c>
    </row>
    <row r="2601" spans="1:7" x14ac:dyDescent="0.25">
      <c r="A2601">
        <v>39</v>
      </c>
      <c r="B2601" t="s">
        <v>62</v>
      </c>
      <c r="C2601" t="s">
        <v>24</v>
      </c>
      <c r="D2601" t="s">
        <v>17</v>
      </c>
      <c r="E2601" s="3">
        <v>146</v>
      </c>
      <c r="F2601" s="3">
        <v>228.3115</v>
      </c>
      <c r="G2601" s="3">
        <v>291.38830000000002</v>
      </c>
    </row>
    <row r="2602" spans="1:7" x14ac:dyDescent="0.25">
      <c r="A2602">
        <v>39</v>
      </c>
      <c r="B2602" t="s">
        <v>62</v>
      </c>
      <c r="C2602" t="s">
        <v>25</v>
      </c>
      <c r="D2602" t="s">
        <v>14</v>
      </c>
      <c r="E2602" s="3">
        <v>19603</v>
      </c>
      <c r="F2602" s="3">
        <v>21106.6057</v>
      </c>
      <c r="G2602" s="3">
        <v>26732.716100000001</v>
      </c>
    </row>
    <row r="2603" spans="1:7" x14ac:dyDescent="0.25">
      <c r="A2603">
        <v>39</v>
      </c>
      <c r="B2603" t="s">
        <v>62</v>
      </c>
      <c r="C2603" t="s">
        <v>25</v>
      </c>
      <c r="D2603" t="s">
        <v>12</v>
      </c>
      <c r="E2603" s="3">
        <v>311</v>
      </c>
      <c r="F2603" s="3">
        <v>1067.1819</v>
      </c>
      <c r="G2603" s="3">
        <v>1283.1042</v>
      </c>
    </row>
    <row r="2604" spans="1:7" x14ac:dyDescent="0.25">
      <c r="A2604">
        <v>39</v>
      </c>
      <c r="B2604" t="s">
        <v>62</v>
      </c>
      <c r="C2604" t="s">
        <v>25</v>
      </c>
      <c r="D2604" t="s">
        <v>15</v>
      </c>
      <c r="E2604" s="3">
        <v>103046</v>
      </c>
      <c r="F2604" s="3">
        <v>62774.734299999996</v>
      </c>
      <c r="G2604" s="3">
        <v>62545.979299999999</v>
      </c>
    </row>
    <row r="2605" spans="1:7" x14ac:dyDescent="0.25">
      <c r="A2605">
        <v>39</v>
      </c>
      <c r="B2605" t="s">
        <v>62</v>
      </c>
      <c r="C2605" t="s">
        <v>25</v>
      </c>
      <c r="D2605" t="s">
        <v>9</v>
      </c>
      <c r="E2605" s="3">
        <v>36977</v>
      </c>
      <c r="F2605" s="3">
        <v>19106.981899999999</v>
      </c>
      <c r="G2605" s="3">
        <v>19056.644</v>
      </c>
    </row>
    <row r="2606" spans="1:7" x14ac:dyDescent="0.25">
      <c r="A2606">
        <v>39</v>
      </c>
      <c r="B2606" t="s">
        <v>62</v>
      </c>
      <c r="C2606" t="s">
        <v>25</v>
      </c>
      <c r="D2606" t="s">
        <v>10</v>
      </c>
      <c r="E2606" s="3">
        <v>33598</v>
      </c>
      <c r="F2606" s="3">
        <v>14778.921700000001</v>
      </c>
      <c r="G2606" s="3">
        <v>14701.3446</v>
      </c>
    </row>
    <row r="2607" spans="1:7" x14ac:dyDescent="0.25">
      <c r="A2607">
        <v>39</v>
      </c>
      <c r="B2607" t="s">
        <v>62</v>
      </c>
      <c r="C2607" t="s">
        <v>25</v>
      </c>
      <c r="D2607" t="s">
        <v>16</v>
      </c>
      <c r="E2607" s="3">
        <v>591415</v>
      </c>
      <c r="F2607" s="3">
        <v>105084.5763</v>
      </c>
      <c r="G2607" s="3">
        <v>105023.04210000001</v>
      </c>
    </row>
    <row r="2608" spans="1:7" x14ac:dyDescent="0.25">
      <c r="A2608">
        <v>39</v>
      </c>
      <c r="B2608" t="s">
        <v>62</v>
      </c>
      <c r="C2608" t="s">
        <v>25</v>
      </c>
      <c r="D2608" t="s">
        <v>17</v>
      </c>
      <c r="E2608" s="3">
        <v>1456</v>
      </c>
      <c r="F2608" s="3">
        <v>1258.7440999999999</v>
      </c>
      <c r="G2608" s="3">
        <v>1459.4495999999999</v>
      </c>
    </row>
    <row r="2609" spans="1:7" x14ac:dyDescent="0.25">
      <c r="A2609">
        <v>39</v>
      </c>
      <c r="B2609" t="s">
        <v>62</v>
      </c>
      <c r="C2609" t="s">
        <v>26</v>
      </c>
      <c r="D2609" t="s">
        <v>14</v>
      </c>
      <c r="E2609" s="3">
        <v>85</v>
      </c>
      <c r="F2609" s="3">
        <v>172.56870000000001</v>
      </c>
      <c r="G2609" s="3">
        <v>115.7761</v>
      </c>
    </row>
    <row r="2610" spans="1:7" x14ac:dyDescent="0.25">
      <c r="A2610">
        <v>39</v>
      </c>
      <c r="B2610" t="s">
        <v>62</v>
      </c>
      <c r="C2610" t="s">
        <v>26</v>
      </c>
      <c r="D2610" t="s">
        <v>12</v>
      </c>
      <c r="E2610" s="3">
        <v>6</v>
      </c>
      <c r="F2610" s="3">
        <v>13.476800000000001</v>
      </c>
      <c r="G2610" s="3">
        <v>9.0418000000000003</v>
      </c>
    </row>
    <row r="2611" spans="1:7" x14ac:dyDescent="0.25">
      <c r="A2611">
        <v>39</v>
      </c>
      <c r="B2611" t="s">
        <v>62</v>
      </c>
      <c r="C2611" t="s">
        <v>26</v>
      </c>
      <c r="D2611" t="s">
        <v>15</v>
      </c>
      <c r="E2611" s="3">
        <v>632</v>
      </c>
      <c r="F2611" s="3">
        <v>65.301000000000002</v>
      </c>
      <c r="G2611" s="3">
        <v>47.039900000000003</v>
      </c>
    </row>
    <row r="2612" spans="1:7" x14ac:dyDescent="0.25">
      <c r="A2612">
        <v>39</v>
      </c>
      <c r="B2612" t="s">
        <v>62</v>
      </c>
      <c r="C2612" t="s">
        <v>26</v>
      </c>
      <c r="D2612" t="s">
        <v>9</v>
      </c>
      <c r="E2612" s="3">
        <v>113</v>
      </c>
      <c r="F2612" s="3">
        <v>0.65210000000000001</v>
      </c>
      <c r="G2612" s="3">
        <v>0.4375</v>
      </c>
    </row>
    <row r="2613" spans="1:7" x14ac:dyDescent="0.25">
      <c r="A2613">
        <v>39</v>
      </c>
      <c r="B2613" t="s">
        <v>62</v>
      </c>
      <c r="C2613" t="s">
        <v>26</v>
      </c>
      <c r="D2613" t="s">
        <v>10</v>
      </c>
      <c r="E2613" s="3">
        <v>95</v>
      </c>
      <c r="F2613" s="3">
        <v>0.3997</v>
      </c>
      <c r="G2613" s="3">
        <v>0.2681</v>
      </c>
    </row>
    <row r="2614" spans="1:7" x14ac:dyDescent="0.25">
      <c r="A2614">
        <v>39</v>
      </c>
      <c r="B2614" t="s">
        <v>62</v>
      </c>
      <c r="C2614" t="s">
        <v>26</v>
      </c>
      <c r="D2614" t="s">
        <v>16</v>
      </c>
      <c r="E2614" s="3">
        <v>2605</v>
      </c>
      <c r="F2614" s="3">
        <v>0</v>
      </c>
      <c r="G2614" s="3">
        <v>0</v>
      </c>
    </row>
    <row r="2615" spans="1:7" x14ac:dyDescent="0.25">
      <c r="A2615">
        <v>39</v>
      </c>
      <c r="B2615" t="s">
        <v>62</v>
      </c>
      <c r="C2615" t="s">
        <v>26</v>
      </c>
      <c r="D2615" t="s">
        <v>17</v>
      </c>
      <c r="E2615" s="3">
        <v>5</v>
      </c>
      <c r="F2615" s="3">
        <v>4.3141999999999996</v>
      </c>
      <c r="G2615" s="3">
        <v>2.8944999999999999</v>
      </c>
    </row>
    <row r="2616" spans="1:7" x14ac:dyDescent="0.25">
      <c r="A2616">
        <v>39</v>
      </c>
      <c r="B2616" t="s">
        <v>62</v>
      </c>
      <c r="C2616" t="s">
        <v>27</v>
      </c>
      <c r="D2616" t="s">
        <v>14</v>
      </c>
      <c r="E2616" s="3">
        <v>9898</v>
      </c>
      <c r="F2616" s="3">
        <v>9896.5314178600001</v>
      </c>
      <c r="G2616" s="3">
        <v>9896.5314178600001</v>
      </c>
    </row>
    <row r="2617" spans="1:7" x14ac:dyDescent="0.25">
      <c r="A2617">
        <v>39</v>
      </c>
      <c r="B2617" t="s">
        <v>62</v>
      </c>
      <c r="C2617" t="s">
        <v>27</v>
      </c>
      <c r="D2617" t="s">
        <v>12</v>
      </c>
      <c r="E2617" s="3">
        <v>163</v>
      </c>
      <c r="F2617" s="3">
        <v>163.00736202069999</v>
      </c>
      <c r="G2617" s="3">
        <v>163.00736202069999</v>
      </c>
    </row>
    <row r="2618" spans="1:7" x14ac:dyDescent="0.25">
      <c r="A2618">
        <v>39</v>
      </c>
      <c r="B2618" t="s">
        <v>62</v>
      </c>
      <c r="C2618" t="s">
        <v>27</v>
      </c>
      <c r="D2618" t="s">
        <v>15</v>
      </c>
      <c r="E2618" s="3">
        <v>165</v>
      </c>
      <c r="F2618" s="3">
        <v>164.88462713409999</v>
      </c>
      <c r="G2618" s="3">
        <v>164.88462713409999</v>
      </c>
    </row>
    <row r="2619" spans="1:7" x14ac:dyDescent="0.25">
      <c r="A2619">
        <v>39</v>
      </c>
      <c r="B2619" t="s">
        <v>62</v>
      </c>
      <c r="C2619" t="s">
        <v>27</v>
      </c>
      <c r="D2619" t="s">
        <v>9</v>
      </c>
      <c r="E2619" s="3">
        <v>1034</v>
      </c>
      <c r="F2619" s="3">
        <v>1033.419747276</v>
      </c>
      <c r="G2619" s="3">
        <v>1033.419747276</v>
      </c>
    </row>
    <row r="2620" spans="1:7" x14ac:dyDescent="0.25">
      <c r="A2620">
        <v>39</v>
      </c>
      <c r="B2620" t="s">
        <v>62</v>
      </c>
      <c r="C2620" t="s">
        <v>27</v>
      </c>
      <c r="D2620" t="s">
        <v>10</v>
      </c>
      <c r="E2620" s="3">
        <v>876</v>
      </c>
      <c r="F2620" s="3">
        <v>875.77940684600003</v>
      </c>
      <c r="G2620" s="3">
        <v>875.77940684600003</v>
      </c>
    </row>
    <row r="2621" spans="1:7" x14ac:dyDescent="0.25">
      <c r="A2621">
        <v>39</v>
      </c>
      <c r="B2621" t="s">
        <v>62</v>
      </c>
      <c r="C2621" t="s">
        <v>27</v>
      </c>
      <c r="D2621" t="s">
        <v>16</v>
      </c>
      <c r="E2621" s="3">
        <v>84</v>
      </c>
      <c r="F2621" s="3">
        <v>83.499439796399898</v>
      </c>
      <c r="G2621" s="3">
        <v>83.499439796399898</v>
      </c>
    </row>
    <row r="2622" spans="1:7" x14ac:dyDescent="0.25">
      <c r="A2622">
        <v>39</v>
      </c>
      <c r="B2622" t="s">
        <v>62</v>
      </c>
      <c r="C2622" t="s">
        <v>27</v>
      </c>
      <c r="D2622" t="s">
        <v>17</v>
      </c>
      <c r="E2622" s="3">
        <v>2343</v>
      </c>
      <c r="F2622" s="3">
        <v>2343.231862824</v>
      </c>
      <c r="G2622" s="3">
        <v>2343.231862824</v>
      </c>
    </row>
    <row r="2623" spans="1:7" x14ac:dyDescent="0.25">
      <c r="A2623">
        <v>39</v>
      </c>
      <c r="B2623" t="s">
        <v>62</v>
      </c>
      <c r="C2623" t="s">
        <v>28</v>
      </c>
      <c r="D2623" t="s">
        <v>14</v>
      </c>
      <c r="E2623" s="3">
        <v>261758</v>
      </c>
      <c r="F2623" s="3">
        <v>244696.4277</v>
      </c>
      <c r="G2623" s="3">
        <v>246123.22880000001</v>
      </c>
    </row>
    <row r="2624" spans="1:7" x14ac:dyDescent="0.25">
      <c r="A2624">
        <v>39</v>
      </c>
      <c r="B2624" t="s">
        <v>62</v>
      </c>
      <c r="C2624" t="s">
        <v>28</v>
      </c>
      <c r="D2624" t="s">
        <v>12</v>
      </c>
      <c r="E2624" s="3">
        <v>3915</v>
      </c>
      <c r="F2624" s="3">
        <v>3870.1543999999999</v>
      </c>
      <c r="G2624" s="3">
        <v>3866.8829999999998</v>
      </c>
    </row>
    <row r="2625" spans="1:7" x14ac:dyDescent="0.25">
      <c r="A2625">
        <v>39</v>
      </c>
      <c r="B2625" t="s">
        <v>62</v>
      </c>
      <c r="C2625" t="s">
        <v>28</v>
      </c>
      <c r="D2625" t="s">
        <v>15</v>
      </c>
      <c r="E2625" s="3">
        <v>58853</v>
      </c>
      <c r="F2625" s="3">
        <v>57905.517899999999</v>
      </c>
      <c r="G2625" s="3">
        <v>58224.506200000003</v>
      </c>
    </row>
    <row r="2626" spans="1:7" x14ac:dyDescent="0.25">
      <c r="A2626">
        <v>39</v>
      </c>
      <c r="B2626" t="s">
        <v>62</v>
      </c>
      <c r="C2626" t="s">
        <v>28</v>
      </c>
      <c r="D2626" t="s">
        <v>9</v>
      </c>
      <c r="E2626" s="3">
        <v>18338</v>
      </c>
      <c r="F2626" s="3">
        <v>17251.397799999999</v>
      </c>
      <c r="G2626" s="3">
        <v>17124.455099999999</v>
      </c>
    </row>
    <row r="2627" spans="1:7" x14ac:dyDescent="0.25">
      <c r="A2627">
        <v>39</v>
      </c>
      <c r="B2627" t="s">
        <v>62</v>
      </c>
      <c r="C2627" t="s">
        <v>28</v>
      </c>
      <c r="D2627" t="s">
        <v>10</v>
      </c>
      <c r="E2627" s="3">
        <v>15006</v>
      </c>
      <c r="F2627" s="3">
        <v>14085.877500000001</v>
      </c>
      <c r="G2627" s="3">
        <v>13964.7801</v>
      </c>
    </row>
    <row r="2628" spans="1:7" x14ac:dyDescent="0.25">
      <c r="A2628">
        <v>39</v>
      </c>
      <c r="B2628" t="s">
        <v>62</v>
      </c>
      <c r="C2628" t="s">
        <v>28</v>
      </c>
      <c r="D2628" t="s">
        <v>16</v>
      </c>
      <c r="E2628" s="3">
        <v>79498</v>
      </c>
      <c r="F2628" s="3">
        <v>38062.167699999998</v>
      </c>
      <c r="G2628" s="3">
        <v>39625.462500000001</v>
      </c>
    </row>
    <row r="2629" spans="1:7" x14ac:dyDescent="0.25">
      <c r="A2629">
        <v>39</v>
      </c>
      <c r="B2629" t="s">
        <v>62</v>
      </c>
      <c r="C2629" t="s">
        <v>28</v>
      </c>
      <c r="D2629" t="s">
        <v>17</v>
      </c>
      <c r="E2629" s="3">
        <v>30086</v>
      </c>
      <c r="F2629" s="3">
        <v>29815.175800000001</v>
      </c>
      <c r="G2629" s="3">
        <v>29695.243600000002</v>
      </c>
    </row>
    <row r="2630" spans="1:7" x14ac:dyDescent="0.25">
      <c r="A2630">
        <v>39</v>
      </c>
      <c r="B2630" t="s">
        <v>62</v>
      </c>
      <c r="C2630" t="s">
        <v>29</v>
      </c>
      <c r="D2630" t="s">
        <v>14</v>
      </c>
      <c r="E2630" s="3">
        <v>122373</v>
      </c>
      <c r="F2630" s="3">
        <v>136727.2095</v>
      </c>
      <c r="G2630" s="3">
        <v>155169.62650000001</v>
      </c>
    </row>
    <row r="2631" spans="1:7" x14ac:dyDescent="0.25">
      <c r="A2631">
        <v>39</v>
      </c>
      <c r="B2631" t="s">
        <v>62</v>
      </c>
      <c r="C2631" t="s">
        <v>29</v>
      </c>
      <c r="D2631" t="s">
        <v>12</v>
      </c>
      <c r="E2631" s="3">
        <v>908</v>
      </c>
      <c r="F2631" s="3">
        <v>999.47379999999998</v>
      </c>
      <c r="G2631" s="3">
        <v>1124.1569999999999</v>
      </c>
    </row>
    <row r="2632" spans="1:7" x14ac:dyDescent="0.25">
      <c r="A2632">
        <v>39</v>
      </c>
      <c r="B2632" t="s">
        <v>62</v>
      </c>
      <c r="C2632" t="s">
        <v>29</v>
      </c>
      <c r="D2632" t="s">
        <v>15</v>
      </c>
      <c r="E2632" s="3">
        <v>1408</v>
      </c>
      <c r="F2632" s="3">
        <v>1575.9786999999999</v>
      </c>
      <c r="G2632" s="3">
        <v>1787.03</v>
      </c>
    </row>
    <row r="2633" spans="1:7" x14ac:dyDescent="0.25">
      <c r="A2633">
        <v>39</v>
      </c>
      <c r="B2633" t="s">
        <v>62</v>
      </c>
      <c r="C2633" t="s">
        <v>29</v>
      </c>
      <c r="D2633" t="s">
        <v>9</v>
      </c>
      <c r="E2633" s="3">
        <v>19439</v>
      </c>
      <c r="F2633" s="3">
        <v>21845.466199999999</v>
      </c>
      <c r="G2633" s="3">
        <v>24900.211899999998</v>
      </c>
    </row>
    <row r="2634" spans="1:7" x14ac:dyDescent="0.25">
      <c r="A2634">
        <v>39</v>
      </c>
      <c r="B2634" t="s">
        <v>62</v>
      </c>
      <c r="C2634" t="s">
        <v>29</v>
      </c>
      <c r="D2634" t="s">
        <v>10</v>
      </c>
      <c r="E2634" s="3">
        <v>19426</v>
      </c>
      <c r="F2634" s="3">
        <v>21831.3246</v>
      </c>
      <c r="G2634" s="3">
        <v>24885.054499999998</v>
      </c>
    </row>
    <row r="2635" spans="1:7" x14ac:dyDescent="0.25">
      <c r="A2635">
        <v>39</v>
      </c>
      <c r="B2635" t="s">
        <v>62</v>
      </c>
      <c r="C2635" t="s">
        <v>29</v>
      </c>
      <c r="D2635" t="s">
        <v>16</v>
      </c>
      <c r="E2635" s="3">
        <v>625</v>
      </c>
      <c r="F2635" s="3">
        <v>720.28859999999997</v>
      </c>
      <c r="G2635" s="3">
        <v>852.6182</v>
      </c>
    </row>
    <row r="2636" spans="1:7" x14ac:dyDescent="0.25">
      <c r="A2636">
        <v>39</v>
      </c>
      <c r="B2636" t="s">
        <v>62</v>
      </c>
      <c r="C2636" t="s">
        <v>29</v>
      </c>
      <c r="D2636" t="s">
        <v>17</v>
      </c>
      <c r="E2636" s="3">
        <v>20022</v>
      </c>
      <c r="F2636" s="3">
        <v>22148.301100000001</v>
      </c>
      <c r="G2636" s="3">
        <v>24709.031500000001</v>
      </c>
    </row>
    <row r="2637" spans="1:7" x14ac:dyDescent="0.25">
      <c r="A2637">
        <v>40</v>
      </c>
      <c r="B2637" t="s">
        <v>63</v>
      </c>
      <c r="C2637" t="s">
        <v>8</v>
      </c>
      <c r="D2637" t="s">
        <v>9</v>
      </c>
      <c r="E2637" s="3">
        <v>348406</v>
      </c>
      <c r="F2637" s="3">
        <v>348979.92640200001</v>
      </c>
      <c r="G2637" s="3">
        <v>350322.42249999999</v>
      </c>
    </row>
    <row r="2638" spans="1:7" x14ac:dyDescent="0.25">
      <c r="A2638">
        <v>40</v>
      </c>
      <c r="B2638" t="s">
        <v>63</v>
      </c>
      <c r="C2638" t="s">
        <v>8</v>
      </c>
      <c r="D2638" t="s">
        <v>10</v>
      </c>
      <c r="E2638" s="3">
        <v>43279</v>
      </c>
      <c r="F2638" s="3">
        <v>43393.396630800002</v>
      </c>
      <c r="G2638" s="3">
        <v>43661.8494842</v>
      </c>
    </row>
    <row r="2639" spans="1:7" x14ac:dyDescent="0.25">
      <c r="A2639">
        <v>40</v>
      </c>
      <c r="B2639" t="s">
        <v>63</v>
      </c>
      <c r="C2639" t="s">
        <v>11</v>
      </c>
      <c r="D2639" t="s">
        <v>12</v>
      </c>
      <c r="E2639" s="3">
        <v>102712</v>
      </c>
      <c r="F2639" s="3">
        <v>105172.30100000001</v>
      </c>
      <c r="G2639" s="3">
        <v>107477.45050000001</v>
      </c>
    </row>
    <row r="2640" spans="1:7" x14ac:dyDescent="0.25">
      <c r="A2640">
        <v>40</v>
      </c>
      <c r="B2640" t="s">
        <v>63</v>
      </c>
      <c r="C2640" t="s">
        <v>13</v>
      </c>
      <c r="D2640" t="s">
        <v>14</v>
      </c>
      <c r="E2640" s="3">
        <v>2668</v>
      </c>
      <c r="F2640" s="3">
        <v>3047.9202</v>
      </c>
      <c r="G2640" s="3">
        <v>3392.5468999999998</v>
      </c>
    </row>
    <row r="2641" spans="1:7" x14ac:dyDescent="0.25">
      <c r="A2641">
        <v>40</v>
      </c>
      <c r="B2641" t="s">
        <v>63</v>
      </c>
      <c r="C2641" t="s">
        <v>13</v>
      </c>
      <c r="D2641" t="s">
        <v>12</v>
      </c>
      <c r="E2641" s="3">
        <v>8</v>
      </c>
      <c r="F2641" s="3">
        <v>8.5647000000000002</v>
      </c>
      <c r="G2641" s="3">
        <v>8.5647000000000002</v>
      </c>
    </row>
    <row r="2642" spans="1:7" x14ac:dyDescent="0.25">
      <c r="A2642">
        <v>40</v>
      </c>
      <c r="B2642" t="s">
        <v>63</v>
      </c>
      <c r="C2642" t="s">
        <v>13</v>
      </c>
      <c r="D2642" t="s">
        <v>15</v>
      </c>
      <c r="E2642" s="3">
        <v>18596</v>
      </c>
      <c r="F2642" s="3">
        <v>15708.7922</v>
      </c>
      <c r="G2642" s="3">
        <v>12348.8842</v>
      </c>
    </row>
    <row r="2643" spans="1:7" x14ac:dyDescent="0.25">
      <c r="A2643">
        <v>40</v>
      </c>
      <c r="B2643" t="s">
        <v>63</v>
      </c>
      <c r="C2643" t="s">
        <v>13</v>
      </c>
      <c r="D2643" t="s">
        <v>9</v>
      </c>
      <c r="E2643" s="3">
        <v>609</v>
      </c>
      <c r="F2643" s="3">
        <v>429.40530000000001</v>
      </c>
      <c r="G2643" s="3">
        <v>301.24239999999998</v>
      </c>
    </row>
    <row r="2644" spans="1:7" x14ac:dyDescent="0.25">
      <c r="A2644">
        <v>40</v>
      </c>
      <c r="B2644" t="s">
        <v>63</v>
      </c>
      <c r="C2644" t="s">
        <v>13</v>
      </c>
      <c r="D2644" t="s">
        <v>10</v>
      </c>
      <c r="E2644" s="3">
        <v>560</v>
      </c>
      <c r="F2644" s="3">
        <v>387.19709999999998</v>
      </c>
      <c r="G2644" s="3">
        <v>269.3793</v>
      </c>
    </row>
    <row r="2645" spans="1:7" x14ac:dyDescent="0.25">
      <c r="A2645">
        <v>40</v>
      </c>
      <c r="B2645" t="s">
        <v>63</v>
      </c>
      <c r="C2645" t="s">
        <v>13</v>
      </c>
      <c r="D2645" t="s">
        <v>16</v>
      </c>
      <c r="E2645" s="3">
        <v>188</v>
      </c>
      <c r="F2645" s="3">
        <v>9.5229999999999997</v>
      </c>
      <c r="G2645" s="3">
        <v>10.1127</v>
      </c>
    </row>
    <row r="2646" spans="1:7" x14ac:dyDescent="0.25">
      <c r="A2646">
        <v>40</v>
      </c>
      <c r="B2646" t="s">
        <v>63</v>
      </c>
      <c r="C2646" t="s">
        <v>13</v>
      </c>
      <c r="D2646" t="s">
        <v>17</v>
      </c>
      <c r="E2646" s="3">
        <v>906</v>
      </c>
      <c r="F2646" s="3">
        <v>590.57389999999998</v>
      </c>
      <c r="G2646" s="3">
        <v>438.61590000000001</v>
      </c>
    </row>
    <row r="2647" spans="1:7" x14ac:dyDescent="0.25">
      <c r="A2647">
        <v>40</v>
      </c>
      <c r="B2647" t="s">
        <v>63</v>
      </c>
      <c r="C2647" t="s">
        <v>19</v>
      </c>
      <c r="D2647" t="s">
        <v>14</v>
      </c>
      <c r="E2647" s="3">
        <v>42250</v>
      </c>
      <c r="F2647" s="3">
        <v>41876.091399999998</v>
      </c>
      <c r="G2647" s="3">
        <v>41876.091399999998</v>
      </c>
    </row>
    <row r="2648" spans="1:7" x14ac:dyDescent="0.25">
      <c r="A2648">
        <v>40</v>
      </c>
      <c r="B2648" t="s">
        <v>63</v>
      </c>
      <c r="C2648" t="s">
        <v>19</v>
      </c>
      <c r="D2648" t="s">
        <v>12</v>
      </c>
      <c r="E2648" s="3">
        <v>1064</v>
      </c>
      <c r="F2648" s="3">
        <v>1064.0012999999999</v>
      </c>
      <c r="G2648" s="3">
        <v>1064.0012999999999</v>
      </c>
    </row>
    <row r="2649" spans="1:7" x14ac:dyDescent="0.25">
      <c r="A2649">
        <v>40</v>
      </c>
      <c r="B2649" t="s">
        <v>63</v>
      </c>
      <c r="C2649" t="s">
        <v>19</v>
      </c>
      <c r="D2649" t="s">
        <v>15</v>
      </c>
      <c r="E2649" s="3">
        <v>19521</v>
      </c>
      <c r="F2649" s="3">
        <v>19398.172299999998</v>
      </c>
      <c r="G2649" s="3">
        <v>20537.561000000002</v>
      </c>
    </row>
    <row r="2650" spans="1:7" x14ac:dyDescent="0.25">
      <c r="A2650">
        <v>40</v>
      </c>
      <c r="B2650" t="s">
        <v>63</v>
      </c>
      <c r="C2650" t="s">
        <v>19</v>
      </c>
      <c r="D2650" t="s">
        <v>9</v>
      </c>
      <c r="E2650" s="3">
        <v>9914</v>
      </c>
      <c r="F2650" s="3">
        <v>9910.0182999999997</v>
      </c>
      <c r="G2650" s="3">
        <v>9914.7356999999993</v>
      </c>
    </row>
    <row r="2651" spans="1:7" x14ac:dyDescent="0.25">
      <c r="A2651">
        <v>40</v>
      </c>
      <c r="B2651" t="s">
        <v>63</v>
      </c>
      <c r="C2651" t="s">
        <v>19</v>
      </c>
      <c r="D2651" t="s">
        <v>10</v>
      </c>
      <c r="E2651" s="3">
        <v>7810</v>
      </c>
      <c r="F2651" s="3">
        <v>7806.7611999999999</v>
      </c>
      <c r="G2651" s="3">
        <v>7809.2614000000003</v>
      </c>
    </row>
    <row r="2652" spans="1:7" x14ac:dyDescent="0.25">
      <c r="A2652">
        <v>40</v>
      </c>
      <c r="B2652" t="s">
        <v>63</v>
      </c>
      <c r="C2652" t="s">
        <v>19</v>
      </c>
      <c r="D2652" t="s">
        <v>16</v>
      </c>
      <c r="E2652" s="3">
        <v>3749</v>
      </c>
      <c r="F2652" s="3">
        <v>3748.5571</v>
      </c>
      <c r="G2652" s="3">
        <v>4442.3009000000002</v>
      </c>
    </row>
    <row r="2653" spans="1:7" x14ac:dyDescent="0.25">
      <c r="A2653">
        <v>40</v>
      </c>
      <c r="B2653" t="s">
        <v>63</v>
      </c>
      <c r="C2653" t="s">
        <v>19</v>
      </c>
      <c r="D2653" t="s">
        <v>17</v>
      </c>
      <c r="E2653" s="3">
        <v>51068</v>
      </c>
      <c r="F2653" s="3">
        <v>48201.2984</v>
      </c>
      <c r="G2653" s="3">
        <v>46765.532599999999</v>
      </c>
    </row>
    <row r="2654" spans="1:7" x14ac:dyDescent="0.25">
      <c r="A2654">
        <v>40</v>
      </c>
      <c r="B2654" t="s">
        <v>63</v>
      </c>
      <c r="C2654" t="s">
        <v>20</v>
      </c>
      <c r="D2654" t="s">
        <v>14</v>
      </c>
      <c r="E2654" s="3">
        <v>198847</v>
      </c>
      <c r="F2654" s="3">
        <v>174706.024</v>
      </c>
      <c r="G2654" s="3">
        <v>180863.93239999999</v>
      </c>
    </row>
    <row r="2655" spans="1:7" x14ac:dyDescent="0.25">
      <c r="A2655">
        <v>40</v>
      </c>
      <c r="B2655" t="s">
        <v>63</v>
      </c>
      <c r="C2655" t="s">
        <v>20</v>
      </c>
      <c r="D2655" t="s">
        <v>12</v>
      </c>
      <c r="E2655" s="3">
        <v>30</v>
      </c>
      <c r="F2655" s="3">
        <v>33.804400000000001</v>
      </c>
      <c r="G2655" s="3">
        <v>37.424799999999998</v>
      </c>
    </row>
    <row r="2656" spans="1:7" x14ac:dyDescent="0.25">
      <c r="A2656">
        <v>40</v>
      </c>
      <c r="B2656" t="s">
        <v>63</v>
      </c>
      <c r="C2656" t="s">
        <v>20</v>
      </c>
      <c r="D2656" t="s">
        <v>15</v>
      </c>
      <c r="E2656" s="3">
        <v>24499</v>
      </c>
      <c r="F2656" s="3">
        <v>16513.825099999998</v>
      </c>
      <c r="G2656" s="3">
        <v>11927.306</v>
      </c>
    </row>
    <row r="2657" spans="1:7" x14ac:dyDescent="0.25">
      <c r="A2657">
        <v>40</v>
      </c>
      <c r="B2657" t="s">
        <v>63</v>
      </c>
      <c r="C2657" t="s">
        <v>20</v>
      </c>
      <c r="D2657" t="s">
        <v>9</v>
      </c>
      <c r="E2657" s="3">
        <v>2411</v>
      </c>
      <c r="F2657" s="3">
        <v>1558.5519999999999</v>
      </c>
      <c r="G2657" s="3">
        <v>1084.8352</v>
      </c>
    </row>
    <row r="2658" spans="1:7" x14ac:dyDescent="0.25">
      <c r="A2658">
        <v>40</v>
      </c>
      <c r="B2658" t="s">
        <v>63</v>
      </c>
      <c r="C2658" t="s">
        <v>20</v>
      </c>
      <c r="D2658" t="s">
        <v>10</v>
      </c>
      <c r="E2658" s="3">
        <v>2304</v>
      </c>
      <c r="F2658" s="3">
        <v>1482.8726999999999</v>
      </c>
      <c r="G2658" s="3">
        <v>1024.3766000000001</v>
      </c>
    </row>
    <row r="2659" spans="1:7" x14ac:dyDescent="0.25">
      <c r="A2659">
        <v>40</v>
      </c>
      <c r="B2659" t="s">
        <v>63</v>
      </c>
      <c r="C2659" t="s">
        <v>20</v>
      </c>
      <c r="D2659" t="s">
        <v>16</v>
      </c>
      <c r="E2659" s="3">
        <v>63</v>
      </c>
      <c r="F2659" s="3">
        <v>26.896100000000001</v>
      </c>
      <c r="G2659" s="3">
        <v>39.907800000000002</v>
      </c>
    </row>
    <row r="2660" spans="1:7" x14ac:dyDescent="0.25">
      <c r="A2660">
        <v>40</v>
      </c>
      <c r="B2660" t="s">
        <v>63</v>
      </c>
      <c r="C2660" t="s">
        <v>20</v>
      </c>
      <c r="D2660" t="s">
        <v>17</v>
      </c>
      <c r="E2660" s="3">
        <v>28203</v>
      </c>
      <c r="F2660" s="3">
        <v>18688.3596</v>
      </c>
      <c r="G2660" s="3">
        <v>14866.7701</v>
      </c>
    </row>
    <row r="2661" spans="1:7" x14ac:dyDescent="0.25">
      <c r="A2661">
        <v>40</v>
      </c>
      <c r="B2661" t="s">
        <v>63</v>
      </c>
      <c r="C2661" t="s">
        <v>21</v>
      </c>
      <c r="D2661" t="s">
        <v>14</v>
      </c>
      <c r="E2661" s="3">
        <v>97428</v>
      </c>
      <c r="F2661" s="3">
        <v>90606.218399999998</v>
      </c>
      <c r="G2661" s="3">
        <v>89651.406499999997</v>
      </c>
    </row>
    <row r="2662" spans="1:7" x14ac:dyDescent="0.25">
      <c r="A2662">
        <v>40</v>
      </c>
      <c r="B2662" t="s">
        <v>63</v>
      </c>
      <c r="C2662" t="s">
        <v>21</v>
      </c>
      <c r="D2662" t="s">
        <v>15</v>
      </c>
      <c r="E2662" s="3">
        <v>82506</v>
      </c>
      <c r="F2662" s="3">
        <v>76964.431599999996</v>
      </c>
      <c r="G2662" s="3">
        <v>76272.680900000007</v>
      </c>
    </row>
    <row r="2663" spans="1:7" x14ac:dyDescent="0.25">
      <c r="A2663">
        <v>40</v>
      </c>
      <c r="B2663" t="s">
        <v>63</v>
      </c>
      <c r="C2663" t="s">
        <v>21</v>
      </c>
      <c r="D2663" t="s">
        <v>9</v>
      </c>
      <c r="E2663" s="3">
        <v>2891</v>
      </c>
      <c r="F2663" s="3">
        <v>2733.1113</v>
      </c>
      <c r="G2663" s="3">
        <v>2726.2109</v>
      </c>
    </row>
    <row r="2664" spans="1:7" x14ac:dyDescent="0.25">
      <c r="A2664">
        <v>40</v>
      </c>
      <c r="B2664" t="s">
        <v>63</v>
      </c>
      <c r="C2664" t="s">
        <v>21</v>
      </c>
      <c r="D2664" t="s">
        <v>10</v>
      </c>
      <c r="E2664" s="3">
        <v>2888</v>
      </c>
      <c r="F2664" s="3">
        <v>2730.2570999999998</v>
      </c>
      <c r="G2664" s="3">
        <v>2723.3478</v>
      </c>
    </row>
    <row r="2665" spans="1:7" x14ac:dyDescent="0.25">
      <c r="A2665">
        <v>40</v>
      </c>
      <c r="B2665" t="s">
        <v>63</v>
      </c>
      <c r="C2665" t="s">
        <v>21</v>
      </c>
      <c r="D2665" t="s">
        <v>16</v>
      </c>
      <c r="E2665" s="3">
        <v>169</v>
      </c>
      <c r="F2665" s="3">
        <v>165.98099999999999</v>
      </c>
      <c r="G2665" s="3">
        <v>168.92699999999999</v>
      </c>
    </row>
    <row r="2666" spans="1:7" x14ac:dyDescent="0.25">
      <c r="A2666">
        <v>40</v>
      </c>
      <c r="B2666" t="s">
        <v>63</v>
      </c>
      <c r="C2666" t="s">
        <v>21</v>
      </c>
      <c r="D2666" t="s">
        <v>17</v>
      </c>
      <c r="E2666" s="3">
        <v>215259</v>
      </c>
      <c r="F2666" s="3">
        <v>205004.53959999999</v>
      </c>
      <c r="G2666" s="3">
        <v>204698.10250000001</v>
      </c>
    </row>
    <row r="2667" spans="1:7" x14ac:dyDescent="0.25">
      <c r="A2667">
        <v>40</v>
      </c>
      <c r="B2667" t="s">
        <v>63</v>
      </c>
      <c r="C2667" t="s">
        <v>22</v>
      </c>
      <c r="D2667" t="s">
        <v>14</v>
      </c>
      <c r="E2667" s="3">
        <v>392754</v>
      </c>
      <c r="F2667" s="3">
        <v>258568.67879199999</v>
      </c>
      <c r="G2667" s="3">
        <v>202454.88428</v>
      </c>
    </row>
    <row r="2668" spans="1:7" x14ac:dyDescent="0.25">
      <c r="A2668">
        <v>40</v>
      </c>
      <c r="B2668" t="s">
        <v>63</v>
      </c>
      <c r="C2668" t="s">
        <v>22</v>
      </c>
      <c r="D2668" t="s">
        <v>12</v>
      </c>
      <c r="E2668" s="3">
        <v>1791</v>
      </c>
      <c r="F2668" s="3">
        <v>1313.3639524099999</v>
      </c>
      <c r="G2668" s="3">
        <v>1308.1234252199999</v>
      </c>
    </row>
    <row r="2669" spans="1:7" x14ac:dyDescent="0.25">
      <c r="A2669">
        <v>40</v>
      </c>
      <c r="B2669" t="s">
        <v>63</v>
      </c>
      <c r="C2669" t="s">
        <v>22</v>
      </c>
      <c r="D2669" t="s">
        <v>15</v>
      </c>
      <c r="E2669" s="3">
        <v>98956</v>
      </c>
      <c r="F2669" s="3">
        <v>45160.811397600002</v>
      </c>
      <c r="G2669" s="3">
        <v>23935.976954199999</v>
      </c>
    </row>
    <row r="2670" spans="1:7" x14ac:dyDescent="0.25">
      <c r="A2670">
        <v>40</v>
      </c>
      <c r="B2670" t="s">
        <v>63</v>
      </c>
      <c r="C2670" t="s">
        <v>22</v>
      </c>
      <c r="D2670" t="s">
        <v>9</v>
      </c>
      <c r="E2670" s="3">
        <v>4780</v>
      </c>
      <c r="F2670" s="3">
        <v>3317.3366871899998</v>
      </c>
      <c r="G2670" s="3">
        <v>2747.6613755399999</v>
      </c>
    </row>
    <row r="2671" spans="1:7" x14ac:dyDescent="0.25">
      <c r="A2671">
        <v>40</v>
      </c>
      <c r="B2671" t="s">
        <v>63</v>
      </c>
      <c r="C2671" t="s">
        <v>22</v>
      </c>
      <c r="D2671" t="s">
        <v>10</v>
      </c>
      <c r="E2671" s="3">
        <v>3534</v>
      </c>
      <c r="F2671" s="3">
        <v>2021.7591985700001</v>
      </c>
      <c r="G2671" s="3">
        <v>1341.12664896</v>
      </c>
    </row>
    <row r="2672" spans="1:7" x14ac:dyDescent="0.25">
      <c r="A2672">
        <v>40</v>
      </c>
      <c r="B2672" t="s">
        <v>63</v>
      </c>
      <c r="C2672" t="s">
        <v>22</v>
      </c>
      <c r="D2672" t="s">
        <v>16</v>
      </c>
      <c r="E2672" s="3">
        <v>498</v>
      </c>
      <c r="F2672" s="3">
        <v>200.67724529399999</v>
      </c>
      <c r="G2672" s="3">
        <v>181.551561824</v>
      </c>
    </row>
    <row r="2673" spans="1:7" x14ac:dyDescent="0.25">
      <c r="A2673">
        <v>40</v>
      </c>
      <c r="B2673" t="s">
        <v>63</v>
      </c>
      <c r="C2673" t="s">
        <v>22</v>
      </c>
      <c r="D2673" t="s">
        <v>17</v>
      </c>
      <c r="E2673" s="3">
        <v>43983</v>
      </c>
      <c r="F2673" s="3">
        <v>22611.50704</v>
      </c>
      <c r="G2673" s="3">
        <v>17352.683498099999</v>
      </c>
    </row>
    <row r="2674" spans="1:7" x14ac:dyDescent="0.25">
      <c r="A2674">
        <v>40</v>
      </c>
      <c r="B2674" t="s">
        <v>63</v>
      </c>
      <c r="C2674" t="s">
        <v>23</v>
      </c>
      <c r="D2674" t="s">
        <v>17</v>
      </c>
      <c r="E2674" s="3">
        <v>3656</v>
      </c>
      <c r="F2674" s="3">
        <v>1728.32416575</v>
      </c>
      <c r="G2674" s="3">
        <v>1214.39554269</v>
      </c>
    </row>
    <row r="2675" spans="1:7" x14ac:dyDescent="0.25">
      <c r="A2675">
        <v>40</v>
      </c>
      <c r="B2675" t="s">
        <v>63</v>
      </c>
      <c r="C2675" t="s">
        <v>24</v>
      </c>
      <c r="D2675" t="s">
        <v>14</v>
      </c>
      <c r="E2675" s="3">
        <v>1007</v>
      </c>
      <c r="F2675" s="3">
        <v>940.35860000000002</v>
      </c>
      <c r="G2675" s="3">
        <v>934.03610000000003</v>
      </c>
    </row>
    <row r="2676" spans="1:7" x14ac:dyDescent="0.25">
      <c r="A2676">
        <v>40</v>
      </c>
      <c r="B2676" t="s">
        <v>63</v>
      </c>
      <c r="C2676" t="s">
        <v>24</v>
      </c>
      <c r="D2676" t="s">
        <v>12</v>
      </c>
      <c r="E2676" s="3">
        <v>0</v>
      </c>
      <c r="F2676" s="3">
        <v>9.4500000000000001E-2</v>
      </c>
      <c r="G2676" s="3">
        <v>9.4700000000000006E-2</v>
      </c>
    </row>
    <row r="2677" spans="1:7" x14ac:dyDescent="0.25">
      <c r="A2677">
        <v>40</v>
      </c>
      <c r="B2677" t="s">
        <v>63</v>
      </c>
      <c r="C2677" t="s">
        <v>24</v>
      </c>
      <c r="D2677" t="s">
        <v>15</v>
      </c>
      <c r="E2677" s="3">
        <v>830</v>
      </c>
      <c r="F2677" s="3">
        <v>776.92499999999995</v>
      </c>
      <c r="G2677" s="3">
        <v>771.82330000000002</v>
      </c>
    </row>
    <row r="2678" spans="1:7" x14ac:dyDescent="0.25">
      <c r="A2678">
        <v>40</v>
      </c>
      <c r="B2678" t="s">
        <v>63</v>
      </c>
      <c r="C2678" t="s">
        <v>24</v>
      </c>
      <c r="D2678" t="s">
        <v>9</v>
      </c>
      <c r="E2678" s="3">
        <v>47</v>
      </c>
      <c r="F2678" s="3">
        <v>44.823300000000003</v>
      </c>
      <c r="G2678" s="3">
        <v>44.752699999999997</v>
      </c>
    </row>
    <row r="2679" spans="1:7" x14ac:dyDescent="0.25">
      <c r="A2679">
        <v>40</v>
      </c>
      <c r="B2679" t="s">
        <v>63</v>
      </c>
      <c r="C2679" t="s">
        <v>24</v>
      </c>
      <c r="D2679" t="s">
        <v>10</v>
      </c>
      <c r="E2679" s="3">
        <v>47</v>
      </c>
      <c r="F2679" s="3">
        <v>44.680199999999999</v>
      </c>
      <c r="G2679" s="3">
        <v>44.609299999999998</v>
      </c>
    </row>
    <row r="2680" spans="1:7" x14ac:dyDescent="0.25">
      <c r="A2680">
        <v>40</v>
      </c>
      <c r="B2680" t="s">
        <v>63</v>
      </c>
      <c r="C2680" t="s">
        <v>24</v>
      </c>
      <c r="D2680" t="s">
        <v>16</v>
      </c>
      <c r="E2680" s="3">
        <v>745</v>
      </c>
      <c r="F2680" s="3">
        <v>680.87350000000004</v>
      </c>
      <c r="G2680" s="3">
        <v>667.23230000000001</v>
      </c>
    </row>
    <row r="2681" spans="1:7" x14ac:dyDescent="0.25">
      <c r="A2681">
        <v>40</v>
      </c>
      <c r="B2681" t="s">
        <v>63</v>
      </c>
      <c r="C2681" t="s">
        <v>24</v>
      </c>
      <c r="D2681" t="s">
        <v>17</v>
      </c>
      <c r="E2681" s="3">
        <v>16344</v>
      </c>
      <c r="F2681" s="3">
        <v>15804.4058</v>
      </c>
      <c r="G2681" s="3">
        <v>15945.825999999999</v>
      </c>
    </row>
    <row r="2682" spans="1:7" x14ac:dyDescent="0.25">
      <c r="A2682">
        <v>40</v>
      </c>
      <c r="B2682" t="s">
        <v>63</v>
      </c>
      <c r="C2682" t="s">
        <v>25</v>
      </c>
      <c r="D2682" t="s">
        <v>14</v>
      </c>
      <c r="E2682" s="3">
        <v>12473</v>
      </c>
      <c r="F2682" s="3">
        <v>27748.145499999999</v>
      </c>
      <c r="G2682" s="3">
        <v>30231.782599999999</v>
      </c>
    </row>
    <row r="2683" spans="1:7" x14ac:dyDescent="0.25">
      <c r="A2683">
        <v>40</v>
      </c>
      <c r="B2683" t="s">
        <v>63</v>
      </c>
      <c r="C2683" t="s">
        <v>25</v>
      </c>
      <c r="D2683" t="s">
        <v>12</v>
      </c>
      <c r="E2683" s="3">
        <v>800</v>
      </c>
      <c r="F2683" s="3">
        <v>1006.7039</v>
      </c>
      <c r="G2683" s="3">
        <v>1195.3206</v>
      </c>
    </row>
    <row r="2684" spans="1:7" x14ac:dyDescent="0.25">
      <c r="A2684">
        <v>40</v>
      </c>
      <c r="B2684" t="s">
        <v>63</v>
      </c>
      <c r="C2684" t="s">
        <v>25</v>
      </c>
      <c r="D2684" t="s">
        <v>15</v>
      </c>
      <c r="E2684" s="3">
        <v>82157</v>
      </c>
      <c r="F2684" s="3">
        <v>51463.804700000001</v>
      </c>
      <c r="G2684" s="3">
        <v>51755.003199999999</v>
      </c>
    </row>
    <row r="2685" spans="1:7" x14ac:dyDescent="0.25">
      <c r="A2685">
        <v>40</v>
      </c>
      <c r="B2685" t="s">
        <v>63</v>
      </c>
      <c r="C2685" t="s">
        <v>25</v>
      </c>
      <c r="D2685" t="s">
        <v>9</v>
      </c>
      <c r="E2685" s="3">
        <v>5606</v>
      </c>
      <c r="F2685" s="3">
        <v>2211.373</v>
      </c>
      <c r="G2685" s="3">
        <v>2231.5041999999999</v>
      </c>
    </row>
    <row r="2686" spans="1:7" x14ac:dyDescent="0.25">
      <c r="A2686">
        <v>40</v>
      </c>
      <c r="B2686" t="s">
        <v>63</v>
      </c>
      <c r="C2686" t="s">
        <v>25</v>
      </c>
      <c r="D2686" t="s">
        <v>10</v>
      </c>
      <c r="E2686" s="3">
        <v>3508</v>
      </c>
      <c r="F2686" s="3">
        <v>1985.2569000000001</v>
      </c>
      <c r="G2686" s="3">
        <v>2000.4311</v>
      </c>
    </row>
    <row r="2687" spans="1:7" x14ac:dyDescent="0.25">
      <c r="A2687">
        <v>40</v>
      </c>
      <c r="B2687" t="s">
        <v>63</v>
      </c>
      <c r="C2687" t="s">
        <v>25</v>
      </c>
      <c r="D2687" t="s">
        <v>16</v>
      </c>
      <c r="E2687" s="3">
        <v>95698</v>
      </c>
      <c r="F2687" s="3">
        <v>19628.6266</v>
      </c>
      <c r="G2687" s="3">
        <v>21418.816999999999</v>
      </c>
    </row>
    <row r="2688" spans="1:7" x14ac:dyDescent="0.25">
      <c r="A2688">
        <v>40</v>
      </c>
      <c r="B2688" t="s">
        <v>63</v>
      </c>
      <c r="C2688" t="s">
        <v>25</v>
      </c>
      <c r="D2688" t="s">
        <v>17</v>
      </c>
      <c r="E2688" s="3">
        <v>1027</v>
      </c>
      <c r="F2688" s="3">
        <v>970.16079999999999</v>
      </c>
      <c r="G2688" s="3">
        <v>987.77679999999998</v>
      </c>
    </row>
    <row r="2689" spans="1:7" x14ac:dyDescent="0.25">
      <c r="A2689">
        <v>40</v>
      </c>
      <c r="B2689" t="s">
        <v>63</v>
      </c>
      <c r="C2689" t="s">
        <v>26</v>
      </c>
      <c r="D2689" t="s">
        <v>14</v>
      </c>
      <c r="E2689" s="3">
        <v>84</v>
      </c>
      <c r="F2689" s="3">
        <v>48.514299999999999</v>
      </c>
      <c r="G2689" s="3">
        <v>55.947200000000002</v>
      </c>
    </row>
    <row r="2690" spans="1:7" x14ac:dyDescent="0.25">
      <c r="A2690">
        <v>40</v>
      </c>
      <c r="B2690" t="s">
        <v>63</v>
      </c>
      <c r="C2690" t="s">
        <v>26</v>
      </c>
      <c r="D2690" t="s">
        <v>12</v>
      </c>
      <c r="E2690" s="3">
        <v>1</v>
      </c>
      <c r="F2690" s="3">
        <v>2.1156999999999999</v>
      </c>
      <c r="G2690" s="3">
        <v>3.1320000000000001</v>
      </c>
    </row>
    <row r="2691" spans="1:7" x14ac:dyDescent="0.25">
      <c r="A2691">
        <v>40</v>
      </c>
      <c r="B2691" t="s">
        <v>63</v>
      </c>
      <c r="C2691" t="s">
        <v>26</v>
      </c>
      <c r="D2691" t="s">
        <v>15</v>
      </c>
      <c r="E2691" s="3">
        <v>276</v>
      </c>
      <c r="F2691" s="3">
        <v>155.04329999999999</v>
      </c>
      <c r="G2691" s="3">
        <v>128.38810000000001</v>
      </c>
    </row>
    <row r="2692" spans="1:7" x14ac:dyDescent="0.25">
      <c r="A2692">
        <v>40</v>
      </c>
      <c r="B2692" t="s">
        <v>63</v>
      </c>
      <c r="C2692" t="s">
        <v>26</v>
      </c>
      <c r="D2692" t="s">
        <v>9</v>
      </c>
      <c r="E2692" s="3">
        <v>6</v>
      </c>
      <c r="F2692" s="3">
        <v>0.29039999999999999</v>
      </c>
      <c r="G2692" s="3">
        <v>0.29060000000000002</v>
      </c>
    </row>
    <row r="2693" spans="1:7" x14ac:dyDescent="0.25">
      <c r="A2693">
        <v>40</v>
      </c>
      <c r="B2693" t="s">
        <v>63</v>
      </c>
      <c r="C2693" t="s">
        <v>26</v>
      </c>
      <c r="D2693" t="s">
        <v>10</v>
      </c>
      <c r="E2693" s="3">
        <v>6</v>
      </c>
      <c r="F2693" s="3">
        <v>0.23469999999999999</v>
      </c>
      <c r="G2693" s="3">
        <v>0.22009999999999999</v>
      </c>
    </row>
    <row r="2694" spans="1:7" x14ac:dyDescent="0.25">
      <c r="A2694">
        <v>40</v>
      </c>
      <c r="B2694" t="s">
        <v>63</v>
      </c>
      <c r="C2694" t="s">
        <v>26</v>
      </c>
      <c r="D2694" t="s">
        <v>16</v>
      </c>
      <c r="E2694" s="3">
        <v>1</v>
      </c>
      <c r="F2694" s="3">
        <v>0</v>
      </c>
      <c r="G2694" s="3">
        <v>0</v>
      </c>
    </row>
    <row r="2695" spans="1:7" x14ac:dyDescent="0.25">
      <c r="A2695">
        <v>40</v>
      </c>
      <c r="B2695" t="s">
        <v>63</v>
      </c>
      <c r="C2695" t="s">
        <v>26</v>
      </c>
      <c r="D2695" t="s">
        <v>17</v>
      </c>
      <c r="E2695" s="3">
        <v>4</v>
      </c>
      <c r="F2695" s="3">
        <v>2.9058000000000002</v>
      </c>
      <c r="G2695" s="3">
        <v>2.6505999999999998</v>
      </c>
    </row>
    <row r="2696" spans="1:7" x14ac:dyDescent="0.25">
      <c r="A2696">
        <v>40</v>
      </c>
      <c r="B2696" t="s">
        <v>63</v>
      </c>
      <c r="C2696" t="s">
        <v>27</v>
      </c>
      <c r="D2696" t="s">
        <v>14</v>
      </c>
      <c r="E2696" s="3">
        <v>1024105</v>
      </c>
      <c r="F2696" s="3">
        <v>1025045.18267116</v>
      </c>
      <c r="G2696" s="3">
        <v>1025045.18267116</v>
      </c>
    </row>
    <row r="2697" spans="1:7" x14ac:dyDescent="0.25">
      <c r="A2697">
        <v>40</v>
      </c>
      <c r="B2697" t="s">
        <v>63</v>
      </c>
      <c r="C2697" t="s">
        <v>27</v>
      </c>
      <c r="D2697" t="s">
        <v>12</v>
      </c>
      <c r="E2697" s="3">
        <v>16929</v>
      </c>
      <c r="F2697" s="3">
        <v>16944.186251290499</v>
      </c>
      <c r="G2697" s="3">
        <v>16944.186251290499</v>
      </c>
    </row>
    <row r="2698" spans="1:7" x14ac:dyDescent="0.25">
      <c r="A2698">
        <v>40</v>
      </c>
      <c r="B2698" t="s">
        <v>63</v>
      </c>
      <c r="C2698" t="s">
        <v>27</v>
      </c>
      <c r="D2698" t="s">
        <v>15</v>
      </c>
      <c r="E2698" s="3">
        <v>20176</v>
      </c>
      <c r="F2698" s="3">
        <v>20192.907601148101</v>
      </c>
      <c r="G2698" s="3">
        <v>20192.907601148101</v>
      </c>
    </row>
    <row r="2699" spans="1:7" x14ac:dyDescent="0.25">
      <c r="A2699">
        <v>40</v>
      </c>
      <c r="B2699" t="s">
        <v>63</v>
      </c>
      <c r="C2699" t="s">
        <v>27</v>
      </c>
      <c r="D2699" t="s">
        <v>9</v>
      </c>
      <c r="E2699" s="3">
        <v>109721</v>
      </c>
      <c r="F2699" s="3">
        <v>109819.35623017899</v>
      </c>
      <c r="G2699" s="3">
        <v>109819.35623017899</v>
      </c>
    </row>
    <row r="2700" spans="1:7" x14ac:dyDescent="0.25">
      <c r="A2700">
        <v>40</v>
      </c>
      <c r="B2700" t="s">
        <v>63</v>
      </c>
      <c r="C2700" t="s">
        <v>27</v>
      </c>
      <c r="D2700" t="s">
        <v>10</v>
      </c>
      <c r="E2700" s="3">
        <v>92985</v>
      </c>
      <c r="F2700" s="3">
        <v>93067.251348509904</v>
      </c>
      <c r="G2700" s="3">
        <v>93067.251348509904</v>
      </c>
    </row>
    <row r="2701" spans="1:7" x14ac:dyDescent="0.25">
      <c r="A2701">
        <v>40</v>
      </c>
      <c r="B2701" t="s">
        <v>63</v>
      </c>
      <c r="C2701" t="s">
        <v>27</v>
      </c>
      <c r="D2701" t="s">
        <v>16</v>
      </c>
      <c r="E2701" s="3">
        <v>9593</v>
      </c>
      <c r="F2701" s="3">
        <v>9601.0165386275803</v>
      </c>
      <c r="G2701" s="3">
        <v>9601.0165386275803</v>
      </c>
    </row>
    <row r="2702" spans="1:7" x14ac:dyDescent="0.25">
      <c r="A2702">
        <v>40</v>
      </c>
      <c r="B2702" t="s">
        <v>63</v>
      </c>
      <c r="C2702" t="s">
        <v>27</v>
      </c>
      <c r="D2702" t="s">
        <v>17</v>
      </c>
      <c r="E2702" s="3">
        <v>243573</v>
      </c>
      <c r="F2702" s="3">
        <v>243572.77917567201</v>
      </c>
      <c r="G2702" s="3">
        <v>243572.77917567201</v>
      </c>
    </row>
    <row r="2703" spans="1:7" x14ac:dyDescent="0.25">
      <c r="A2703">
        <v>40</v>
      </c>
      <c r="B2703" t="s">
        <v>63</v>
      </c>
      <c r="C2703" t="s">
        <v>28</v>
      </c>
      <c r="D2703" t="s">
        <v>14</v>
      </c>
      <c r="E2703" s="3">
        <v>64073</v>
      </c>
      <c r="F2703" s="3">
        <v>61623.301399999997</v>
      </c>
      <c r="G2703" s="3">
        <v>62246.9853</v>
      </c>
    </row>
    <row r="2704" spans="1:7" x14ac:dyDescent="0.25">
      <c r="A2704">
        <v>40</v>
      </c>
      <c r="B2704" t="s">
        <v>63</v>
      </c>
      <c r="C2704" t="s">
        <v>28</v>
      </c>
      <c r="D2704" t="s">
        <v>12</v>
      </c>
      <c r="E2704" s="3">
        <v>5701</v>
      </c>
      <c r="F2704" s="3">
        <v>5948.4669000000004</v>
      </c>
      <c r="G2704" s="3">
        <v>5943.893</v>
      </c>
    </row>
    <row r="2705" spans="1:7" x14ac:dyDescent="0.25">
      <c r="A2705">
        <v>40</v>
      </c>
      <c r="B2705" t="s">
        <v>63</v>
      </c>
      <c r="C2705" t="s">
        <v>28</v>
      </c>
      <c r="D2705" t="s">
        <v>15</v>
      </c>
      <c r="E2705" s="3">
        <v>80000</v>
      </c>
      <c r="F2705" s="3">
        <v>78087.450500000006</v>
      </c>
      <c r="G2705" s="3">
        <v>77862.661600000007</v>
      </c>
    </row>
    <row r="2706" spans="1:7" x14ac:dyDescent="0.25">
      <c r="A2706">
        <v>40</v>
      </c>
      <c r="B2706" t="s">
        <v>63</v>
      </c>
      <c r="C2706" t="s">
        <v>28</v>
      </c>
      <c r="D2706" t="s">
        <v>9</v>
      </c>
      <c r="E2706" s="3">
        <v>8330</v>
      </c>
      <c r="F2706" s="3">
        <v>8062.0284000000001</v>
      </c>
      <c r="G2706" s="3">
        <v>8015.8010999999997</v>
      </c>
    </row>
    <row r="2707" spans="1:7" x14ac:dyDescent="0.25">
      <c r="A2707">
        <v>40</v>
      </c>
      <c r="B2707" t="s">
        <v>63</v>
      </c>
      <c r="C2707" t="s">
        <v>28</v>
      </c>
      <c r="D2707" t="s">
        <v>10</v>
      </c>
      <c r="E2707" s="3">
        <v>4837</v>
      </c>
      <c r="F2707" s="3">
        <v>4708.0343999999996</v>
      </c>
      <c r="G2707" s="3">
        <v>4663.0041000000001</v>
      </c>
    </row>
    <row r="2708" spans="1:7" x14ac:dyDescent="0.25">
      <c r="A2708">
        <v>40</v>
      </c>
      <c r="B2708" t="s">
        <v>63</v>
      </c>
      <c r="C2708" t="s">
        <v>28</v>
      </c>
      <c r="D2708" t="s">
        <v>16</v>
      </c>
      <c r="E2708" s="3">
        <v>20457</v>
      </c>
      <c r="F2708" s="3">
        <v>16518.451000000001</v>
      </c>
      <c r="G2708" s="3">
        <v>15149.084999999999</v>
      </c>
    </row>
    <row r="2709" spans="1:7" x14ac:dyDescent="0.25">
      <c r="A2709">
        <v>40</v>
      </c>
      <c r="B2709" t="s">
        <v>63</v>
      </c>
      <c r="C2709" t="s">
        <v>28</v>
      </c>
      <c r="D2709" t="s">
        <v>17</v>
      </c>
      <c r="E2709" s="3">
        <v>29239</v>
      </c>
      <c r="F2709" s="3">
        <v>28142.782999999999</v>
      </c>
      <c r="G2709" s="3">
        <v>27636.407500000001</v>
      </c>
    </row>
    <row r="2710" spans="1:7" x14ac:dyDescent="0.25">
      <c r="A2710">
        <v>40</v>
      </c>
      <c r="B2710" t="s">
        <v>63</v>
      </c>
      <c r="C2710" t="s">
        <v>29</v>
      </c>
      <c r="D2710" t="s">
        <v>14</v>
      </c>
      <c r="E2710" s="3">
        <v>7750</v>
      </c>
      <c r="F2710" s="3">
        <v>7919.3026</v>
      </c>
      <c r="G2710" s="3">
        <v>8100.89</v>
      </c>
    </row>
    <row r="2711" spans="1:7" x14ac:dyDescent="0.25">
      <c r="A2711">
        <v>40</v>
      </c>
      <c r="B2711" t="s">
        <v>63</v>
      </c>
      <c r="C2711" t="s">
        <v>29</v>
      </c>
      <c r="D2711" t="s">
        <v>12</v>
      </c>
      <c r="E2711" s="3">
        <v>67</v>
      </c>
      <c r="F2711" s="3">
        <v>69.010000000000005</v>
      </c>
      <c r="G2711" s="3">
        <v>71.251099999999994</v>
      </c>
    </row>
    <row r="2712" spans="1:7" x14ac:dyDescent="0.25">
      <c r="A2712">
        <v>40</v>
      </c>
      <c r="B2712" t="s">
        <v>63</v>
      </c>
      <c r="C2712" t="s">
        <v>29</v>
      </c>
      <c r="D2712" t="s">
        <v>15</v>
      </c>
      <c r="E2712" s="3">
        <v>132</v>
      </c>
      <c r="F2712" s="3">
        <v>140.64940000000001</v>
      </c>
      <c r="G2712" s="3">
        <v>150.69210000000001</v>
      </c>
    </row>
    <row r="2713" spans="1:7" x14ac:dyDescent="0.25">
      <c r="A2713">
        <v>40</v>
      </c>
      <c r="B2713" t="s">
        <v>63</v>
      </c>
      <c r="C2713" t="s">
        <v>29</v>
      </c>
      <c r="D2713" t="s">
        <v>9</v>
      </c>
      <c r="E2713" s="3">
        <v>1141</v>
      </c>
      <c r="F2713" s="3">
        <v>1159.9694</v>
      </c>
      <c r="G2713" s="3">
        <v>1179.2992999999999</v>
      </c>
    </row>
    <row r="2714" spans="1:7" x14ac:dyDescent="0.25">
      <c r="A2714">
        <v>40</v>
      </c>
      <c r="B2714" t="s">
        <v>63</v>
      </c>
      <c r="C2714" t="s">
        <v>29</v>
      </c>
      <c r="D2714" t="s">
        <v>10</v>
      </c>
      <c r="E2714" s="3">
        <v>1139</v>
      </c>
      <c r="F2714" s="3">
        <v>1157.8562999999999</v>
      </c>
      <c r="G2714" s="3">
        <v>1177.0345</v>
      </c>
    </row>
    <row r="2715" spans="1:7" x14ac:dyDescent="0.25">
      <c r="A2715">
        <v>40</v>
      </c>
      <c r="B2715" t="s">
        <v>63</v>
      </c>
      <c r="C2715" t="s">
        <v>29</v>
      </c>
      <c r="D2715" t="s">
        <v>16</v>
      </c>
      <c r="E2715" s="3">
        <v>17</v>
      </c>
      <c r="F2715" s="3">
        <v>18.463100000000001</v>
      </c>
      <c r="G2715" s="3">
        <v>19.644600000000001</v>
      </c>
    </row>
    <row r="2716" spans="1:7" x14ac:dyDescent="0.25">
      <c r="A2716">
        <v>40</v>
      </c>
      <c r="B2716" t="s">
        <v>63</v>
      </c>
      <c r="C2716" t="s">
        <v>29</v>
      </c>
      <c r="D2716" t="s">
        <v>17</v>
      </c>
      <c r="E2716" s="3">
        <v>1404</v>
      </c>
      <c r="F2716" s="3">
        <v>1398.0335</v>
      </c>
      <c r="G2716" s="3">
        <v>1389.3088</v>
      </c>
    </row>
    <row r="2717" spans="1:7" x14ac:dyDescent="0.25">
      <c r="A2717">
        <v>41</v>
      </c>
      <c r="B2717" t="s">
        <v>64</v>
      </c>
      <c r="C2717" t="s">
        <v>8</v>
      </c>
      <c r="D2717" t="s">
        <v>9</v>
      </c>
      <c r="E2717" s="3">
        <v>79488</v>
      </c>
      <c r="F2717" s="3">
        <v>79609.4266126</v>
      </c>
      <c r="G2717" s="3">
        <v>79892.435703900002</v>
      </c>
    </row>
    <row r="2718" spans="1:7" x14ac:dyDescent="0.25">
      <c r="A2718">
        <v>41</v>
      </c>
      <c r="B2718" t="s">
        <v>64</v>
      </c>
      <c r="C2718" t="s">
        <v>8</v>
      </c>
      <c r="D2718" t="s">
        <v>10</v>
      </c>
      <c r="E2718" s="3">
        <v>10080</v>
      </c>
      <c r="F2718" s="3">
        <v>10103.973501300001</v>
      </c>
      <c r="G2718" s="3">
        <v>10160.564180199999</v>
      </c>
    </row>
    <row r="2719" spans="1:7" x14ac:dyDescent="0.25">
      <c r="A2719">
        <v>41</v>
      </c>
      <c r="B2719" t="s">
        <v>64</v>
      </c>
      <c r="C2719" t="s">
        <v>11</v>
      </c>
      <c r="D2719" t="s">
        <v>12</v>
      </c>
      <c r="E2719" s="3">
        <v>43694</v>
      </c>
      <c r="F2719" s="3">
        <v>44391.538999999997</v>
      </c>
      <c r="G2719" s="3">
        <v>45300.249499999998</v>
      </c>
    </row>
    <row r="2720" spans="1:7" x14ac:dyDescent="0.25">
      <c r="A2720">
        <v>41</v>
      </c>
      <c r="B2720" t="s">
        <v>64</v>
      </c>
      <c r="C2720" t="s">
        <v>13</v>
      </c>
      <c r="D2720" t="s">
        <v>14</v>
      </c>
      <c r="E2720" s="3">
        <v>2316</v>
      </c>
      <c r="F2720" s="3">
        <v>2398.672</v>
      </c>
      <c r="G2720" s="3">
        <v>2557.0796999999998</v>
      </c>
    </row>
    <row r="2721" spans="1:7" x14ac:dyDescent="0.25">
      <c r="A2721">
        <v>41</v>
      </c>
      <c r="B2721" t="s">
        <v>64</v>
      </c>
      <c r="C2721" t="s">
        <v>13</v>
      </c>
      <c r="D2721" t="s">
        <v>12</v>
      </c>
      <c r="E2721" s="3">
        <v>7</v>
      </c>
      <c r="F2721" s="3">
        <v>7.1067</v>
      </c>
      <c r="G2721" s="3">
        <v>7.1067</v>
      </c>
    </row>
    <row r="2722" spans="1:7" x14ac:dyDescent="0.25">
      <c r="A2722">
        <v>41</v>
      </c>
      <c r="B2722" t="s">
        <v>64</v>
      </c>
      <c r="C2722" t="s">
        <v>13</v>
      </c>
      <c r="D2722" t="s">
        <v>15</v>
      </c>
      <c r="E2722" s="3">
        <v>14017</v>
      </c>
      <c r="F2722" s="3">
        <v>11399.3657</v>
      </c>
      <c r="G2722" s="3">
        <v>8769.4922000000006</v>
      </c>
    </row>
    <row r="2723" spans="1:7" x14ac:dyDescent="0.25">
      <c r="A2723">
        <v>41</v>
      </c>
      <c r="B2723" t="s">
        <v>64</v>
      </c>
      <c r="C2723" t="s">
        <v>13</v>
      </c>
      <c r="D2723" t="s">
        <v>9</v>
      </c>
      <c r="E2723" s="3">
        <v>504</v>
      </c>
      <c r="F2723" s="3">
        <v>350.90769999999998</v>
      </c>
      <c r="G2723" s="3">
        <v>253.80369999999999</v>
      </c>
    </row>
    <row r="2724" spans="1:7" x14ac:dyDescent="0.25">
      <c r="A2724">
        <v>41</v>
      </c>
      <c r="B2724" t="s">
        <v>64</v>
      </c>
      <c r="C2724" t="s">
        <v>13</v>
      </c>
      <c r="D2724" t="s">
        <v>10</v>
      </c>
      <c r="E2724" s="3">
        <v>475</v>
      </c>
      <c r="F2724" s="3">
        <v>329.4975</v>
      </c>
      <c r="G2724" s="3">
        <v>238.2072</v>
      </c>
    </row>
    <row r="2725" spans="1:7" x14ac:dyDescent="0.25">
      <c r="A2725">
        <v>41</v>
      </c>
      <c r="B2725" t="s">
        <v>64</v>
      </c>
      <c r="C2725" t="s">
        <v>13</v>
      </c>
      <c r="D2725" t="s">
        <v>16</v>
      </c>
      <c r="E2725" s="3">
        <v>158</v>
      </c>
      <c r="F2725" s="3">
        <v>8.9938000000000002</v>
      </c>
      <c r="G2725" s="3">
        <v>6.3535000000000004</v>
      </c>
    </row>
    <row r="2726" spans="1:7" x14ac:dyDescent="0.25">
      <c r="A2726">
        <v>41</v>
      </c>
      <c r="B2726" t="s">
        <v>64</v>
      </c>
      <c r="C2726" t="s">
        <v>13</v>
      </c>
      <c r="D2726" t="s">
        <v>17</v>
      </c>
      <c r="E2726" s="3">
        <v>595</v>
      </c>
      <c r="F2726" s="3">
        <v>415.80059999999997</v>
      </c>
      <c r="G2726" s="3">
        <v>310.48849999999999</v>
      </c>
    </row>
    <row r="2727" spans="1:7" x14ac:dyDescent="0.25">
      <c r="A2727">
        <v>41</v>
      </c>
      <c r="B2727" t="s">
        <v>64</v>
      </c>
      <c r="C2727" t="s">
        <v>18</v>
      </c>
      <c r="D2727" t="s">
        <v>14</v>
      </c>
      <c r="E2727" s="3">
        <v>291</v>
      </c>
      <c r="F2727" s="3">
        <v>413.19319999999999</v>
      </c>
      <c r="G2727" s="3">
        <v>589.70860000000005</v>
      </c>
    </row>
    <row r="2728" spans="1:7" x14ac:dyDescent="0.25">
      <c r="A2728">
        <v>41</v>
      </c>
      <c r="B2728" t="s">
        <v>64</v>
      </c>
      <c r="C2728" t="s">
        <v>18</v>
      </c>
      <c r="D2728" t="s">
        <v>15</v>
      </c>
      <c r="E2728" s="3">
        <v>2641</v>
      </c>
      <c r="F2728" s="3">
        <v>2960.2878999999998</v>
      </c>
      <c r="G2728" s="3">
        <v>2549.6954999999998</v>
      </c>
    </row>
    <row r="2729" spans="1:7" x14ac:dyDescent="0.25">
      <c r="A2729">
        <v>41</v>
      </c>
      <c r="B2729" t="s">
        <v>64</v>
      </c>
      <c r="C2729" t="s">
        <v>18</v>
      </c>
      <c r="D2729" t="s">
        <v>9</v>
      </c>
      <c r="E2729" s="3">
        <v>88</v>
      </c>
      <c r="F2729" s="3">
        <v>52.416699999999999</v>
      </c>
      <c r="G2729" s="3">
        <v>75.878399999999999</v>
      </c>
    </row>
    <row r="2730" spans="1:7" x14ac:dyDescent="0.25">
      <c r="A2730">
        <v>41</v>
      </c>
      <c r="B2730" t="s">
        <v>64</v>
      </c>
      <c r="C2730" t="s">
        <v>18</v>
      </c>
      <c r="D2730" t="s">
        <v>10</v>
      </c>
      <c r="E2730" s="3">
        <v>81</v>
      </c>
      <c r="F2730" s="3">
        <v>47.791200000000003</v>
      </c>
      <c r="G2730" s="3">
        <v>69.187299999999993</v>
      </c>
    </row>
    <row r="2731" spans="1:7" x14ac:dyDescent="0.25">
      <c r="A2731">
        <v>41</v>
      </c>
      <c r="B2731" t="s">
        <v>64</v>
      </c>
      <c r="C2731" t="s">
        <v>18</v>
      </c>
      <c r="D2731" t="s">
        <v>16</v>
      </c>
      <c r="E2731" s="3">
        <v>648</v>
      </c>
      <c r="F2731" s="3">
        <v>93.639200000000002</v>
      </c>
      <c r="G2731" s="3">
        <v>136.59030000000001</v>
      </c>
    </row>
    <row r="2732" spans="1:7" x14ac:dyDescent="0.25">
      <c r="A2732">
        <v>41</v>
      </c>
      <c r="B2732" t="s">
        <v>64</v>
      </c>
      <c r="C2732" t="s">
        <v>18</v>
      </c>
      <c r="D2732" t="s">
        <v>17</v>
      </c>
      <c r="E2732" s="3">
        <v>153</v>
      </c>
      <c r="F2732" s="3">
        <v>216.87970000000001</v>
      </c>
      <c r="G2732" s="3">
        <v>309.61739999999998</v>
      </c>
    </row>
    <row r="2733" spans="1:7" x14ac:dyDescent="0.25">
      <c r="A2733">
        <v>41</v>
      </c>
      <c r="B2733" t="s">
        <v>64</v>
      </c>
      <c r="C2733" t="s">
        <v>19</v>
      </c>
      <c r="D2733" t="s">
        <v>14</v>
      </c>
      <c r="E2733" s="3">
        <v>60191</v>
      </c>
      <c r="F2733" s="3">
        <v>60017.032200000001</v>
      </c>
      <c r="G2733" s="3">
        <v>60017.032200000001</v>
      </c>
    </row>
    <row r="2734" spans="1:7" x14ac:dyDescent="0.25">
      <c r="A2734">
        <v>41</v>
      </c>
      <c r="B2734" t="s">
        <v>64</v>
      </c>
      <c r="C2734" t="s">
        <v>19</v>
      </c>
      <c r="D2734" t="s">
        <v>12</v>
      </c>
      <c r="E2734" s="3">
        <v>1037</v>
      </c>
      <c r="F2734" s="3">
        <v>1036.9475</v>
      </c>
      <c r="G2734" s="3">
        <v>1036.9475</v>
      </c>
    </row>
    <row r="2735" spans="1:7" x14ac:dyDescent="0.25">
      <c r="A2735">
        <v>41</v>
      </c>
      <c r="B2735" t="s">
        <v>64</v>
      </c>
      <c r="C2735" t="s">
        <v>19</v>
      </c>
      <c r="D2735" t="s">
        <v>15</v>
      </c>
      <c r="E2735" s="3">
        <v>12357</v>
      </c>
      <c r="F2735" s="3">
        <v>12320.1333</v>
      </c>
      <c r="G2735" s="3">
        <v>12320.1333</v>
      </c>
    </row>
    <row r="2736" spans="1:7" x14ac:dyDescent="0.25">
      <c r="A2736">
        <v>41</v>
      </c>
      <c r="B2736" t="s">
        <v>64</v>
      </c>
      <c r="C2736" t="s">
        <v>19</v>
      </c>
      <c r="D2736" t="s">
        <v>9</v>
      </c>
      <c r="E2736" s="3">
        <v>14670</v>
      </c>
      <c r="F2736" s="3">
        <v>14628.5119</v>
      </c>
      <c r="G2736" s="3">
        <v>14628.5119</v>
      </c>
    </row>
    <row r="2737" spans="1:7" x14ac:dyDescent="0.25">
      <c r="A2737">
        <v>41</v>
      </c>
      <c r="B2737" t="s">
        <v>64</v>
      </c>
      <c r="C2737" t="s">
        <v>19</v>
      </c>
      <c r="D2737" t="s">
        <v>10</v>
      </c>
      <c r="E2737" s="3">
        <v>13039</v>
      </c>
      <c r="F2737" s="3">
        <v>12998.4985</v>
      </c>
      <c r="G2737" s="3">
        <v>12998.4985</v>
      </c>
    </row>
    <row r="2738" spans="1:7" x14ac:dyDescent="0.25">
      <c r="A2738">
        <v>41</v>
      </c>
      <c r="B2738" t="s">
        <v>64</v>
      </c>
      <c r="C2738" t="s">
        <v>19</v>
      </c>
      <c r="D2738" t="s">
        <v>16</v>
      </c>
      <c r="E2738" s="3">
        <v>4348</v>
      </c>
      <c r="F2738" s="3">
        <v>4348.0967000000001</v>
      </c>
      <c r="G2738" s="3">
        <v>4348.0967000000001</v>
      </c>
    </row>
    <row r="2739" spans="1:7" x14ac:dyDescent="0.25">
      <c r="A2739">
        <v>41</v>
      </c>
      <c r="B2739" t="s">
        <v>64</v>
      </c>
      <c r="C2739" t="s">
        <v>19</v>
      </c>
      <c r="D2739" t="s">
        <v>17</v>
      </c>
      <c r="E2739" s="3">
        <v>51591</v>
      </c>
      <c r="F2739" s="3">
        <v>49469.478199999998</v>
      </c>
      <c r="G2739" s="3">
        <v>49097.804799999998</v>
      </c>
    </row>
    <row r="2740" spans="1:7" x14ac:dyDescent="0.25">
      <c r="A2740">
        <v>41</v>
      </c>
      <c r="B2740" t="s">
        <v>64</v>
      </c>
      <c r="C2740" t="s">
        <v>20</v>
      </c>
      <c r="D2740" t="s">
        <v>14</v>
      </c>
      <c r="E2740" s="3">
        <v>204202</v>
      </c>
      <c r="F2740" s="3">
        <v>181179.17050000001</v>
      </c>
      <c r="G2740" s="3">
        <v>190842.11540000001</v>
      </c>
    </row>
    <row r="2741" spans="1:7" x14ac:dyDescent="0.25">
      <c r="A2741">
        <v>41</v>
      </c>
      <c r="B2741" t="s">
        <v>64</v>
      </c>
      <c r="C2741" t="s">
        <v>20</v>
      </c>
      <c r="D2741" t="s">
        <v>12</v>
      </c>
      <c r="E2741" s="3">
        <v>28</v>
      </c>
      <c r="F2741" s="3">
        <v>31.033100000000001</v>
      </c>
      <c r="G2741" s="3">
        <v>34.284799999999997</v>
      </c>
    </row>
    <row r="2742" spans="1:7" x14ac:dyDescent="0.25">
      <c r="A2742">
        <v>41</v>
      </c>
      <c r="B2742" t="s">
        <v>64</v>
      </c>
      <c r="C2742" t="s">
        <v>20</v>
      </c>
      <c r="D2742" t="s">
        <v>15</v>
      </c>
      <c r="E2742" s="3">
        <v>20462</v>
      </c>
      <c r="F2742" s="3">
        <v>13436.657800000001</v>
      </c>
      <c r="G2742" s="3">
        <v>10148.117899999999</v>
      </c>
    </row>
    <row r="2743" spans="1:7" x14ac:dyDescent="0.25">
      <c r="A2743">
        <v>41</v>
      </c>
      <c r="B2743" t="s">
        <v>64</v>
      </c>
      <c r="C2743" t="s">
        <v>20</v>
      </c>
      <c r="D2743" t="s">
        <v>9</v>
      </c>
      <c r="E2743" s="3">
        <v>2203</v>
      </c>
      <c r="F2743" s="3">
        <v>1468.8343</v>
      </c>
      <c r="G2743" s="3">
        <v>1096.0291999999999</v>
      </c>
    </row>
    <row r="2744" spans="1:7" x14ac:dyDescent="0.25">
      <c r="A2744">
        <v>41</v>
      </c>
      <c r="B2744" t="s">
        <v>64</v>
      </c>
      <c r="C2744" t="s">
        <v>20</v>
      </c>
      <c r="D2744" t="s">
        <v>10</v>
      </c>
      <c r="E2744" s="3">
        <v>2094</v>
      </c>
      <c r="F2744" s="3">
        <v>1388.8135</v>
      </c>
      <c r="G2744" s="3">
        <v>1028.5798</v>
      </c>
    </row>
    <row r="2745" spans="1:7" x14ac:dyDescent="0.25">
      <c r="A2745">
        <v>41</v>
      </c>
      <c r="B2745" t="s">
        <v>64</v>
      </c>
      <c r="C2745" t="s">
        <v>20</v>
      </c>
      <c r="D2745" t="s">
        <v>16</v>
      </c>
      <c r="E2745" s="3">
        <v>56</v>
      </c>
      <c r="F2745" s="3">
        <v>24.684899999999999</v>
      </c>
      <c r="G2745" s="3">
        <v>38.894399999999997</v>
      </c>
    </row>
    <row r="2746" spans="1:7" x14ac:dyDescent="0.25">
      <c r="A2746">
        <v>41</v>
      </c>
      <c r="B2746" t="s">
        <v>64</v>
      </c>
      <c r="C2746" t="s">
        <v>20</v>
      </c>
      <c r="D2746" t="s">
        <v>17</v>
      </c>
      <c r="E2746" s="3">
        <v>29380</v>
      </c>
      <c r="F2746" s="3">
        <v>19846.3894</v>
      </c>
      <c r="G2746" s="3">
        <v>17284.019199999999</v>
      </c>
    </row>
    <row r="2747" spans="1:7" x14ac:dyDescent="0.25">
      <c r="A2747">
        <v>41</v>
      </c>
      <c r="B2747" t="s">
        <v>64</v>
      </c>
      <c r="C2747" t="s">
        <v>21</v>
      </c>
      <c r="D2747" t="s">
        <v>14</v>
      </c>
      <c r="E2747" s="3">
        <v>52</v>
      </c>
      <c r="F2747" s="3">
        <v>51.493499999999997</v>
      </c>
      <c r="G2747" s="3">
        <v>42.936700000000002</v>
      </c>
    </row>
    <row r="2748" spans="1:7" x14ac:dyDescent="0.25">
      <c r="A2748">
        <v>41</v>
      </c>
      <c r="B2748" t="s">
        <v>64</v>
      </c>
      <c r="C2748" t="s">
        <v>21</v>
      </c>
      <c r="D2748" t="s">
        <v>15</v>
      </c>
      <c r="E2748" s="3">
        <v>41</v>
      </c>
      <c r="F2748" s="3">
        <v>40.515500000000003</v>
      </c>
      <c r="G2748" s="3">
        <v>33.783900000000003</v>
      </c>
    </row>
    <row r="2749" spans="1:7" x14ac:dyDescent="0.25">
      <c r="A2749">
        <v>41</v>
      </c>
      <c r="B2749" t="s">
        <v>64</v>
      </c>
      <c r="C2749" t="s">
        <v>21</v>
      </c>
      <c r="D2749" t="s">
        <v>9</v>
      </c>
      <c r="E2749" s="3">
        <v>1</v>
      </c>
      <c r="F2749" s="3">
        <v>1.012</v>
      </c>
      <c r="G2749" s="3">
        <v>0.84379999999999999</v>
      </c>
    </row>
    <row r="2750" spans="1:7" x14ac:dyDescent="0.25">
      <c r="A2750">
        <v>41</v>
      </c>
      <c r="B2750" t="s">
        <v>64</v>
      </c>
      <c r="C2750" t="s">
        <v>21</v>
      </c>
      <c r="D2750" t="s">
        <v>10</v>
      </c>
      <c r="E2750" s="3">
        <v>1</v>
      </c>
      <c r="F2750" s="3">
        <v>1.012</v>
      </c>
      <c r="G2750" s="3">
        <v>0.84379999999999999</v>
      </c>
    </row>
    <row r="2751" spans="1:7" x14ac:dyDescent="0.25">
      <c r="A2751">
        <v>41</v>
      </c>
      <c r="B2751" t="s">
        <v>64</v>
      </c>
      <c r="C2751" t="s">
        <v>21</v>
      </c>
      <c r="D2751" t="s">
        <v>16</v>
      </c>
      <c r="E2751" s="3">
        <v>0</v>
      </c>
      <c r="F2751" s="3">
        <v>4.1500000000000002E-2</v>
      </c>
      <c r="G2751" s="3">
        <v>3.4599999999999999E-2</v>
      </c>
    </row>
    <row r="2752" spans="1:7" x14ac:dyDescent="0.25">
      <c r="A2752">
        <v>41</v>
      </c>
      <c r="B2752" t="s">
        <v>64</v>
      </c>
      <c r="C2752" t="s">
        <v>21</v>
      </c>
      <c r="D2752" t="s">
        <v>17</v>
      </c>
      <c r="E2752" s="3">
        <v>42</v>
      </c>
      <c r="F2752" s="3">
        <v>42.128799999999998</v>
      </c>
      <c r="G2752" s="3">
        <v>35.127800000000001</v>
      </c>
    </row>
    <row r="2753" spans="1:7" x14ac:dyDescent="0.25">
      <c r="A2753">
        <v>41</v>
      </c>
      <c r="B2753" t="s">
        <v>64</v>
      </c>
      <c r="C2753" t="s">
        <v>22</v>
      </c>
      <c r="D2753" t="s">
        <v>14</v>
      </c>
      <c r="E2753" s="3">
        <v>319884</v>
      </c>
      <c r="F2753" s="3">
        <v>194651.13821400001</v>
      </c>
      <c r="G2753" s="3">
        <v>146488.24429999999</v>
      </c>
    </row>
    <row r="2754" spans="1:7" x14ac:dyDescent="0.25">
      <c r="A2754">
        <v>41</v>
      </c>
      <c r="B2754" t="s">
        <v>64</v>
      </c>
      <c r="C2754" t="s">
        <v>22</v>
      </c>
      <c r="D2754" t="s">
        <v>12</v>
      </c>
      <c r="E2754" s="3">
        <v>1254</v>
      </c>
      <c r="F2754" s="3">
        <v>915.65902519300005</v>
      </c>
      <c r="G2754" s="3">
        <v>907.71350665199998</v>
      </c>
    </row>
    <row r="2755" spans="1:7" x14ac:dyDescent="0.25">
      <c r="A2755">
        <v>41</v>
      </c>
      <c r="B2755" t="s">
        <v>64</v>
      </c>
      <c r="C2755" t="s">
        <v>22</v>
      </c>
      <c r="D2755" t="s">
        <v>15</v>
      </c>
      <c r="E2755" s="3">
        <v>69665</v>
      </c>
      <c r="F2755" s="3">
        <v>33957.577111500003</v>
      </c>
      <c r="G2755" s="3">
        <v>18276.731602600001</v>
      </c>
    </row>
    <row r="2756" spans="1:7" x14ac:dyDescent="0.25">
      <c r="A2756">
        <v>41</v>
      </c>
      <c r="B2756" t="s">
        <v>64</v>
      </c>
      <c r="C2756" t="s">
        <v>22</v>
      </c>
      <c r="D2756" t="s">
        <v>9</v>
      </c>
      <c r="E2756" s="3">
        <v>3318</v>
      </c>
      <c r="F2756" s="3">
        <v>2395.4194426899999</v>
      </c>
      <c r="G2756" s="3">
        <v>2024.9068823299999</v>
      </c>
    </row>
    <row r="2757" spans="1:7" x14ac:dyDescent="0.25">
      <c r="A2757">
        <v>41</v>
      </c>
      <c r="B2757" t="s">
        <v>64</v>
      </c>
      <c r="C2757" t="s">
        <v>22</v>
      </c>
      <c r="D2757" t="s">
        <v>10</v>
      </c>
      <c r="E2757" s="3">
        <v>2455</v>
      </c>
      <c r="F2757" s="3">
        <v>1494.8017525499999</v>
      </c>
      <c r="G2757" s="3">
        <v>1047.8663634100001</v>
      </c>
    </row>
    <row r="2758" spans="1:7" x14ac:dyDescent="0.25">
      <c r="A2758">
        <v>41</v>
      </c>
      <c r="B2758" t="s">
        <v>64</v>
      </c>
      <c r="C2758" t="s">
        <v>22</v>
      </c>
      <c r="D2758" t="s">
        <v>16</v>
      </c>
      <c r="E2758" s="3">
        <v>340</v>
      </c>
      <c r="F2758" s="3">
        <v>131.35778114199999</v>
      </c>
      <c r="G2758" s="3">
        <v>118.868038705</v>
      </c>
    </row>
    <row r="2759" spans="1:7" x14ac:dyDescent="0.25">
      <c r="A2759">
        <v>41</v>
      </c>
      <c r="B2759" t="s">
        <v>64</v>
      </c>
      <c r="C2759" t="s">
        <v>22</v>
      </c>
      <c r="D2759" t="s">
        <v>17</v>
      </c>
      <c r="E2759" s="3">
        <v>30583</v>
      </c>
      <c r="F2759" s="3">
        <v>15867.8259344</v>
      </c>
      <c r="G2759" s="3">
        <v>10832.7767379</v>
      </c>
    </row>
    <row r="2760" spans="1:7" x14ac:dyDescent="0.25">
      <c r="A2760">
        <v>41</v>
      </c>
      <c r="B2760" t="s">
        <v>64</v>
      </c>
      <c r="C2760" t="s">
        <v>23</v>
      </c>
      <c r="D2760" t="s">
        <v>17</v>
      </c>
      <c r="E2760" s="3">
        <v>1709</v>
      </c>
      <c r="F2760" s="3">
        <v>821.795304235</v>
      </c>
      <c r="G2760" s="3">
        <v>568.85018953700001</v>
      </c>
    </row>
    <row r="2761" spans="1:7" x14ac:dyDescent="0.25">
      <c r="A2761">
        <v>41</v>
      </c>
      <c r="B2761" t="s">
        <v>64</v>
      </c>
      <c r="C2761" t="s">
        <v>24</v>
      </c>
      <c r="D2761" t="s">
        <v>17</v>
      </c>
      <c r="E2761" s="3">
        <v>3</v>
      </c>
      <c r="F2761" s="3">
        <v>2.5663</v>
      </c>
      <c r="G2761" s="3">
        <v>2.5143</v>
      </c>
    </row>
    <row r="2762" spans="1:7" x14ac:dyDescent="0.25">
      <c r="A2762">
        <v>41</v>
      </c>
      <c r="B2762" t="s">
        <v>64</v>
      </c>
      <c r="C2762" t="s">
        <v>25</v>
      </c>
      <c r="D2762" t="s">
        <v>14</v>
      </c>
      <c r="E2762" s="3">
        <v>1644</v>
      </c>
      <c r="F2762" s="3">
        <v>6357.9180999999999</v>
      </c>
      <c r="G2762" s="3">
        <v>6822.2082</v>
      </c>
    </row>
    <row r="2763" spans="1:7" x14ac:dyDescent="0.25">
      <c r="A2763">
        <v>41</v>
      </c>
      <c r="B2763" t="s">
        <v>64</v>
      </c>
      <c r="C2763" t="s">
        <v>25</v>
      </c>
      <c r="D2763" t="s">
        <v>12</v>
      </c>
      <c r="E2763" s="3">
        <v>124</v>
      </c>
      <c r="F2763" s="3">
        <v>280.32319999999999</v>
      </c>
      <c r="G2763" s="3">
        <v>286.4683</v>
      </c>
    </row>
    <row r="2764" spans="1:7" x14ac:dyDescent="0.25">
      <c r="A2764">
        <v>41</v>
      </c>
      <c r="B2764" t="s">
        <v>64</v>
      </c>
      <c r="C2764" t="s">
        <v>25</v>
      </c>
      <c r="D2764" t="s">
        <v>15</v>
      </c>
      <c r="E2764" s="3">
        <v>4855</v>
      </c>
      <c r="F2764" s="3">
        <v>2598.5102000000002</v>
      </c>
      <c r="G2764" s="3">
        <v>2785.6246000000001</v>
      </c>
    </row>
    <row r="2765" spans="1:7" x14ac:dyDescent="0.25">
      <c r="A2765">
        <v>41</v>
      </c>
      <c r="B2765" t="s">
        <v>64</v>
      </c>
      <c r="C2765" t="s">
        <v>25</v>
      </c>
      <c r="D2765" t="s">
        <v>9</v>
      </c>
      <c r="E2765" s="3">
        <v>763</v>
      </c>
      <c r="F2765" s="3">
        <v>133.773</v>
      </c>
      <c r="G2765" s="3">
        <v>150.81399999999999</v>
      </c>
    </row>
    <row r="2766" spans="1:7" x14ac:dyDescent="0.25">
      <c r="A2766">
        <v>41</v>
      </c>
      <c r="B2766" t="s">
        <v>64</v>
      </c>
      <c r="C2766" t="s">
        <v>25</v>
      </c>
      <c r="D2766" t="s">
        <v>10</v>
      </c>
      <c r="E2766" s="3">
        <v>388</v>
      </c>
      <c r="F2766" s="3">
        <v>126.21339999999999</v>
      </c>
      <c r="G2766" s="3">
        <v>142.8177</v>
      </c>
    </row>
    <row r="2767" spans="1:7" x14ac:dyDescent="0.25">
      <c r="A2767">
        <v>41</v>
      </c>
      <c r="B2767" t="s">
        <v>64</v>
      </c>
      <c r="C2767" t="s">
        <v>25</v>
      </c>
      <c r="D2767" t="s">
        <v>16</v>
      </c>
      <c r="E2767" s="3">
        <v>13136</v>
      </c>
      <c r="F2767" s="3">
        <v>587.59169999999995</v>
      </c>
      <c r="G2767" s="3">
        <v>653.01919999999996</v>
      </c>
    </row>
    <row r="2768" spans="1:7" x14ac:dyDescent="0.25">
      <c r="A2768">
        <v>41</v>
      </c>
      <c r="B2768" t="s">
        <v>64</v>
      </c>
      <c r="C2768" t="s">
        <v>25</v>
      </c>
      <c r="D2768" t="s">
        <v>17</v>
      </c>
      <c r="E2768" s="3">
        <v>104</v>
      </c>
      <c r="F2768" s="3">
        <v>168.75200000000001</v>
      </c>
      <c r="G2768" s="3">
        <v>181.72479999999999</v>
      </c>
    </row>
    <row r="2769" spans="1:7" x14ac:dyDescent="0.25">
      <c r="A2769">
        <v>41</v>
      </c>
      <c r="B2769" t="s">
        <v>64</v>
      </c>
      <c r="C2769" t="s">
        <v>27</v>
      </c>
      <c r="D2769" t="s">
        <v>14</v>
      </c>
      <c r="E2769" s="3">
        <v>1466986</v>
      </c>
      <c r="F2769" s="3">
        <v>1461019.69998433</v>
      </c>
      <c r="G2769" s="3">
        <v>1461019.69998433</v>
      </c>
    </row>
    <row r="2770" spans="1:7" x14ac:dyDescent="0.25">
      <c r="A2770">
        <v>41</v>
      </c>
      <c r="B2770" t="s">
        <v>64</v>
      </c>
      <c r="C2770" t="s">
        <v>27</v>
      </c>
      <c r="D2770" t="s">
        <v>12</v>
      </c>
      <c r="E2770" s="3">
        <v>23965</v>
      </c>
      <c r="F2770" s="3">
        <v>23868.129781507399</v>
      </c>
      <c r="G2770" s="3">
        <v>23868.129781507399</v>
      </c>
    </row>
    <row r="2771" spans="1:7" x14ac:dyDescent="0.25">
      <c r="A2771">
        <v>41</v>
      </c>
      <c r="B2771" t="s">
        <v>64</v>
      </c>
      <c r="C2771" t="s">
        <v>27</v>
      </c>
      <c r="D2771" t="s">
        <v>15</v>
      </c>
      <c r="E2771" s="3">
        <v>14275</v>
      </c>
      <c r="F2771" s="3">
        <v>14221.9545250838</v>
      </c>
      <c r="G2771" s="3">
        <v>14221.9545250838</v>
      </c>
    </row>
    <row r="2772" spans="1:7" x14ac:dyDescent="0.25">
      <c r="A2772">
        <v>41</v>
      </c>
      <c r="B2772" t="s">
        <v>64</v>
      </c>
      <c r="C2772" t="s">
        <v>27</v>
      </c>
      <c r="D2772" t="s">
        <v>9</v>
      </c>
      <c r="E2772" s="3">
        <v>144110</v>
      </c>
      <c r="F2772" s="3">
        <v>143525.66557680999</v>
      </c>
      <c r="G2772" s="3">
        <v>143525.66557680999</v>
      </c>
    </row>
    <row r="2773" spans="1:7" x14ac:dyDescent="0.25">
      <c r="A2773">
        <v>41</v>
      </c>
      <c r="B2773" t="s">
        <v>64</v>
      </c>
      <c r="C2773" t="s">
        <v>27</v>
      </c>
      <c r="D2773" t="s">
        <v>10</v>
      </c>
      <c r="E2773" s="3">
        <v>122127</v>
      </c>
      <c r="F2773" s="3">
        <v>121631.920948307</v>
      </c>
      <c r="G2773" s="3">
        <v>121631.920948307</v>
      </c>
    </row>
    <row r="2774" spans="1:7" x14ac:dyDescent="0.25">
      <c r="A2774">
        <v>41</v>
      </c>
      <c r="B2774" t="s">
        <v>64</v>
      </c>
      <c r="C2774" t="s">
        <v>27</v>
      </c>
      <c r="D2774" t="s">
        <v>16</v>
      </c>
      <c r="E2774" s="3">
        <v>9269</v>
      </c>
      <c r="F2774" s="3">
        <v>9232.4649994914907</v>
      </c>
      <c r="G2774" s="3">
        <v>9232.4649994914907</v>
      </c>
    </row>
    <row r="2775" spans="1:7" x14ac:dyDescent="0.25">
      <c r="A2775">
        <v>41</v>
      </c>
      <c r="B2775" t="s">
        <v>64</v>
      </c>
      <c r="C2775" t="s">
        <v>27</v>
      </c>
      <c r="D2775" t="s">
        <v>17</v>
      </c>
      <c r="E2775" s="3">
        <v>343104</v>
      </c>
      <c r="F2775" s="3">
        <v>343104.42945533001</v>
      </c>
      <c r="G2775" s="3">
        <v>343104.42945533001</v>
      </c>
    </row>
    <row r="2776" spans="1:7" x14ac:dyDescent="0.25">
      <c r="A2776">
        <v>41</v>
      </c>
      <c r="B2776" t="s">
        <v>64</v>
      </c>
      <c r="C2776" t="s">
        <v>28</v>
      </c>
      <c r="D2776" t="s">
        <v>14</v>
      </c>
      <c r="E2776" s="3">
        <v>32121</v>
      </c>
      <c r="F2776" s="3">
        <v>27357.184600000001</v>
      </c>
      <c r="G2776" s="3">
        <v>28097.0952</v>
      </c>
    </row>
    <row r="2777" spans="1:7" x14ac:dyDescent="0.25">
      <c r="A2777">
        <v>41</v>
      </c>
      <c r="B2777" t="s">
        <v>64</v>
      </c>
      <c r="C2777" t="s">
        <v>28</v>
      </c>
      <c r="D2777" t="s">
        <v>12</v>
      </c>
      <c r="E2777" s="3">
        <v>593</v>
      </c>
      <c r="F2777" s="3">
        <v>593.19470000000001</v>
      </c>
      <c r="G2777" s="3">
        <v>593.19470000000001</v>
      </c>
    </row>
    <row r="2778" spans="1:7" x14ac:dyDescent="0.25">
      <c r="A2778">
        <v>41</v>
      </c>
      <c r="B2778" t="s">
        <v>64</v>
      </c>
      <c r="C2778" t="s">
        <v>28</v>
      </c>
      <c r="D2778" t="s">
        <v>15</v>
      </c>
      <c r="E2778" s="3">
        <v>15519</v>
      </c>
      <c r="F2778" s="3">
        <v>15275.2299</v>
      </c>
      <c r="G2778" s="3">
        <v>15490.279500000001</v>
      </c>
    </row>
    <row r="2779" spans="1:7" x14ac:dyDescent="0.25">
      <c r="A2779">
        <v>41</v>
      </c>
      <c r="B2779" t="s">
        <v>64</v>
      </c>
      <c r="C2779" t="s">
        <v>28</v>
      </c>
      <c r="D2779" t="s">
        <v>9</v>
      </c>
      <c r="E2779" s="3">
        <v>6821</v>
      </c>
      <c r="F2779" s="3">
        <v>5867.2744000000002</v>
      </c>
      <c r="G2779" s="3">
        <v>6399.2217000000001</v>
      </c>
    </row>
    <row r="2780" spans="1:7" x14ac:dyDescent="0.25">
      <c r="A2780">
        <v>41</v>
      </c>
      <c r="B2780" t="s">
        <v>64</v>
      </c>
      <c r="C2780" t="s">
        <v>28</v>
      </c>
      <c r="D2780" t="s">
        <v>10</v>
      </c>
      <c r="E2780" s="3">
        <v>5161</v>
      </c>
      <c r="F2780" s="3">
        <v>4445.6734999999999</v>
      </c>
      <c r="G2780" s="3">
        <v>4822.7088999999996</v>
      </c>
    </row>
    <row r="2781" spans="1:7" x14ac:dyDescent="0.25">
      <c r="A2781">
        <v>41</v>
      </c>
      <c r="B2781" t="s">
        <v>64</v>
      </c>
      <c r="C2781" t="s">
        <v>28</v>
      </c>
      <c r="D2781" t="s">
        <v>16</v>
      </c>
      <c r="E2781" s="3">
        <v>2793</v>
      </c>
      <c r="F2781" s="3">
        <v>1826.6320000000001</v>
      </c>
      <c r="G2781" s="3">
        <v>1850.385</v>
      </c>
    </row>
    <row r="2782" spans="1:7" x14ac:dyDescent="0.25">
      <c r="A2782">
        <v>41</v>
      </c>
      <c r="B2782" t="s">
        <v>64</v>
      </c>
      <c r="C2782" t="s">
        <v>28</v>
      </c>
      <c r="D2782" t="s">
        <v>17</v>
      </c>
      <c r="E2782" s="3">
        <v>9241</v>
      </c>
      <c r="F2782" s="3">
        <v>9027.5676000000003</v>
      </c>
      <c r="G2782" s="3">
        <v>9047.0771999999997</v>
      </c>
    </row>
    <row r="2783" spans="1:7" x14ac:dyDescent="0.25">
      <c r="A2783">
        <v>41</v>
      </c>
      <c r="B2783" t="s">
        <v>64</v>
      </c>
      <c r="C2783" t="s">
        <v>29</v>
      </c>
      <c r="D2783" t="s">
        <v>14</v>
      </c>
      <c r="E2783" s="3">
        <v>101044</v>
      </c>
      <c r="F2783" s="3">
        <v>101044.1547</v>
      </c>
      <c r="G2783" s="3">
        <v>101044.1547</v>
      </c>
    </row>
    <row r="2784" spans="1:7" x14ac:dyDescent="0.25">
      <c r="A2784">
        <v>41</v>
      </c>
      <c r="B2784" t="s">
        <v>64</v>
      </c>
      <c r="C2784" t="s">
        <v>29</v>
      </c>
      <c r="D2784" t="s">
        <v>12</v>
      </c>
      <c r="E2784" s="3">
        <v>873</v>
      </c>
      <c r="F2784" s="3">
        <v>872.52369999999996</v>
      </c>
      <c r="G2784" s="3">
        <v>872.52369999999996</v>
      </c>
    </row>
    <row r="2785" spans="1:7" x14ac:dyDescent="0.25">
      <c r="A2785">
        <v>41</v>
      </c>
      <c r="B2785" t="s">
        <v>64</v>
      </c>
      <c r="C2785" t="s">
        <v>29</v>
      </c>
      <c r="D2785" t="s">
        <v>15</v>
      </c>
      <c r="E2785" s="3">
        <v>1748</v>
      </c>
      <c r="F2785" s="3">
        <v>1747.8353</v>
      </c>
      <c r="G2785" s="3">
        <v>1747.8353</v>
      </c>
    </row>
    <row r="2786" spans="1:7" x14ac:dyDescent="0.25">
      <c r="A2786">
        <v>41</v>
      </c>
      <c r="B2786" t="s">
        <v>64</v>
      </c>
      <c r="C2786" t="s">
        <v>29</v>
      </c>
      <c r="D2786" t="s">
        <v>9</v>
      </c>
      <c r="E2786" s="3">
        <v>15101</v>
      </c>
      <c r="F2786" s="3">
        <v>15101.206099999999</v>
      </c>
      <c r="G2786" s="3">
        <v>15101.206099999999</v>
      </c>
    </row>
    <row r="2787" spans="1:7" x14ac:dyDescent="0.25">
      <c r="A2787">
        <v>41</v>
      </c>
      <c r="B2787" t="s">
        <v>64</v>
      </c>
      <c r="C2787" t="s">
        <v>29</v>
      </c>
      <c r="D2787" t="s">
        <v>10</v>
      </c>
      <c r="E2787" s="3">
        <v>15089</v>
      </c>
      <c r="F2787" s="3">
        <v>15088.981299999999</v>
      </c>
      <c r="G2787" s="3">
        <v>15088.981299999999</v>
      </c>
    </row>
    <row r="2788" spans="1:7" x14ac:dyDescent="0.25">
      <c r="A2788">
        <v>41</v>
      </c>
      <c r="B2788" t="s">
        <v>64</v>
      </c>
      <c r="C2788" t="s">
        <v>29</v>
      </c>
      <c r="D2788" t="s">
        <v>16</v>
      </c>
      <c r="E2788" s="3">
        <v>310</v>
      </c>
      <c r="F2788" s="3">
        <v>309.78030000000001</v>
      </c>
      <c r="G2788" s="3">
        <v>309.78030000000001</v>
      </c>
    </row>
    <row r="2789" spans="1:7" x14ac:dyDescent="0.25">
      <c r="A2789">
        <v>41</v>
      </c>
      <c r="B2789" t="s">
        <v>64</v>
      </c>
      <c r="C2789" t="s">
        <v>29</v>
      </c>
      <c r="D2789" t="s">
        <v>17</v>
      </c>
      <c r="E2789" s="3">
        <v>16827</v>
      </c>
      <c r="F2789" s="3">
        <v>16826.537899999999</v>
      </c>
      <c r="G2789" s="3">
        <v>16826.537899999999</v>
      </c>
    </row>
    <row r="2790" spans="1:7" x14ac:dyDescent="0.25">
      <c r="A2790">
        <v>42</v>
      </c>
      <c r="B2790" t="s">
        <v>65</v>
      </c>
      <c r="C2790" t="s">
        <v>8</v>
      </c>
      <c r="D2790" t="s">
        <v>9</v>
      </c>
      <c r="E2790" s="3">
        <v>28255</v>
      </c>
      <c r="F2790" s="3">
        <v>28322.003727899999</v>
      </c>
      <c r="G2790" s="3">
        <v>28477.576330200001</v>
      </c>
    </row>
    <row r="2791" spans="1:7" x14ac:dyDescent="0.25">
      <c r="A2791">
        <v>42</v>
      </c>
      <c r="B2791" t="s">
        <v>65</v>
      </c>
      <c r="C2791" t="s">
        <v>8</v>
      </c>
      <c r="D2791" t="s">
        <v>10</v>
      </c>
      <c r="E2791" s="3">
        <v>4186</v>
      </c>
      <c r="F2791" s="3">
        <v>4199.7997351900003</v>
      </c>
      <c r="G2791" s="3">
        <v>4230.9100006600002</v>
      </c>
    </row>
    <row r="2792" spans="1:7" x14ac:dyDescent="0.25">
      <c r="A2792">
        <v>42</v>
      </c>
      <c r="B2792" t="s">
        <v>65</v>
      </c>
      <c r="C2792" t="s">
        <v>11</v>
      </c>
      <c r="D2792" t="s">
        <v>12</v>
      </c>
      <c r="E2792" s="3">
        <v>70639</v>
      </c>
      <c r="F2792" s="3">
        <v>72092.179399999994</v>
      </c>
      <c r="G2792" s="3">
        <v>73598.432100000005</v>
      </c>
    </row>
    <row r="2793" spans="1:7" x14ac:dyDescent="0.25">
      <c r="A2793">
        <v>42</v>
      </c>
      <c r="B2793" t="s">
        <v>65</v>
      </c>
      <c r="C2793" t="s">
        <v>13</v>
      </c>
      <c r="D2793" t="s">
        <v>14</v>
      </c>
      <c r="E2793" s="3">
        <v>3440</v>
      </c>
      <c r="F2793" s="3">
        <v>3770.7527</v>
      </c>
      <c r="G2793" s="3">
        <v>4115.9408000000003</v>
      </c>
    </row>
    <row r="2794" spans="1:7" x14ac:dyDescent="0.25">
      <c r="A2794">
        <v>42</v>
      </c>
      <c r="B2794" t="s">
        <v>65</v>
      </c>
      <c r="C2794" t="s">
        <v>13</v>
      </c>
      <c r="D2794" t="s">
        <v>12</v>
      </c>
      <c r="E2794" s="3">
        <v>10</v>
      </c>
      <c r="F2794" s="3">
        <v>10.6044</v>
      </c>
      <c r="G2794" s="3">
        <v>10.604200000000001</v>
      </c>
    </row>
    <row r="2795" spans="1:7" x14ac:dyDescent="0.25">
      <c r="A2795">
        <v>42</v>
      </c>
      <c r="B2795" t="s">
        <v>65</v>
      </c>
      <c r="C2795" t="s">
        <v>13</v>
      </c>
      <c r="D2795" t="s">
        <v>15</v>
      </c>
      <c r="E2795" s="3">
        <v>21925</v>
      </c>
      <c r="F2795" s="3">
        <v>18387.445400000001</v>
      </c>
      <c r="G2795" s="3">
        <v>14474.1819</v>
      </c>
    </row>
    <row r="2796" spans="1:7" x14ac:dyDescent="0.25">
      <c r="A2796">
        <v>42</v>
      </c>
      <c r="B2796" t="s">
        <v>65</v>
      </c>
      <c r="C2796" t="s">
        <v>13</v>
      </c>
      <c r="D2796" t="s">
        <v>9</v>
      </c>
      <c r="E2796" s="3">
        <v>752</v>
      </c>
      <c r="F2796" s="3">
        <v>532.05370000000005</v>
      </c>
      <c r="G2796" s="3">
        <v>382.16289999999998</v>
      </c>
    </row>
    <row r="2797" spans="1:7" x14ac:dyDescent="0.25">
      <c r="A2797">
        <v>42</v>
      </c>
      <c r="B2797" t="s">
        <v>65</v>
      </c>
      <c r="C2797" t="s">
        <v>13</v>
      </c>
      <c r="D2797" t="s">
        <v>10</v>
      </c>
      <c r="E2797" s="3">
        <v>698</v>
      </c>
      <c r="F2797" s="3">
        <v>484.69779999999997</v>
      </c>
      <c r="G2797" s="3">
        <v>345.83850000000001</v>
      </c>
    </row>
    <row r="2798" spans="1:7" x14ac:dyDescent="0.25">
      <c r="A2798">
        <v>42</v>
      </c>
      <c r="B2798" t="s">
        <v>65</v>
      </c>
      <c r="C2798" t="s">
        <v>13</v>
      </c>
      <c r="D2798" t="s">
        <v>16</v>
      </c>
      <c r="E2798" s="3">
        <v>235</v>
      </c>
      <c r="F2798" s="3">
        <v>15.1373</v>
      </c>
      <c r="G2798" s="3">
        <v>12.9582</v>
      </c>
    </row>
    <row r="2799" spans="1:7" x14ac:dyDescent="0.25">
      <c r="A2799">
        <v>42</v>
      </c>
      <c r="B2799" t="s">
        <v>65</v>
      </c>
      <c r="C2799" t="s">
        <v>13</v>
      </c>
      <c r="D2799" t="s">
        <v>17</v>
      </c>
      <c r="E2799" s="3">
        <v>1023</v>
      </c>
      <c r="F2799" s="3">
        <v>693.75329999999997</v>
      </c>
      <c r="G2799" s="3">
        <v>526.22879999999998</v>
      </c>
    </row>
    <row r="2800" spans="1:7" x14ac:dyDescent="0.25">
      <c r="A2800">
        <v>42</v>
      </c>
      <c r="B2800" t="s">
        <v>65</v>
      </c>
      <c r="C2800" t="s">
        <v>18</v>
      </c>
      <c r="D2800" t="s">
        <v>14</v>
      </c>
      <c r="E2800" s="3">
        <v>308</v>
      </c>
      <c r="F2800" s="3">
        <v>396.44560000000001</v>
      </c>
      <c r="G2800" s="3">
        <v>513.35149999999999</v>
      </c>
    </row>
    <row r="2801" spans="1:7" x14ac:dyDescent="0.25">
      <c r="A2801">
        <v>42</v>
      </c>
      <c r="B2801" t="s">
        <v>65</v>
      </c>
      <c r="C2801" t="s">
        <v>18</v>
      </c>
      <c r="D2801" t="s">
        <v>15</v>
      </c>
      <c r="E2801" s="3">
        <v>3446</v>
      </c>
      <c r="F2801" s="3">
        <v>3632.6711</v>
      </c>
      <c r="G2801" s="3">
        <v>3190.7725999999998</v>
      </c>
    </row>
    <row r="2802" spans="1:7" x14ac:dyDescent="0.25">
      <c r="A2802">
        <v>42</v>
      </c>
      <c r="B2802" t="s">
        <v>65</v>
      </c>
      <c r="C2802" t="s">
        <v>18</v>
      </c>
      <c r="D2802" t="s">
        <v>9</v>
      </c>
      <c r="E2802" s="3">
        <v>107</v>
      </c>
      <c r="F2802" s="3">
        <v>55.7654</v>
      </c>
      <c r="G2802" s="3">
        <v>72.401499999999999</v>
      </c>
    </row>
    <row r="2803" spans="1:7" x14ac:dyDescent="0.25">
      <c r="A2803">
        <v>42</v>
      </c>
      <c r="B2803" t="s">
        <v>65</v>
      </c>
      <c r="C2803" t="s">
        <v>18</v>
      </c>
      <c r="D2803" t="s">
        <v>10</v>
      </c>
      <c r="E2803" s="3">
        <v>98</v>
      </c>
      <c r="F2803" s="3">
        <v>50.9178</v>
      </c>
      <c r="G2803" s="3">
        <v>66.114199999999997</v>
      </c>
    </row>
    <row r="2804" spans="1:7" x14ac:dyDescent="0.25">
      <c r="A2804">
        <v>42</v>
      </c>
      <c r="B2804" t="s">
        <v>65</v>
      </c>
      <c r="C2804" t="s">
        <v>18</v>
      </c>
      <c r="D2804" t="s">
        <v>16</v>
      </c>
      <c r="E2804" s="3">
        <v>1221</v>
      </c>
      <c r="F2804" s="3">
        <v>159.9896</v>
      </c>
      <c r="G2804" s="3">
        <v>210.80529999999999</v>
      </c>
    </row>
    <row r="2805" spans="1:7" x14ac:dyDescent="0.25">
      <c r="A2805">
        <v>42</v>
      </c>
      <c r="B2805" t="s">
        <v>65</v>
      </c>
      <c r="C2805" t="s">
        <v>18</v>
      </c>
      <c r="D2805" t="s">
        <v>17</v>
      </c>
      <c r="E2805" s="3">
        <v>123</v>
      </c>
      <c r="F2805" s="3">
        <v>156.98740000000001</v>
      </c>
      <c r="G2805" s="3">
        <v>202.51439999999999</v>
      </c>
    </row>
    <row r="2806" spans="1:7" x14ac:dyDescent="0.25">
      <c r="A2806">
        <v>42</v>
      </c>
      <c r="B2806" t="s">
        <v>65</v>
      </c>
      <c r="C2806" t="s">
        <v>19</v>
      </c>
      <c r="D2806" t="s">
        <v>14</v>
      </c>
      <c r="E2806" s="3">
        <v>79445</v>
      </c>
      <c r="F2806" s="3">
        <v>80882.713600000003</v>
      </c>
      <c r="G2806" s="3">
        <v>80882.713600000003</v>
      </c>
    </row>
    <row r="2807" spans="1:7" x14ac:dyDescent="0.25">
      <c r="A2807">
        <v>42</v>
      </c>
      <c r="B2807" t="s">
        <v>65</v>
      </c>
      <c r="C2807" t="s">
        <v>19</v>
      </c>
      <c r="D2807" t="s">
        <v>12</v>
      </c>
      <c r="E2807" s="3">
        <v>2851</v>
      </c>
      <c r="F2807" s="3">
        <v>2851.4310999999998</v>
      </c>
      <c r="G2807" s="3">
        <v>2851.4310999999998</v>
      </c>
    </row>
    <row r="2808" spans="1:7" x14ac:dyDescent="0.25">
      <c r="A2808">
        <v>42</v>
      </c>
      <c r="B2808" t="s">
        <v>65</v>
      </c>
      <c r="C2808" t="s">
        <v>19</v>
      </c>
      <c r="D2808" t="s">
        <v>15</v>
      </c>
      <c r="E2808" s="3">
        <v>34888</v>
      </c>
      <c r="F2808" s="3">
        <v>38467.373</v>
      </c>
      <c r="G2808" s="3">
        <v>39606.7592</v>
      </c>
    </row>
    <row r="2809" spans="1:7" x14ac:dyDescent="0.25">
      <c r="A2809">
        <v>42</v>
      </c>
      <c r="B2809" t="s">
        <v>65</v>
      </c>
      <c r="C2809" t="s">
        <v>19</v>
      </c>
      <c r="D2809" t="s">
        <v>9</v>
      </c>
      <c r="E2809" s="3">
        <v>25850</v>
      </c>
      <c r="F2809" s="3">
        <v>26132.695</v>
      </c>
      <c r="G2809" s="3">
        <v>26137.4123</v>
      </c>
    </row>
    <row r="2810" spans="1:7" x14ac:dyDescent="0.25">
      <c r="A2810">
        <v>42</v>
      </c>
      <c r="B2810" t="s">
        <v>65</v>
      </c>
      <c r="C2810" t="s">
        <v>19</v>
      </c>
      <c r="D2810" t="s">
        <v>10</v>
      </c>
      <c r="E2810" s="3">
        <v>20256</v>
      </c>
      <c r="F2810" s="3">
        <v>20392.1188</v>
      </c>
      <c r="G2810" s="3">
        <v>20394.618900000001</v>
      </c>
    </row>
    <row r="2811" spans="1:7" x14ac:dyDescent="0.25">
      <c r="A2811">
        <v>42</v>
      </c>
      <c r="B2811" t="s">
        <v>65</v>
      </c>
      <c r="C2811" t="s">
        <v>19</v>
      </c>
      <c r="D2811" t="s">
        <v>16</v>
      </c>
      <c r="E2811" s="3">
        <v>29817</v>
      </c>
      <c r="F2811" s="3">
        <v>16379.6373</v>
      </c>
      <c r="G2811" s="3">
        <v>17017.8832</v>
      </c>
    </row>
    <row r="2812" spans="1:7" x14ac:dyDescent="0.25">
      <c r="A2812">
        <v>42</v>
      </c>
      <c r="B2812" t="s">
        <v>65</v>
      </c>
      <c r="C2812" t="s">
        <v>19</v>
      </c>
      <c r="D2812" t="s">
        <v>17</v>
      </c>
      <c r="E2812" s="3">
        <v>124277</v>
      </c>
      <c r="F2812" s="3">
        <v>121883.658</v>
      </c>
      <c r="G2812" s="3">
        <v>120326.78449999999</v>
      </c>
    </row>
    <row r="2813" spans="1:7" x14ac:dyDescent="0.25">
      <c r="A2813">
        <v>42</v>
      </c>
      <c r="B2813" t="s">
        <v>65</v>
      </c>
      <c r="C2813" t="s">
        <v>20</v>
      </c>
      <c r="D2813" t="s">
        <v>14</v>
      </c>
      <c r="E2813" s="3">
        <v>555908</v>
      </c>
      <c r="F2813" s="3">
        <v>505995.23060000001</v>
      </c>
      <c r="G2813" s="3">
        <v>536260.14190000005</v>
      </c>
    </row>
    <row r="2814" spans="1:7" x14ac:dyDescent="0.25">
      <c r="A2814">
        <v>42</v>
      </c>
      <c r="B2814" t="s">
        <v>65</v>
      </c>
      <c r="C2814" t="s">
        <v>20</v>
      </c>
      <c r="D2814" t="s">
        <v>12</v>
      </c>
      <c r="E2814" s="3">
        <v>64</v>
      </c>
      <c r="F2814" s="3">
        <v>72.158199999999994</v>
      </c>
      <c r="G2814" s="3">
        <v>80.013499999999993</v>
      </c>
    </row>
    <row r="2815" spans="1:7" x14ac:dyDescent="0.25">
      <c r="A2815">
        <v>42</v>
      </c>
      <c r="B2815" t="s">
        <v>65</v>
      </c>
      <c r="C2815" t="s">
        <v>20</v>
      </c>
      <c r="D2815" t="s">
        <v>15</v>
      </c>
      <c r="E2815" s="3">
        <v>45922</v>
      </c>
      <c r="F2815" s="3">
        <v>29509.2788</v>
      </c>
      <c r="G2815" s="3">
        <v>23523.122200000002</v>
      </c>
    </row>
    <row r="2816" spans="1:7" x14ac:dyDescent="0.25">
      <c r="A2816">
        <v>42</v>
      </c>
      <c r="B2816" t="s">
        <v>65</v>
      </c>
      <c r="C2816" t="s">
        <v>20</v>
      </c>
      <c r="D2816" t="s">
        <v>9</v>
      </c>
      <c r="E2816" s="3">
        <v>5003</v>
      </c>
      <c r="F2816" s="3">
        <v>3495.2062000000001</v>
      </c>
      <c r="G2816" s="3">
        <v>2769.7498999999998</v>
      </c>
    </row>
    <row r="2817" spans="1:7" x14ac:dyDescent="0.25">
      <c r="A2817">
        <v>42</v>
      </c>
      <c r="B2817" t="s">
        <v>65</v>
      </c>
      <c r="C2817" t="s">
        <v>20</v>
      </c>
      <c r="D2817" t="s">
        <v>10</v>
      </c>
      <c r="E2817" s="3">
        <v>4746</v>
      </c>
      <c r="F2817" s="3">
        <v>3297.0513000000001</v>
      </c>
      <c r="G2817" s="3">
        <v>2595.3272999999999</v>
      </c>
    </row>
    <row r="2818" spans="1:7" x14ac:dyDescent="0.25">
      <c r="A2818">
        <v>42</v>
      </c>
      <c r="B2818" t="s">
        <v>65</v>
      </c>
      <c r="C2818" t="s">
        <v>20</v>
      </c>
      <c r="D2818" t="s">
        <v>16</v>
      </c>
      <c r="E2818" s="3">
        <v>133</v>
      </c>
      <c r="F2818" s="3">
        <v>62.3964</v>
      </c>
      <c r="G2818" s="3">
        <v>100.82080000000001</v>
      </c>
    </row>
    <row r="2819" spans="1:7" x14ac:dyDescent="0.25">
      <c r="A2819">
        <v>42</v>
      </c>
      <c r="B2819" t="s">
        <v>65</v>
      </c>
      <c r="C2819" t="s">
        <v>20</v>
      </c>
      <c r="D2819" t="s">
        <v>17</v>
      </c>
      <c r="E2819" s="3">
        <v>71939</v>
      </c>
      <c r="F2819" s="3">
        <v>49619.933900000004</v>
      </c>
      <c r="G2819" s="3">
        <v>44449.950499999999</v>
      </c>
    </row>
    <row r="2820" spans="1:7" x14ac:dyDescent="0.25">
      <c r="A2820">
        <v>42</v>
      </c>
      <c r="B2820" t="s">
        <v>65</v>
      </c>
      <c r="C2820" t="s">
        <v>21</v>
      </c>
      <c r="D2820" t="s">
        <v>14</v>
      </c>
      <c r="E2820" s="3">
        <v>34198</v>
      </c>
      <c r="F2820" s="3">
        <v>54305.731200000002</v>
      </c>
      <c r="G2820" s="3">
        <v>69992.739700000006</v>
      </c>
    </row>
    <row r="2821" spans="1:7" x14ac:dyDescent="0.25">
      <c r="A2821">
        <v>42</v>
      </c>
      <c r="B2821" t="s">
        <v>65</v>
      </c>
      <c r="C2821" t="s">
        <v>21</v>
      </c>
      <c r="D2821" t="s">
        <v>15</v>
      </c>
      <c r="E2821" s="3">
        <v>40563</v>
      </c>
      <c r="F2821" s="3">
        <v>64241.503199999999</v>
      </c>
      <c r="G2821" s="3">
        <v>82623.486900000004</v>
      </c>
    </row>
    <row r="2822" spans="1:7" x14ac:dyDescent="0.25">
      <c r="A2822">
        <v>42</v>
      </c>
      <c r="B2822" t="s">
        <v>65</v>
      </c>
      <c r="C2822" t="s">
        <v>21</v>
      </c>
      <c r="D2822" t="s">
        <v>9</v>
      </c>
      <c r="E2822" s="3">
        <v>1355</v>
      </c>
      <c r="F2822" s="3">
        <v>2158.6259</v>
      </c>
      <c r="G2822" s="3">
        <v>2781.2291</v>
      </c>
    </row>
    <row r="2823" spans="1:7" x14ac:dyDescent="0.25">
      <c r="A2823">
        <v>42</v>
      </c>
      <c r="B2823" t="s">
        <v>65</v>
      </c>
      <c r="C2823" t="s">
        <v>21</v>
      </c>
      <c r="D2823" t="s">
        <v>10</v>
      </c>
      <c r="E2823" s="3">
        <v>1296</v>
      </c>
      <c r="F2823" s="3">
        <v>2065.0585000000001</v>
      </c>
      <c r="G2823" s="3">
        <v>2661.6365000000001</v>
      </c>
    </row>
    <row r="2824" spans="1:7" x14ac:dyDescent="0.25">
      <c r="A2824">
        <v>42</v>
      </c>
      <c r="B2824" t="s">
        <v>65</v>
      </c>
      <c r="C2824" t="s">
        <v>21</v>
      </c>
      <c r="D2824" t="s">
        <v>16</v>
      </c>
      <c r="E2824" s="3">
        <v>1952</v>
      </c>
      <c r="F2824" s="3">
        <v>3099.6298000000002</v>
      </c>
      <c r="G2824" s="3">
        <v>3996.8624</v>
      </c>
    </row>
    <row r="2825" spans="1:7" x14ac:dyDescent="0.25">
      <c r="A2825">
        <v>42</v>
      </c>
      <c r="B2825" t="s">
        <v>65</v>
      </c>
      <c r="C2825" t="s">
        <v>21</v>
      </c>
      <c r="D2825" t="s">
        <v>17</v>
      </c>
      <c r="E2825" s="3">
        <v>18618</v>
      </c>
      <c r="F2825" s="3">
        <v>25312.0206</v>
      </c>
      <c r="G2825" s="3">
        <v>30438.8982</v>
      </c>
    </row>
    <row r="2826" spans="1:7" x14ac:dyDescent="0.25">
      <c r="A2826">
        <v>42</v>
      </c>
      <c r="B2826" t="s">
        <v>65</v>
      </c>
      <c r="C2826" t="s">
        <v>22</v>
      </c>
      <c r="D2826" t="s">
        <v>14</v>
      </c>
      <c r="E2826" s="3">
        <v>1038686</v>
      </c>
      <c r="F2826" s="3">
        <v>641453.64231899998</v>
      </c>
      <c r="G2826" s="3">
        <v>477754.49358499999</v>
      </c>
    </row>
    <row r="2827" spans="1:7" x14ac:dyDescent="0.25">
      <c r="A2827">
        <v>42</v>
      </c>
      <c r="B2827" t="s">
        <v>65</v>
      </c>
      <c r="C2827" t="s">
        <v>22</v>
      </c>
      <c r="D2827" t="s">
        <v>12</v>
      </c>
      <c r="E2827" s="3">
        <v>4069</v>
      </c>
      <c r="F2827" s="3">
        <v>2961.4662544799999</v>
      </c>
      <c r="G2827" s="3">
        <v>2808.1525951899998</v>
      </c>
    </row>
    <row r="2828" spans="1:7" x14ac:dyDescent="0.25">
      <c r="A2828">
        <v>42</v>
      </c>
      <c r="B2828" t="s">
        <v>65</v>
      </c>
      <c r="C2828" t="s">
        <v>22</v>
      </c>
      <c r="D2828" t="s">
        <v>15</v>
      </c>
      <c r="E2828" s="3">
        <v>206722</v>
      </c>
      <c r="F2828" s="3">
        <v>99960.413513699998</v>
      </c>
      <c r="G2828" s="3">
        <v>52887.167536499997</v>
      </c>
    </row>
    <row r="2829" spans="1:7" x14ac:dyDescent="0.25">
      <c r="A2829">
        <v>42</v>
      </c>
      <c r="B2829" t="s">
        <v>65</v>
      </c>
      <c r="C2829" t="s">
        <v>22</v>
      </c>
      <c r="D2829" t="s">
        <v>9</v>
      </c>
      <c r="E2829" s="3">
        <v>9212</v>
      </c>
      <c r="F2829" s="3">
        <v>6527.7515390899998</v>
      </c>
      <c r="G2829" s="3">
        <v>5242.4152232400002</v>
      </c>
    </row>
    <row r="2830" spans="1:7" x14ac:dyDescent="0.25">
      <c r="A2830">
        <v>42</v>
      </c>
      <c r="B2830" t="s">
        <v>65</v>
      </c>
      <c r="C2830" t="s">
        <v>22</v>
      </c>
      <c r="D2830" t="s">
        <v>10</v>
      </c>
      <c r="E2830" s="3">
        <v>7154</v>
      </c>
      <c r="F2830" s="3">
        <v>4417.0073736900003</v>
      </c>
      <c r="G2830" s="3">
        <v>2977.79534242</v>
      </c>
    </row>
    <row r="2831" spans="1:7" x14ac:dyDescent="0.25">
      <c r="A2831">
        <v>42</v>
      </c>
      <c r="B2831" t="s">
        <v>65</v>
      </c>
      <c r="C2831" t="s">
        <v>22</v>
      </c>
      <c r="D2831" t="s">
        <v>16</v>
      </c>
      <c r="E2831" s="3">
        <v>954</v>
      </c>
      <c r="F2831" s="3">
        <v>392.199359195</v>
      </c>
      <c r="G2831" s="3">
        <v>360.541432504</v>
      </c>
    </row>
    <row r="2832" spans="1:7" x14ac:dyDescent="0.25">
      <c r="A2832">
        <v>42</v>
      </c>
      <c r="B2832" t="s">
        <v>65</v>
      </c>
      <c r="C2832" t="s">
        <v>22</v>
      </c>
      <c r="D2832" t="s">
        <v>17</v>
      </c>
      <c r="E2832" s="3">
        <v>105897</v>
      </c>
      <c r="F2832" s="3">
        <v>57385.235441800003</v>
      </c>
      <c r="G2832" s="3">
        <v>36124.246544399997</v>
      </c>
    </row>
    <row r="2833" spans="1:7" x14ac:dyDescent="0.25">
      <c r="A2833">
        <v>42</v>
      </c>
      <c r="B2833" t="s">
        <v>65</v>
      </c>
      <c r="C2833" t="s">
        <v>23</v>
      </c>
      <c r="D2833" t="s">
        <v>17</v>
      </c>
      <c r="E2833" s="3">
        <v>5186</v>
      </c>
      <c r="F2833" s="3">
        <v>2765.31166549</v>
      </c>
      <c r="G2833" s="3">
        <v>1839.0585280299999</v>
      </c>
    </row>
    <row r="2834" spans="1:7" x14ac:dyDescent="0.25">
      <c r="A2834">
        <v>42</v>
      </c>
      <c r="B2834" t="s">
        <v>65</v>
      </c>
      <c r="C2834" t="s">
        <v>24</v>
      </c>
      <c r="D2834" t="s">
        <v>14</v>
      </c>
      <c r="E2834" s="3">
        <v>30</v>
      </c>
      <c r="F2834" s="3">
        <v>48.119399999999999</v>
      </c>
      <c r="G2834" s="3">
        <v>61.684199999999997</v>
      </c>
    </row>
    <row r="2835" spans="1:7" x14ac:dyDescent="0.25">
      <c r="A2835">
        <v>42</v>
      </c>
      <c r="B2835" t="s">
        <v>65</v>
      </c>
      <c r="C2835" t="s">
        <v>24</v>
      </c>
      <c r="D2835" t="s">
        <v>12</v>
      </c>
      <c r="E2835" s="3">
        <v>1</v>
      </c>
      <c r="F2835" s="3">
        <v>1.2576000000000001</v>
      </c>
      <c r="G2835" s="3">
        <v>1.6072</v>
      </c>
    </row>
    <row r="2836" spans="1:7" x14ac:dyDescent="0.25">
      <c r="A2836">
        <v>42</v>
      </c>
      <c r="B2836" t="s">
        <v>65</v>
      </c>
      <c r="C2836" t="s">
        <v>24</v>
      </c>
      <c r="D2836" t="s">
        <v>15</v>
      </c>
      <c r="E2836" s="3">
        <v>41</v>
      </c>
      <c r="F2836" s="3">
        <v>65.421199999999999</v>
      </c>
      <c r="G2836" s="3">
        <v>83.837699999999998</v>
      </c>
    </row>
    <row r="2837" spans="1:7" x14ac:dyDescent="0.25">
      <c r="A2837">
        <v>42</v>
      </c>
      <c r="B2837" t="s">
        <v>65</v>
      </c>
      <c r="C2837" t="s">
        <v>24</v>
      </c>
      <c r="D2837" t="s">
        <v>9</v>
      </c>
      <c r="E2837" s="3">
        <v>5</v>
      </c>
      <c r="F2837" s="3">
        <v>8.4097000000000008</v>
      </c>
      <c r="G2837" s="3">
        <v>10.7567</v>
      </c>
    </row>
    <row r="2838" spans="1:7" x14ac:dyDescent="0.25">
      <c r="A2838">
        <v>42</v>
      </c>
      <c r="B2838" t="s">
        <v>65</v>
      </c>
      <c r="C2838" t="s">
        <v>24</v>
      </c>
      <c r="D2838" t="s">
        <v>10</v>
      </c>
      <c r="E2838" s="3">
        <v>5</v>
      </c>
      <c r="F2838" s="3">
        <v>8.3109000000000002</v>
      </c>
      <c r="G2838" s="3">
        <v>10.629300000000001</v>
      </c>
    </row>
    <row r="2839" spans="1:7" x14ac:dyDescent="0.25">
      <c r="A2839">
        <v>42</v>
      </c>
      <c r="B2839" t="s">
        <v>65</v>
      </c>
      <c r="C2839" t="s">
        <v>24</v>
      </c>
      <c r="D2839" t="s">
        <v>16</v>
      </c>
      <c r="E2839" s="3">
        <v>0</v>
      </c>
      <c r="F2839" s="3">
        <v>0.72060000000000002</v>
      </c>
      <c r="G2839" s="3">
        <v>0.92769999999999997</v>
      </c>
    </row>
    <row r="2840" spans="1:7" x14ac:dyDescent="0.25">
      <c r="A2840">
        <v>42</v>
      </c>
      <c r="B2840" t="s">
        <v>65</v>
      </c>
      <c r="C2840" t="s">
        <v>24</v>
      </c>
      <c r="D2840" t="s">
        <v>17</v>
      </c>
      <c r="E2840" s="3">
        <v>329</v>
      </c>
      <c r="F2840" s="3">
        <v>519.83410000000003</v>
      </c>
      <c r="G2840" s="3">
        <v>666.47709999999995</v>
      </c>
    </row>
    <row r="2841" spans="1:7" x14ac:dyDescent="0.25">
      <c r="A2841">
        <v>42</v>
      </c>
      <c r="B2841" t="s">
        <v>65</v>
      </c>
      <c r="C2841" t="s">
        <v>25</v>
      </c>
      <c r="D2841" t="s">
        <v>14</v>
      </c>
      <c r="E2841" s="3">
        <v>21240</v>
      </c>
      <c r="F2841" s="3">
        <v>29542.391299999999</v>
      </c>
      <c r="G2841" s="3">
        <v>34449.565600000002</v>
      </c>
    </row>
    <row r="2842" spans="1:7" x14ac:dyDescent="0.25">
      <c r="A2842">
        <v>42</v>
      </c>
      <c r="B2842" t="s">
        <v>65</v>
      </c>
      <c r="C2842" t="s">
        <v>25</v>
      </c>
      <c r="D2842" t="s">
        <v>12</v>
      </c>
      <c r="E2842" s="3">
        <v>553</v>
      </c>
      <c r="F2842" s="3">
        <v>1753.1397999999999</v>
      </c>
      <c r="G2842" s="3">
        <v>1979.0854999999999</v>
      </c>
    </row>
    <row r="2843" spans="1:7" x14ac:dyDescent="0.25">
      <c r="A2843">
        <v>42</v>
      </c>
      <c r="B2843" t="s">
        <v>65</v>
      </c>
      <c r="C2843" t="s">
        <v>25</v>
      </c>
      <c r="D2843" t="s">
        <v>15</v>
      </c>
      <c r="E2843" s="3">
        <v>147565</v>
      </c>
      <c r="F2843" s="3">
        <v>104226.923</v>
      </c>
      <c r="G2843" s="3">
        <v>105628.03939999999</v>
      </c>
    </row>
    <row r="2844" spans="1:7" x14ac:dyDescent="0.25">
      <c r="A2844">
        <v>42</v>
      </c>
      <c r="B2844" t="s">
        <v>65</v>
      </c>
      <c r="C2844" t="s">
        <v>25</v>
      </c>
      <c r="D2844" t="s">
        <v>9</v>
      </c>
      <c r="E2844" s="3">
        <v>12466</v>
      </c>
      <c r="F2844" s="3">
        <v>11622.513800000001</v>
      </c>
      <c r="G2844" s="3">
        <v>14136.515299999999</v>
      </c>
    </row>
    <row r="2845" spans="1:7" x14ac:dyDescent="0.25">
      <c r="A2845">
        <v>42</v>
      </c>
      <c r="B2845" t="s">
        <v>65</v>
      </c>
      <c r="C2845" t="s">
        <v>25</v>
      </c>
      <c r="D2845" t="s">
        <v>10</v>
      </c>
      <c r="E2845" s="3">
        <v>7675</v>
      </c>
      <c r="F2845" s="3">
        <v>10227.6232</v>
      </c>
      <c r="G2845" s="3">
        <v>11489.5666</v>
      </c>
    </row>
    <row r="2846" spans="1:7" x14ac:dyDescent="0.25">
      <c r="A2846">
        <v>42</v>
      </c>
      <c r="B2846" t="s">
        <v>65</v>
      </c>
      <c r="C2846" t="s">
        <v>25</v>
      </c>
      <c r="D2846" t="s">
        <v>16</v>
      </c>
      <c r="E2846" s="3">
        <v>336722</v>
      </c>
      <c r="F2846" s="3">
        <v>65793.574099999998</v>
      </c>
      <c r="G2846" s="3">
        <v>67452.590400000001</v>
      </c>
    </row>
    <row r="2847" spans="1:7" x14ac:dyDescent="0.25">
      <c r="A2847">
        <v>42</v>
      </c>
      <c r="B2847" t="s">
        <v>65</v>
      </c>
      <c r="C2847" t="s">
        <v>25</v>
      </c>
      <c r="D2847" t="s">
        <v>17</v>
      </c>
      <c r="E2847" s="3">
        <v>593</v>
      </c>
      <c r="F2847" s="3">
        <v>1582.0772999999999</v>
      </c>
      <c r="G2847" s="3">
        <v>1710.8366000000001</v>
      </c>
    </row>
    <row r="2848" spans="1:7" x14ac:dyDescent="0.25">
      <c r="A2848">
        <v>42</v>
      </c>
      <c r="B2848" t="s">
        <v>65</v>
      </c>
      <c r="C2848" t="s">
        <v>26</v>
      </c>
      <c r="D2848" t="s">
        <v>14</v>
      </c>
      <c r="E2848" s="3">
        <v>362</v>
      </c>
      <c r="F2848" s="3">
        <v>54.755299999999998</v>
      </c>
      <c r="G2848" s="3">
        <v>64.743399999999994</v>
      </c>
    </row>
    <row r="2849" spans="1:7" x14ac:dyDescent="0.25">
      <c r="A2849">
        <v>42</v>
      </c>
      <c r="B2849" t="s">
        <v>65</v>
      </c>
      <c r="C2849" t="s">
        <v>26</v>
      </c>
      <c r="D2849" t="s">
        <v>12</v>
      </c>
      <c r="E2849" s="3">
        <v>18</v>
      </c>
      <c r="F2849" s="3">
        <v>4.2760999999999996</v>
      </c>
      <c r="G2849" s="3">
        <v>5.0560999999999998</v>
      </c>
    </row>
    <row r="2850" spans="1:7" x14ac:dyDescent="0.25">
      <c r="A2850">
        <v>42</v>
      </c>
      <c r="B2850" t="s">
        <v>65</v>
      </c>
      <c r="C2850" t="s">
        <v>26</v>
      </c>
      <c r="D2850" t="s">
        <v>15</v>
      </c>
      <c r="E2850" s="3">
        <v>1475</v>
      </c>
      <c r="F2850" s="3">
        <v>27.5154</v>
      </c>
      <c r="G2850" s="3">
        <v>44.205500000000001</v>
      </c>
    </row>
    <row r="2851" spans="1:7" x14ac:dyDescent="0.25">
      <c r="A2851">
        <v>42</v>
      </c>
      <c r="B2851" t="s">
        <v>65</v>
      </c>
      <c r="C2851" t="s">
        <v>26</v>
      </c>
      <c r="D2851" t="s">
        <v>9</v>
      </c>
      <c r="E2851" s="3">
        <v>127</v>
      </c>
      <c r="F2851" s="3">
        <v>0.2069</v>
      </c>
      <c r="G2851" s="3">
        <v>0.24460000000000001</v>
      </c>
    </row>
    <row r="2852" spans="1:7" x14ac:dyDescent="0.25">
      <c r="A2852">
        <v>42</v>
      </c>
      <c r="B2852" t="s">
        <v>65</v>
      </c>
      <c r="C2852" t="s">
        <v>26</v>
      </c>
      <c r="D2852" t="s">
        <v>10</v>
      </c>
      <c r="E2852" s="3">
        <v>112</v>
      </c>
      <c r="F2852" s="3">
        <v>0.1268</v>
      </c>
      <c r="G2852" s="3">
        <v>0.14990000000000001</v>
      </c>
    </row>
    <row r="2853" spans="1:7" x14ac:dyDescent="0.25">
      <c r="A2853">
        <v>42</v>
      </c>
      <c r="B2853" t="s">
        <v>65</v>
      </c>
      <c r="C2853" t="s">
        <v>26</v>
      </c>
      <c r="D2853" t="s">
        <v>16</v>
      </c>
      <c r="E2853" s="3">
        <v>884</v>
      </c>
      <c r="F2853" s="3">
        <v>0</v>
      </c>
      <c r="G2853" s="3">
        <v>0</v>
      </c>
    </row>
    <row r="2854" spans="1:7" x14ac:dyDescent="0.25">
      <c r="A2854">
        <v>42</v>
      </c>
      <c r="B2854" t="s">
        <v>65</v>
      </c>
      <c r="C2854" t="s">
        <v>26</v>
      </c>
      <c r="D2854" t="s">
        <v>17</v>
      </c>
      <c r="E2854" s="3">
        <v>71</v>
      </c>
      <c r="F2854" s="3">
        <v>1.3689</v>
      </c>
      <c r="G2854" s="3">
        <v>1.6186</v>
      </c>
    </row>
    <row r="2855" spans="1:7" x14ac:dyDescent="0.25">
      <c r="A2855">
        <v>42</v>
      </c>
      <c r="B2855" t="s">
        <v>65</v>
      </c>
      <c r="C2855" t="s">
        <v>27</v>
      </c>
      <c r="D2855" t="s">
        <v>14</v>
      </c>
      <c r="E2855" s="3">
        <v>21661</v>
      </c>
      <c r="F2855" s="3">
        <v>21657.034741759999</v>
      </c>
      <c r="G2855" s="3">
        <v>21657.034741759999</v>
      </c>
    </row>
    <row r="2856" spans="1:7" x14ac:dyDescent="0.25">
      <c r="A2856">
        <v>42</v>
      </c>
      <c r="B2856" t="s">
        <v>65</v>
      </c>
      <c r="C2856" t="s">
        <v>27</v>
      </c>
      <c r="D2856" t="s">
        <v>12</v>
      </c>
      <c r="E2856" s="3">
        <v>356</v>
      </c>
      <c r="F2856" s="3">
        <v>355.43663173610003</v>
      </c>
      <c r="G2856" s="3">
        <v>355.43663173610003</v>
      </c>
    </row>
    <row r="2857" spans="1:7" x14ac:dyDescent="0.25">
      <c r="A2857">
        <v>42</v>
      </c>
      <c r="B2857" t="s">
        <v>65</v>
      </c>
      <c r="C2857" t="s">
        <v>27</v>
      </c>
      <c r="D2857" t="s">
        <v>15</v>
      </c>
      <c r="E2857" s="3">
        <v>295</v>
      </c>
      <c r="F2857" s="3">
        <v>294.94299214850002</v>
      </c>
      <c r="G2857" s="3">
        <v>294.94299214850002</v>
      </c>
    </row>
    <row r="2858" spans="1:7" x14ac:dyDescent="0.25">
      <c r="A2858">
        <v>42</v>
      </c>
      <c r="B2858" t="s">
        <v>65</v>
      </c>
      <c r="C2858" t="s">
        <v>27</v>
      </c>
      <c r="D2858" t="s">
        <v>9</v>
      </c>
      <c r="E2858" s="3">
        <v>2203</v>
      </c>
      <c r="F2858" s="3">
        <v>2202.6445640970001</v>
      </c>
      <c r="G2858" s="3">
        <v>2202.6445640970001</v>
      </c>
    </row>
    <row r="2859" spans="1:7" x14ac:dyDescent="0.25">
      <c r="A2859">
        <v>42</v>
      </c>
      <c r="B2859" t="s">
        <v>65</v>
      </c>
      <c r="C2859" t="s">
        <v>27</v>
      </c>
      <c r="D2859" t="s">
        <v>10</v>
      </c>
      <c r="E2859" s="3">
        <v>1867</v>
      </c>
      <c r="F2859" s="3">
        <v>1866.6480331539899</v>
      </c>
      <c r="G2859" s="3">
        <v>1866.6480331539899</v>
      </c>
    </row>
    <row r="2860" spans="1:7" x14ac:dyDescent="0.25">
      <c r="A2860">
        <v>42</v>
      </c>
      <c r="B2860" t="s">
        <v>65</v>
      </c>
      <c r="C2860" t="s">
        <v>27</v>
      </c>
      <c r="D2860" t="s">
        <v>16</v>
      </c>
      <c r="E2860" s="3">
        <v>163</v>
      </c>
      <c r="F2860" s="3">
        <v>162.57974206009899</v>
      </c>
      <c r="G2860" s="3">
        <v>162.57974206009899</v>
      </c>
    </row>
    <row r="2861" spans="1:7" x14ac:dyDescent="0.25">
      <c r="A2861">
        <v>42</v>
      </c>
      <c r="B2861" t="s">
        <v>65</v>
      </c>
      <c r="C2861" t="s">
        <v>27</v>
      </c>
      <c r="D2861" t="s">
        <v>17</v>
      </c>
      <c r="E2861" s="3">
        <v>5109</v>
      </c>
      <c r="F2861" s="3">
        <v>5109.40682353599</v>
      </c>
      <c r="G2861" s="3">
        <v>5109.40682353599</v>
      </c>
    </row>
    <row r="2862" spans="1:7" x14ac:dyDescent="0.25">
      <c r="A2862">
        <v>42</v>
      </c>
      <c r="B2862" t="s">
        <v>65</v>
      </c>
      <c r="C2862" t="s">
        <v>28</v>
      </c>
      <c r="D2862" t="s">
        <v>14</v>
      </c>
      <c r="E2862" s="3">
        <v>86235</v>
      </c>
      <c r="F2862" s="3">
        <v>82565.292199999996</v>
      </c>
      <c r="G2862" s="3">
        <v>83932.364400000006</v>
      </c>
    </row>
    <row r="2863" spans="1:7" x14ac:dyDescent="0.25">
      <c r="A2863">
        <v>42</v>
      </c>
      <c r="B2863" t="s">
        <v>65</v>
      </c>
      <c r="C2863" t="s">
        <v>28</v>
      </c>
      <c r="D2863" t="s">
        <v>12</v>
      </c>
      <c r="E2863" s="3">
        <v>1418</v>
      </c>
      <c r="F2863" s="3">
        <v>1417.1457</v>
      </c>
      <c r="G2863" s="3">
        <v>1415.0604000000001</v>
      </c>
    </row>
    <row r="2864" spans="1:7" x14ac:dyDescent="0.25">
      <c r="A2864">
        <v>42</v>
      </c>
      <c r="B2864" t="s">
        <v>65</v>
      </c>
      <c r="C2864" t="s">
        <v>28</v>
      </c>
      <c r="D2864" t="s">
        <v>15</v>
      </c>
      <c r="E2864" s="3">
        <v>61107</v>
      </c>
      <c r="F2864" s="3">
        <v>61897.140599999999</v>
      </c>
      <c r="G2864" s="3">
        <v>61383.4395</v>
      </c>
    </row>
    <row r="2865" spans="1:7" x14ac:dyDescent="0.25">
      <c r="A2865">
        <v>42</v>
      </c>
      <c r="B2865" t="s">
        <v>65</v>
      </c>
      <c r="C2865" t="s">
        <v>28</v>
      </c>
      <c r="D2865" t="s">
        <v>9</v>
      </c>
      <c r="E2865" s="3">
        <v>20396</v>
      </c>
      <c r="F2865" s="3">
        <v>19294.806799999998</v>
      </c>
      <c r="G2865" s="3">
        <v>19182.4493</v>
      </c>
    </row>
    <row r="2866" spans="1:7" x14ac:dyDescent="0.25">
      <c r="A2866">
        <v>42</v>
      </c>
      <c r="B2866" t="s">
        <v>65</v>
      </c>
      <c r="C2866" t="s">
        <v>28</v>
      </c>
      <c r="D2866" t="s">
        <v>10</v>
      </c>
      <c r="E2866" s="3">
        <v>15588</v>
      </c>
      <c r="F2866" s="3">
        <v>14792.163500000001</v>
      </c>
      <c r="G2866" s="3">
        <v>14684.688200000001</v>
      </c>
    </row>
    <row r="2867" spans="1:7" x14ac:dyDescent="0.25">
      <c r="A2867">
        <v>42</v>
      </c>
      <c r="B2867" t="s">
        <v>65</v>
      </c>
      <c r="C2867" t="s">
        <v>28</v>
      </c>
      <c r="D2867" t="s">
        <v>16</v>
      </c>
      <c r="E2867" s="3">
        <v>30586</v>
      </c>
      <c r="F2867" s="3">
        <v>18451.835899999998</v>
      </c>
      <c r="G2867" s="3">
        <v>18288.245599999998</v>
      </c>
    </row>
    <row r="2868" spans="1:7" x14ac:dyDescent="0.25">
      <c r="A2868">
        <v>42</v>
      </c>
      <c r="B2868" t="s">
        <v>65</v>
      </c>
      <c r="C2868" t="s">
        <v>28</v>
      </c>
      <c r="D2868" t="s">
        <v>17</v>
      </c>
      <c r="E2868" s="3">
        <v>23216</v>
      </c>
      <c r="F2868" s="3">
        <v>22929.5278</v>
      </c>
      <c r="G2868" s="3">
        <v>22827.946400000001</v>
      </c>
    </row>
    <row r="2869" spans="1:7" x14ac:dyDescent="0.25">
      <c r="A2869">
        <v>42</v>
      </c>
      <c r="B2869" t="s">
        <v>65</v>
      </c>
      <c r="C2869" t="s">
        <v>29</v>
      </c>
      <c r="D2869" t="s">
        <v>14</v>
      </c>
      <c r="E2869" s="3">
        <v>168249</v>
      </c>
      <c r="F2869" s="3">
        <v>174709.4823</v>
      </c>
      <c r="G2869" s="3">
        <v>182712.6251</v>
      </c>
    </row>
    <row r="2870" spans="1:7" x14ac:dyDescent="0.25">
      <c r="A2870">
        <v>42</v>
      </c>
      <c r="B2870" t="s">
        <v>65</v>
      </c>
      <c r="C2870" t="s">
        <v>29</v>
      </c>
      <c r="D2870" t="s">
        <v>12</v>
      </c>
      <c r="E2870" s="3">
        <v>1272</v>
      </c>
      <c r="F2870" s="3">
        <v>1321.1071999999999</v>
      </c>
      <c r="G2870" s="3">
        <v>1383.2026000000001</v>
      </c>
    </row>
    <row r="2871" spans="1:7" x14ac:dyDescent="0.25">
      <c r="A2871">
        <v>42</v>
      </c>
      <c r="B2871" t="s">
        <v>65</v>
      </c>
      <c r="C2871" t="s">
        <v>29</v>
      </c>
      <c r="D2871" t="s">
        <v>15</v>
      </c>
      <c r="E2871" s="3">
        <v>2406</v>
      </c>
      <c r="F2871" s="3">
        <v>2637.2543000000001</v>
      </c>
      <c r="G2871" s="3">
        <v>2907.4209999999998</v>
      </c>
    </row>
    <row r="2872" spans="1:7" x14ac:dyDescent="0.25">
      <c r="A2872">
        <v>42</v>
      </c>
      <c r="B2872" t="s">
        <v>65</v>
      </c>
      <c r="C2872" t="s">
        <v>29</v>
      </c>
      <c r="D2872" t="s">
        <v>9</v>
      </c>
      <c r="E2872" s="3">
        <v>24203</v>
      </c>
      <c r="F2872" s="3">
        <v>25016.856899999999</v>
      </c>
      <c r="G2872" s="3">
        <v>26032.8583</v>
      </c>
    </row>
    <row r="2873" spans="1:7" x14ac:dyDescent="0.25">
      <c r="A2873">
        <v>42</v>
      </c>
      <c r="B2873" t="s">
        <v>65</v>
      </c>
      <c r="C2873" t="s">
        <v>29</v>
      </c>
      <c r="D2873" t="s">
        <v>10</v>
      </c>
      <c r="E2873" s="3">
        <v>24193</v>
      </c>
      <c r="F2873" s="3">
        <v>25005.567299999999</v>
      </c>
      <c r="G2873" s="3">
        <v>26020.757699999998</v>
      </c>
    </row>
    <row r="2874" spans="1:7" x14ac:dyDescent="0.25">
      <c r="A2874">
        <v>42</v>
      </c>
      <c r="B2874" t="s">
        <v>65</v>
      </c>
      <c r="C2874" t="s">
        <v>29</v>
      </c>
      <c r="D2874" t="s">
        <v>16</v>
      </c>
      <c r="E2874" s="3">
        <v>483</v>
      </c>
      <c r="F2874" s="3">
        <v>534.91600000000005</v>
      </c>
      <c r="G2874" s="3">
        <v>601.57460000000003</v>
      </c>
    </row>
    <row r="2875" spans="1:7" x14ac:dyDescent="0.25">
      <c r="A2875">
        <v>42</v>
      </c>
      <c r="B2875" t="s">
        <v>65</v>
      </c>
      <c r="C2875" t="s">
        <v>29</v>
      </c>
      <c r="D2875" t="s">
        <v>17</v>
      </c>
      <c r="E2875" s="3">
        <v>31892</v>
      </c>
      <c r="F2875" s="3">
        <v>32241.6705</v>
      </c>
      <c r="G2875" s="3">
        <v>32679.406800000001</v>
      </c>
    </row>
    <row r="2876" spans="1:7" x14ac:dyDescent="0.25">
      <c r="A2876">
        <v>44</v>
      </c>
      <c r="B2876" t="s">
        <v>66</v>
      </c>
      <c r="C2876" t="s">
        <v>8</v>
      </c>
      <c r="D2876" t="s">
        <v>9</v>
      </c>
      <c r="E2876" s="3">
        <v>1137</v>
      </c>
      <c r="F2876" s="3">
        <v>1137.1496588800001</v>
      </c>
      <c r="G2876" s="3">
        <v>1137.31325883</v>
      </c>
    </row>
    <row r="2877" spans="1:7" x14ac:dyDescent="0.25">
      <c r="A2877">
        <v>44</v>
      </c>
      <c r="B2877" t="s">
        <v>66</v>
      </c>
      <c r="C2877" t="s">
        <v>8</v>
      </c>
      <c r="D2877" t="s">
        <v>10</v>
      </c>
      <c r="E2877" s="3">
        <v>167</v>
      </c>
      <c r="F2877" s="3">
        <v>166.57555706100001</v>
      </c>
      <c r="G2877" s="3">
        <v>166.608269097</v>
      </c>
    </row>
    <row r="2878" spans="1:7" x14ac:dyDescent="0.25">
      <c r="A2878">
        <v>44</v>
      </c>
      <c r="B2878" t="s">
        <v>66</v>
      </c>
      <c r="C2878" t="s">
        <v>11</v>
      </c>
      <c r="D2878" t="s">
        <v>12</v>
      </c>
      <c r="E2878" s="3">
        <v>298</v>
      </c>
      <c r="F2878" s="3">
        <v>304.19139999999999</v>
      </c>
      <c r="G2878" s="3">
        <v>310.83319999999998</v>
      </c>
    </row>
    <row r="2879" spans="1:7" x14ac:dyDescent="0.25">
      <c r="A2879">
        <v>44</v>
      </c>
      <c r="B2879" t="s">
        <v>66</v>
      </c>
      <c r="C2879" t="s">
        <v>13</v>
      </c>
      <c r="D2879" t="s">
        <v>14</v>
      </c>
      <c r="E2879" s="3">
        <v>233</v>
      </c>
      <c r="F2879" s="3">
        <v>224.5812</v>
      </c>
      <c r="G2879" s="3">
        <v>225.66390000000001</v>
      </c>
    </row>
    <row r="2880" spans="1:7" x14ac:dyDescent="0.25">
      <c r="A2880">
        <v>44</v>
      </c>
      <c r="B2880" t="s">
        <v>66</v>
      </c>
      <c r="C2880" t="s">
        <v>13</v>
      </c>
      <c r="D2880" t="s">
        <v>12</v>
      </c>
      <c r="E2880" s="3">
        <v>1</v>
      </c>
      <c r="F2880" s="3">
        <v>0.62709999999999999</v>
      </c>
      <c r="G2880" s="3">
        <v>0.62709999999999999</v>
      </c>
    </row>
    <row r="2881" spans="1:7" x14ac:dyDescent="0.25">
      <c r="A2881">
        <v>44</v>
      </c>
      <c r="B2881" t="s">
        <v>66</v>
      </c>
      <c r="C2881" t="s">
        <v>13</v>
      </c>
      <c r="D2881" t="s">
        <v>15</v>
      </c>
      <c r="E2881" s="3">
        <v>1183</v>
      </c>
      <c r="F2881" s="3">
        <v>930.21659999999997</v>
      </c>
      <c r="G2881" s="3">
        <v>679.17179999999996</v>
      </c>
    </row>
    <row r="2882" spans="1:7" x14ac:dyDescent="0.25">
      <c r="A2882">
        <v>44</v>
      </c>
      <c r="B2882" t="s">
        <v>66</v>
      </c>
      <c r="C2882" t="s">
        <v>13</v>
      </c>
      <c r="D2882" t="s">
        <v>9</v>
      </c>
      <c r="E2882" s="3">
        <v>38</v>
      </c>
      <c r="F2882" s="3">
        <v>26.877300000000002</v>
      </c>
      <c r="G2882" s="3">
        <v>20.0167</v>
      </c>
    </row>
    <row r="2883" spans="1:7" x14ac:dyDescent="0.25">
      <c r="A2883">
        <v>44</v>
      </c>
      <c r="B2883" t="s">
        <v>66</v>
      </c>
      <c r="C2883" t="s">
        <v>13</v>
      </c>
      <c r="D2883" t="s">
        <v>10</v>
      </c>
      <c r="E2883" s="3">
        <v>37</v>
      </c>
      <c r="F2883" s="3">
        <v>24.9864</v>
      </c>
      <c r="G2883" s="3">
        <v>18.343499999999999</v>
      </c>
    </row>
    <row r="2884" spans="1:7" x14ac:dyDescent="0.25">
      <c r="A2884">
        <v>44</v>
      </c>
      <c r="B2884" t="s">
        <v>66</v>
      </c>
      <c r="C2884" t="s">
        <v>13</v>
      </c>
      <c r="D2884" t="s">
        <v>16</v>
      </c>
      <c r="E2884" s="3">
        <v>14</v>
      </c>
      <c r="F2884" s="3">
        <v>2.4954000000000001</v>
      </c>
      <c r="G2884" s="3">
        <v>1.6261000000000001</v>
      </c>
    </row>
    <row r="2885" spans="1:7" x14ac:dyDescent="0.25">
      <c r="A2885">
        <v>44</v>
      </c>
      <c r="B2885" t="s">
        <v>66</v>
      </c>
      <c r="C2885" t="s">
        <v>13</v>
      </c>
      <c r="D2885" t="s">
        <v>17</v>
      </c>
      <c r="E2885" s="3">
        <v>28</v>
      </c>
      <c r="F2885" s="3">
        <v>22.929600000000001</v>
      </c>
      <c r="G2885" s="3">
        <v>16.876200000000001</v>
      </c>
    </row>
    <row r="2886" spans="1:7" x14ac:dyDescent="0.25">
      <c r="A2886">
        <v>44</v>
      </c>
      <c r="B2886" t="s">
        <v>66</v>
      </c>
      <c r="C2886" t="s">
        <v>18</v>
      </c>
      <c r="D2886" t="s">
        <v>14</v>
      </c>
      <c r="E2886" s="3">
        <v>21</v>
      </c>
      <c r="F2886" s="3">
        <v>28.035</v>
      </c>
      <c r="G2886" s="3">
        <v>38.152999999999999</v>
      </c>
    </row>
    <row r="2887" spans="1:7" x14ac:dyDescent="0.25">
      <c r="A2887">
        <v>44</v>
      </c>
      <c r="B2887" t="s">
        <v>66</v>
      </c>
      <c r="C2887" t="s">
        <v>18</v>
      </c>
      <c r="D2887" t="s">
        <v>15</v>
      </c>
      <c r="E2887" s="3">
        <v>224</v>
      </c>
      <c r="F2887" s="3">
        <v>238.87039999999999</v>
      </c>
      <c r="G2887" s="3">
        <v>199.0266</v>
      </c>
    </row>
    <row r="2888" spans="1:7" x14ac:dyDescent="0.25">
      <c r="A2888">
        <v>44</v>
      </c>
      <c r="B2888" t="s">
        <v>66</v>
      </c>
      <c r="C2888" t="s">
        <v>18</v>
      </c>
      <c r="D2888" t="s">
        <v>9</v>
      </c>
      <c r="E2888" s="3">
        <v>7</v>
      </c>
      <c r="F2888" s="3">
        <v>3.9594</v>
      </c>
      <c r="G2888" s="3">
        <v>5.3883000000000001</v>
      </c>
    </row>
    <row r="2889" spans="1:7" x14ac:dyDescent="0.25">
      <c r="A2889">
        <v>44</v>
      </c>
      <c r="B2889" t="s">
        <v>66</v>
      </c>
      <c r="C2889" t="s">
        <v>18</v>
      </c>
      <c r="D2889" t="s">
        <v>10</v>
      </c>
      <c r="E2889" s="3">
        <v>7</v>
      </c>
      <c r="F2889" s="3">
        <v>3.6177999999999999</v>
      </c>
      <c r="G2889" s="3">
        <v>4.9234999999999998</v>
      </c>
    </row>
    <row r="2890" spans="1:7" x14ac:dyDescent="0.25">
      <c r="A2890">
        <v>44</v>
      </c>
      <c r="B2890" t="s">
        <v>66</v>
      </c>
      <c r="C2890" t="s">
        <v>18</v>
      </c>
      <c r="D2890" t="s">
        <v>16</v>
      </c>
      <c r="E2890" s="3">
        <v>196</v>
      </c>
      <c r="F2890" s="3">
        <v>26.7088</v>
      </c>
      <c r="G2890" s="3">
        <v>36.348100000000002</v>
      </c>
    </row>
    <row r="2891" spans="1:7" x14ac:dyDescent="0.25">
      <c r="A2891">
        <v>44</v>
      </c>
      <c r="B2891" t="s">
        <v>66</v>
      </c>
      <c r="C2891" t="s">
        <v>18</v>
      </c>
      <c r="D2891" t="s">
        <v>17</v>
      </c>
      <c r="E2891" s="3">
        <v>8</v>
      </c>
      <c r="F2891" s="3">
        <v>11.0382</v>
      </c>
      <c r="G2891" s="3">
        <v>15.021800000000001</v>
      </c>
    </row>
    <row r="2892" spans="1:7" x14ac:dyDescent="0.25">
      <c r="A2892">
        <v>44</v>
      </c>
      <c r="B2892" t="s">
        <v>66</v>
      </c>
      <c r="C2892" t="s">
        <v>19</v>
      </c>
      <c r="D2892" t="s">
        <v>14</v>
      </c>
      <c r="E2892" s="3">
        <v>3452</v>
      </c>
      <c r="F2892" s="3">
        <v>3329.8973000000001</v>
      </c>
      <c r="G2892" s="3">
        <v>3329.8973000000001</v>
      </c>
    </row>
    <row r="2893" spans="1:7" x14ac:dyDescent="0.25">
      <c r="A2893">
        <v>44</v>
      </c>
      <c r="B2893" t="s">
        <v>66</v>
      </c>
      <c r="C2893" t="s">
        <v>19</v>
      </c>
      <c r="D2893" t="s">
        <v>12</v>
      </c>
      <c r="E2893" s="3">
        <v>252</v>
      </c>
      <c r="F2893" s="3">
        <v>252.0814</v>
      </c>
      <c r="G2893" s="3">
        <v>252.0814</v>
      </c>
    </row>
    <row r="2894" spans="1:7" x14ac:dyDescent="0.25">
      <c r="A2894">
        <v>44</v>
      </c>
      <c r="B2894" t="s">
        <v>66</v>
      </c>
      <c r="C2894" t="s">
        <v>19</v>
      </c>
      <c r="D2894" t="s">
        <v>15</v>
      </c>
      <c r="E2894" s="3">
        <v>5557</v>
      </c>
      <c r="F2894" s="3">
        <v>5556.7359999999999</v>
      </c>
      <c r="G2894" s="3">
        <v>5556.7359999999999</v>
      </c>
    </row>
    <row r="2895" spans="1:7" x14ac:dyDescent="0.25">
      <c r="A2895">
        <v>44</v>
      </c>
      <c r="B2895" t="s">
        <v>66</v>
      </c>
      <c r="C2895" t="s">
        <v>19</v>
      </c>
      <c r="D2895" t="s">
        <v>9</v>
      </c>
      <c r="E2895" s="3">
        <v>1061</v>
      </c>
      <c r="F2895" s="3">
        <v>1026.7817</v>
      </c>
      <c r="G2895" s="3">
        <v>1026.7817</v>
      </c>
    </row>
    <row r="2896" spans="1:7" x14ac:dyDescent="0.25">
      <c r="A2896">
        <v>44</v>
      </c>
      <c r="B2896" t="s">
        <v>66</v>
      </c>
      <c r="C2896" t="s">
        <v>19</v>
      </c>
      <c r="D2896" t="s">
        <v>10</v>
      </c>
      <c r="E2896" s="3">
        <v>946</v>
      </c>
      <c r="F2896" s="3">
        <v>914.15430000000003</v>
      </c>
      <c r="G2896" s="3">
        <v>914.15430000000003</v>
      </c>
    </row>
    <row r="2897" spans="1:7" x14ac:dyDescent="0.25">
      <c r="A2897">
        <v>44</v>
      </c>
      <c r="B2897" t="s">
        <v>66</v>
      </c>
      <c r="C2897" t="s">
        <v>19</v>
      </c>
      <c r="D2897" t="s">
        <v>16</v>
      </c>
      <c r="E2897" s="3">
        <v>3056</v>
      </c>
      <c r="F2897" s="3">
        <v>3056.4137999999998</v>
      </c>
      <c r="G2897" s="3">
        <v>3056.4137999999998</v>
      </c>
    </row>
    <row r="2898" spans="1:7" x14ac:dyDescent="0.25">
      <c r="A2898">
        <v>44</v>
      </c>
      <c r="B2898" t="s">
        <v>66</v>
      </c>
      <c r="C2898" t="s">
        <v>19</v>
      </c>
      <c r="D2898" t="s">
        <v>17</v>
      </c>
      <c r="E2898" s="3">
        <v>8047</v>
      </c>
      <c r="F2898" s="3">
        <v>7899.3729000000003</v>
      </c>
      <c r="G2898" s="3">
        <v>7761.3662000000004</v>
      </c>
    </row>
    <row r="2899" spans="1:7" x14ac:dyDescent="0.25">
      <c r="A2899">
        <v>44</v>
      </c>
      <c r="B2899" t="s">
        <v>66</v>
      </c>
      <c r="C2899" t="s">
        <v>20</v>
      </c>
      <c r="D2899" t="s">
        <v>14</v>
      </c>
      <c r="E2899" s="3">
        <v>43451</v>
      </c>
      <c r="F2899" s="3">
        <v>39548.355000000003</v>
      </c>
      <c r="G2899" s="3">
        <v>41758.632299999997</v>
      </c>
    </row>
    <row r="2900" spans="1:7" x14ac:dyDescent="0.25">
      <c r="A2900">
        <v>44</v>
      </c>
      <c r="B2900" t="s">
        <v>66</v>
      </c>
      <c r="C2900" t="s">
        <v>20</v>
      </c>
      <c r="D2900" t="s">
        <v>12</v>
      </c>
      <c r="E2900" s="3">
        <v>5</v>
      </c>
      <c r="F2900" s="3">
        <v>5.3348000000000004</v>
      </c>
      <c r="G2900" s="3">
        <v>5.9032999999999998</v>
      </c>
    </row>
    <row r="2901" spans="1:7" x14ac:dyDescent="0.25">
      <c r="A2901">
        <v>44</v>
      </c>
      <c r="B2901" t="s">
        <v>66</v>
      </c>
      <c r="C2901" t="s">
        <v>20</v>
      </c>
      <c r="D2901" t="s">
        <v>15</v>
      </c>
      <c r="E2901" s="3">
        <v>3499</v>
      </c>
      <c r="F2901" s="3">
        <v>2299.2073</v>
      </c>
      <c r="G2901" s="3">
        <v>1906.8205</v>
      </c>
    </row>
    <row r="2902" spans="1:7" x14ac:dyDescent="0.25">
      <c r="A2902">
        <v>44</v>
      </c>
      <c r="B2902" t="s">
        <v>66</v>
      </c>
      <c r="C2902" t="s">
        <v>20</v>
      </c>
      <c r="D2902" t="s">
        <v>9</v>
      </c>
      <c r="E2902" s="3">
        <v>319</v>
      </c>
      <c r="F2902" s="3">
        <v>216.34790000000001</v>
      </c>
      <c r="G2902" s="3">
        <v>171.5309</v>
      </c>
    </row>
    <row r="2903" spans="1:7" x14ac:dyDescent="0.25">
      <c r="A2903">
        <v>44</v>
      </c>
      <c r="B2903" t="s">
        <v>66</v>
      </c>
      <c r="C2903" t="s">
        <v>20</v>
      </c>
      <c r="D2903" t="s">
        <v>10</v>
      </c>
      <c r="E2903" s="3">
        <v>303</v>
      </c>
      <c r="F2903" s="3">
        <v>204.32570000000001</v>
      </c>
      <c r="G2903" s="3">
        <v>160.95339999999999</v>
      </c>
    </row>
    <row r="2904" spans="1:7" x14ac:dyDescent="0.25">
      <c r="A2904">
        <v>44</v>
      </c>
      <c r="B2904" t="s">
        <v>66</v>
      </c>
      <c r="C2904" t="s">
        <v>20</v>
      </c>
      <c r="D2904" t="s">
        <v>16</v>
      </c>
      <c r="E2904" s="3">
        <v>10</v>
      </c>
      <c r="F2904" s="3">
        <v>4.9927999999999999</v>
      </c>
      <c r="G2904" s="3">
        <v>8.1374999999999993</v>
      </c>
    </row>
    <row r="2905" spans="1:7" x14ac:dyDescent="0.25">
      <c r="A2905">
        <v>44</v>
      </c>
      <c r="B2905" t="s">
        <v>66</v>
      </c>
      <c r="C2905" t="s">
        <v>20</v>
      </c>
      <c r="D2905" t="s">
        <v>17</v>
      </c>
      <c r="E2905" s="3">
        <v>5253</v>
      </c>
      <c r="F2905" s="3">
        <v>3251.9911000000002</v>
      </c>
      <c r="G2905" s="3">
        <v>2777.7591000000002</v>
      </c>
    </row>
    <row r="2906" spans="1:7" x14ac:dyDescent="0.25">
      <c r="A2906">
        <v>44</v>
      </c>
      <c r="B2906" t="s">
        <v>66</v>
      </c>
      <c r="C2906" t="s">
        <v>22</v>
      </c>
      <c r="D2906" t="s">
        <v>14</v>
      </c>
      <c r="E2906" s="3">
        <v>59528</v>
      </c>
      <c r="F2906" s="3">
        <v>42316.039968999998</v>
      </c>
      <c r="G2906" s="3">
        <v>36067.105527799999</v>
      </c>
    </row>
    <row r="2907" spans="1:7" x14ac:dyDescent="0.25">
      <c r="A2907">
        <v>44</v>
      </c>
      <c r="B2907" t="s">
        <v>66</v>
      </c>
      <c r="C2907" t="s">
        <v>22</v>
      </c>
      <c r="D2907" t="s">
        <v>12</v>
      </c>
      <c r="E2907" s="3">
        <v>310</v>
      </c>
      <c r="F2907" s="3">
        <v>217.64791654999999</v>
      </c>
      <c r="G2907" s="3">
        <v>215.15000127499999</v>
      </c>
    </row>
    <row r="2908" spans="1:7" x14ac:dyDescent="0.25">
      <c r="A2908">
        <v>44</v>
      </c>
      <c r="B2908" t="s">
        <v>66</v>
      </c>
      <c r="C2908" t="s">
        <v>22</v>
      </c>
      <c r="D2908" t="s">
        <v>15</v>
      </c>
      <c r="E2908" s="3">
        <v>8780</v>
      </c>
      <c r="F2908" s="3">
        <v>4164.0721136700004</v>
      </c>
      <c r="G2908" s="3">
        <v>2533.03511454</v>
      </c>
    </row>
    <row r="2909" spans="1:7" x14ac:dyDescent="0.25">
      <c r="A2909">
        <v>44</v>
      </c>
      <c r="B2909" t="s">
        <v>66</v>
      </c>
      <c r="C2909" t="s">
        <v>22</v>
      </c>
      <c r="D2909" t="s">
        <v>9</v>
      </c>
      <c r="E2909" s="3">
        <v>591</v>
      </c>
      <c r="F2909" s="3">
        <v>467.75216451799997</v>
      </c>
      <c r="G2909" s="3">
        <v>426.07669937100002</v>
      </c>
    </row>
    <row r="2910" spans="1:7" x14ac:dyDescent="0.25">
      <c r="A2910">
        <v>44</v>
      </c>
      <c r="B2910" t="s">
        <v>66</v>
      </c>
      <c r="C2910" t="s">
        <v>22</v>
      </c>
      <c r="D2910" t="s">
        <v>10</v>
      </c>
      <c r="E2910" s="3">
        <v>402</v>
      </c>
      <c r="F2910" s="3">
        <v>273.09364257499999</v>
      </c>
      <c r="G2910" s="3">
        <v>214.86825308499999</v>
      </c>
    </row>
    <row r="2911" spans="1:7" x14ac:dyDescent="0.25">
      <c r="A2911">
        <v>44</v>
      </c>
      <c r="B2911" t="s">
        <v>66</v>
      </c>
      <c r="C2911" t="s">
        <v>22</v>
      </c>
      <c r="D2911" t="s">
        <v>16</v>
      </c>
      <c r="E2911" s="3">
        <v>78</v>
      </c>
      <c r="F2911" s="3">
        <v>27.039655079900001</v>
      </c>
      <c r="G2911" s="3">
        <v>24.454570470099998</v>
      </c>
    </row>
    <row r="2912" spans="1:7" x14ac:dyDescent="0.25">
      <c r="A2912">
        <v>44</v>
      </c>
      <c r="B2912" t="s">
        <v>66</v>
      </c>
      <c r="C2912" t="s">
        <v>22</v>
      </c>
      <c r="D2912" t="s">
        <v>17</v>
      </c>
      <c r="E2912" s="3">
        <v>5519</v>
      </c>
      <c r="F2912" s="3">
        <v>3010.7421691599998</v>
      </c>
      <c r="G2912" s="3">
        <v>2515.8276978200001</v>
      </c>
    </row>
    <row r="2913" spans="1:7" x14ac:dyDescent="0.25">
      <c r="A2913">
        <v>44</v>
      </c>
      <c r="B2913" t="s">
        <v>66</v>
      </c>
      <c r="C2913" t="s">
        <v>23</v>
      </c>
      <c r="D2913" t="s">
        <v>17</v>
      </c>
      <c r="E2913" s="3">
        <v>104</v>
      </c>
      <c r="F2913" s="3">
        <v>64.103936083299999</v>
      </c>
      <c r="G2913" s="3">
        <v>52.488028049900002</v>
      </c>
    </row>
    <row r="2914" spans="1:7" x14ac:dyDescent="0.25">
      <c r="A2914">
        <v>44</v>
      </c>
      <c r="B2914" t="s">
        <v>66</v>
      </c>
      <c r="C2914" t="s">
        <v>25</v>
      </c>
      <c r="D2914" t="s">
        <v>14</v>
      </c>
      <c r="E2914" s="3">
        <v>267</v>
      </c>
      <c r="F2914" s="3">
        <v>2151.8831</v>
      </c>
      <c r="G2914" s="3">
        <v>2055.8589999999999</v>
      </c>
    </row>
    <row r="2915" spans="1:7" x14ac:dyDescent="0.25">
      <c r="A2915">
        <v>44</v>
      </c>
      <c r="B2915" t="s">
        <v>66</v>
      </c>
      <c r="C2915" t="s">
        <v>25</v>
      </c>
      <c r="D2915" t="s">
        <v>12</v>
      </c>
      <c r="E2915" s="3">
        <v>71</v>
      </c>
      <c r="F2915" s="3">
        <v>168.05179999999999</v>
      </c>
      <c r="G2915" s="3">
        <v>160.55279999999999</v>
      </c>
    </row>
    <row r="2916" spans="1:7" x14ac:dyDescent="0.25">
      <c r="A2916">
        <v>44</v>
      </c>
      <c r="B2916" t="s">
        <v>66</v>
      </c>
      <c r="C2916" t="s">
        <v>25</v>
      </c>
      <c r="D2916" t="s">
        <v>15</v>
      </c>
      <c r="E2916" s="3">
        <v>374</v>
      </c>
      <c r="F2916" s="3">
        <v>304.18259999999998</v>
      </c>
      <c r="G2916" s="3">
        <v>273.26920000000001</v>
      </c>
    </row>
    <row r="2917" spans="1:7" x14ac:dyDescent="0.25">
      <c r="A2917">
        <v>44</v>
      </c>
      <c r="B2917" t="s">
        <v>66</v>
      </c>
      <c r="C2917" t="s">
        <v>25</v>
      </c>
      <c r="D2917" t="s">
        <v>9</v>
      </c>
      <c r="E2917" s="3">
        <v>12</v>
      </c>
      <c r="F2917" s="3">
        <v>8.1311</v>
      </c>
      <c r="G2917" s="3">
        <v>7.7683</v>
      </c>
    </row>
    <row r="2918" spans="1:7" x14ac:dyDescent="0.25">
      <c r="A2918">
        <v>44</v>
      </c>
      <c r="B2918" t="s">
        <v>66</v>
      </c>
      <c r="C2918" t="s">
        <v>25</v>
      </c>
      <c r="D2918" t="s">
        <v>10</v>
      </c>
      <c r="E2918" s="3">
        <v>12</v>
      </c>
      <c r="F2918" s="3">
        <v>4.9836</v>
      </c>
      <c r="G2918" s="3">
        <v>4.7611999999999997</v>
      </c>
    </row>
    <row r="2919" spans="1:7" x14ac:dyDescent="0.25">
      <c r="A2919">
        <v>44</v>
      </c>
      <c r="B2919" t="s">
        <v>66</v>
      </c>
      <c r="C2919" t="s">
        <v>25</v>
      </c>
      <c r="D2919" t="s">
        <v>16</v>
      </c>
      <c r="E2919" s="3">
        <v>6</v>
      </c>
      <c r="F2919" s="3">
        <v>0</v>
      </c>
      <c r="G2919" s="3">
        <v>0</v>
      </c>
    </row>
    <row r="2920" spans="1:7" x14ac:dyDescent="0.25">
      <c r="A2920">
        <v>44</v>
      </c>
      <c r="B2920" t="s">
        <v>66</v>
      </c>
      <c r="C2920" t="s">
        <v>25</v>
      </c>
      <c r="D2920" t="s">
        <v>17</v>
      </c>
      <c r="E2920" s="3">
        <v>25</v>
      </c>
      <c r="F2920" s="3">
        <v>53.7971</v>
      </c>
      <c r="G2920" s="3">
        <v>51.396500000000003</v>
      </c>
    </row>
    <row r="2921" spans="1:7" x14ac:dyDescent="0.25">
      <c r="A2921">
        <v>44</v>
      </c>
      <c r="B2921" t="s">
        <v>66</v>
      </c>
      <c r="C2921" t="s">
        <v>27</v>
      </c>
      <c r="D2921" t="s">
        <v>14</v>
      </c>
      <c r="E2921" s="3">
        <v>688</v>
      </c>
      <c r="F2921" s="3">
        <v>687.77478399999904</v>
      </c>
      <c r="G2921" s="3">
        <v>687.77478399999904</v>
      </c>
    </row>
    <row r="2922" spans="1:7" x14ac:dyDescent="0.25">
      <c r="A2922">
        <v>44</v>
      </c>
      <c r="B2922" t="s">
        <v>66</v>
      </c>
      <c r="C2922" t="s">
        <v>27</v>
      </c>
      <c r="D2922" t="s">
        <v>12</v>
      </c>
      <c r="E2922" s="3">
        <v>11</v>
      </c>
      <c r="F2922" s="3">
        <v>11.399939</v>
      </c>
      <c r="G2922" s="3">
        <v>11.399939</v>
      </c>
    </row>
    <row r="2923" spans="1:7" x14ac:dyDescent="0.25">
      <c r="A2923">
        <v>44</v>
      </c>
      <c r="B2923" t="s">
        <v>66</v>
      </c>
      <c r="C2923" t="s">
        <v>27</v>
      </c>
      <c r="D2923" t="s">
        <v>15</v>
      </c>
      <c r="E2923" s="3">
        <v>15</v>
      </c>
      <c r="F2923" s="3">
        <v>15.140248</v>
      </c>
      <c r="G2923" s="3">
        <v>15.140248</v>
      </c>
    </row>
    <row r="2924" spans="1:7" x14ac:dyDescent="0.25">
      <c r="A2924">
        <v>44</v>
      </c>
      <c r="B2924" t="s">
        <v>66</v>
      </c>
      <c r="C2924" t="s">
        <v>27</v>
      </c>
      <c r="D2924" t="s">
        <v>9</v>
      </c>
      <c r="E2924" s="3">
        <v>75</v>
      </c>
      <c r="F2924" s="3">
        <v>75.106781999999896</v>
      </c>
      <c r="G2924" s="3">
        <v>75.106781999999896</v>
      </c>
    </row>
    <row r="2925" spans="1:7" x14ac:dyDescent="0.25">
      <c r="A2925">
        <v>44</v>
      </c>
      <c r="B2925" t="s">
        <v>66</v>
      </c>
      <c r="C2925" t="s">
        <v>27</v>
      </c>
      <c r="D2925" t="s">
        <v>10</v>
      </c>
      <c r="E2925" s="3">
        <v>64</v>
      </c>
      <c r="F2925" s="3">
        <v>63.649827000000002</v>
      </c>
      <c r="G2925" s="3">
        <v>63.649827000000002</v>
      </c>
    </row>
    <row r="2926" spans="1:7" x14ac:dyDescent="0.25">
      <c r="A2926">
        <v>44</v>
      </c>
      <c r="B2926" t="s">
        <v>66</v>
      </c>
      <c r="C2926" t="s">
        <v>27</v>
      </c>
      <c r="D2926" t="s">
        <v>16</v>
      </c>
      <c r="E2926" s="3">
        <v>7</v>
      </c>
      <c r="F2926" s="3">
        <v>6.9285740000000002</v>
      </c>
      <c r="G2926" s="3">
        <v>6.9285740000000002</v>
      </c>
    </row>
    <row r="2927" spans="1:7" x14ac:dyDescent="0.25">
      <c r="A2927">
        <v>44</v>
      </c>
      <c r="B2927" t="s">
        <v>66</v>
      </c>
      <c r="C2927" t="s">
        <v>27</v>
      </c>
      <c r="D2927" t="s">
        <v>17</v>
      </c>
      <c r="E2927" s="3">
        <v>164</v>
      </c>
      <c r="F2927" s="3">
        <v>163.87444600000001</v>
      </c>
      <c r="G2927" s="3">
        <v>163.87444600000001</v>
      </c>
    </row>
    <row r="2928" spans="1:7" x14ac:dyDescent="0.25">
      <c r="A2928">
        <v>44</v>
      </c>
      <c r="B2928" t="s">
        <v>66</v>
      </c>
      <c r="C2928" t="s">
        <v>28</v>
      </c>
      <c r="D2928" t="s">
        <v>14</v>
      </c>
      <c r="E2928" s="3">
        <v>2642</v>
      </c>
      <c r="F2928" s="3">
        <v>2622.3714</v>
      </c>
      <c r="G2928" s="3">
        <v>2677.3589999999999</v>
      </c>
    </row>
    <row r="2929" spans="1:7" x14ac:dyDescent="0.25">
      <c r="A2929">
        <v>44</v>
      </c>
      <c r="B2929" t="s">
        <v>66</v>
      </c>
      <c r="C2929" t="s">
        <v>28</v>
      </c>
      <c r="D2929" t="s">
        <v>12</v>
      </c>
      <c r="E2929" s="3">
        <v>27</v>
      </c>
      <c r="F2929" s="3">
        <v>27.2943</v>
      </c>
      <c r="G2929" s="3">
        <v>27.2943</v>
      </c>
    </row>
    <row r="2930" spans="1:7" x14ac:dyDescent="0.25">
      <c r="A2930">
        <v>44</v>
      </c>
      <c r="B2930" t="s">
        <v>66</v>
      </c>
      <c r="C2930" t="s">
        <v>28</v>
      </c>
      <c r="D2930" t="s">
        <v>15</v>
      </c>
      <c r="E2930" s="3">
        <v>1332</v>
      </c>
      <c r="F2930" s="3">
        <v>1333.8243</v>
      </c>
      <c r="G2930" s="3">
        <v>1357.2641000000001</v>
      </c>
    </row>
    <row r="2931" spans="1:7" x14ac:dyDescent="0.25">
      <c r="A2931">
        <v>44</v>
      </c>
      <c r="B2931" t="s">
        <v>66</v>
      </c>
      <c r="C2931" t="s">
        <v>28</v>
      </c>
      <c r="D2931" t="s">
        <v>9</v>
      </c>
      <c r="E2931" s="3">
        <v>162</v>
      </c>
      <c r="F2931" s="3">
        <v>154.7364</v>
      </c>
      <c r="G2931" s="3">
        <v>155.25380000000001</v>
      </c>
    </row>
    <row r="2932" spans="1:7" x14ac:dyDescent="0.25">
      <c r="A2932">
        <v>44</v>
      </c>
      <c r="B2932" t="s">
        <v>66</v>
      </c>
      <c r="C2932" t="s">
        <v>28</v>
      </c>
      <c r="D2932" t="s">
        <v>10</v>
      </c>
      <c r="E2932" s="3">
        <v>134</v>
      </c>
      <c r="F2932" s="3">
        <v>129.53919999999999</v>
      </c>
      <c r="G2932" s="3">
        <v>130.00980000000001</v>
      </c>
    </row>
    <row r="2933" spans="1:7" x14ac:dyDescent="0.25">
      <c r="A2933">
        <v>44</v>
      </c>
      <c r="B2933" t="s">
        <v>66</v>
      </c>
      <c r="C2933" t="s">
        <v>28</v>
      </c>
      <c r="D2933" t="s">
        <v>16</v>
      </c>
      <c r="E2933" s="3">
        <v>995</v>
      </c>
      <c r="F2933" s="3">
        <v>925.54240000000004</v>
      </c>
      <c r="G2933" s="3">
        <v>928.41650000000004</v>
      </c>
    </row>
    <row r="2934" spans="1:7" x14ac:dyDescent="0.25">
      <c r="A2934">
        <v>44</v>
      </c>
      <c r="B2934" t="s">
        <v>66</v>
      </c>
      <c r="C2934" t="s">
        <v>28</v>
      </c>
      <c r="D2934" t="s">
        <v>17</v>
      </c>
      <c r="E2934" s="3">
        <v>1081</v>
      </c>
      <c r="F2934" s="3">
        <v>1064.2722000000001</v>
      </c>
      <c r="G2934" s="3">
        <v>1061.4622999999999</v>
      </c>
    </row>
    <row r="2935" spans="1:7" x14ac:dyDescent="0.25">
      <c r="A2935">
        <v>44</v>
      </c>
      <c r="B2935" t="s">
        <v>66</v>
      </c>
      <c r="C2935" t="s">
        <v>29</v>
      </c>
      <c r="D2935" t="s">
        <v>14</v>
      </c>
      <c r="E2935" s="3">
        <v>10853</v>
      </c>
      <c r="F2935" s="3">
        <v>11303.5566</v>
      </c>
      <c r="G2935" s="3">
        <v>11871.9202</v>
      </c>
    </row>
    <row r="2936" spans="1:7" x14ac:dyDescent="0.25">
      <c r="A2936">
        <v>44</v>
      </c>
      <c r="B2936" t="s">
        <v>66</v>
      </c>
      <c r="C2936" t="s">
        <v>29</v>
      </c>
      <c r="D2936" t="s">
        <v>12</v>
      </c>
      <c r="E2936" s="3">
        <v>86</v>
      </c>
      <c r="F2936" s="3">
        <v>90.574700000000007</v>
      </c>
      <c r="G2936" s="3">
        <v>96.388599999999997</v>
      </c>
    </row>
    <row r="2937" spans="1:7" x14ac:dyDescent="0.25">
      <c r="A2937">
        <v>44</v>
      </c>
      <c r="B2937" t="s">
        <v>66</v>
      </c>
      <c r="C2937" t="s">
        <v>29</v>
      </c>
      <c r="D2937" t="s">
        <v>15</v>
      </c>
      <c r="E2937" s="3">
        <v>190</v>
      </c>
      <c r="F2937" s="3">
        <v>220.89080000000001</v>
      </c>
      <c r="G2937" s="3">
        <v>256.83019999999999</v>
      </c>
    </row>
    <row r="2938" spans="1:7" x14ac:dyDescent="0.25">
      <c r="A2938">
        <v>44</v>
      </c>
      <c r="B2938" t="s">
        <v>66</v>
      </c>
      <c r="C2938" t="s">
        <v>29</v>
      </c>
      <c r="D2938" t="s">
        <v>9</v>
      </c>
      <c r="E2938" s="3">
        <v>1559</v>
      </c>
      <c r="F2938" s="3">
        <v>1613.5965000000001</v>
      </c>
      <c r="G2938" s="3">
        <v>1683.5331000000001</v>
      </c>
    </row>
    <row r="2939" spans="1:7" x14ac:dyDescent="0.25">
      <c r="A2939">
        <v>44</v>
      </c>
      <c r="B2939" t="s">
        <v>66</v>
      </c>
      <c r="C2939" t="s">
        <v>29</v>
      </c>
      <c r="D2939" t="s">
        <v>10</v>
      </c>
      <c r="E2939" s="3">
        <v>1557</v>
      </c>
      <c r="F2939" s="3">
        <v>1611.8126</v>
      </c>
      <c r="G2939" s="3">
        <v>1681.6211000000001</v>
      </c>
    </row>
    <row r="2940" spans="1:7" x14ac:dyDescent="0.25">
      <c r="A2940">
        <v>44</v>
      </c>
      <c r="B2940" t="s">
        <v>66</v>
      </c>
      <c r="C2940" t="s">
        <v>29</v>
      </c>
      <c r="D2940" t="s">
        <v>16</v>
      </c>
      <c r="E2940" s="3">
        <v>32</v>
      </c>
      <c r="F2940" s="3">
        <v>35.813000000000002</v>
      </c>
      <c r="G2940" s="3">
        <v>41.070799999999998</v>
      </c>
    </row>
    <row r="2941" spans="1:7" x14ac:dyDescent="0.25">
      <c r="A2941">
        <v>44</v>
      </c>
      <c r="B2941" t="s">
        <v>66</v>
      </c>
      <c r="C2941" t="s">
        <v>29</v>
      </c>
      <c r="D2941" t="s">
        <v>17</v>
      </c>
      <c r="E2941" s="3">
        <v>2014</v>
      </c>
      <c r="F2941" s="3">
        <v>2033.0763999999999</v>
      </c>
      <c r="G2941" s="3">
        <v>2057.7689</v>
      </c>
    </row>
    <row r="2942" spans="1:7" x14ac:dyDescent="0.25">
      <c r="A2942">
        <v>45</v>
      </c>
      <c r="B2942" t="s">
        <v>67</v>
      </c>
      <c r="C2942" t="s">
        <v>8</v>
      </c>
      <c r="D2942" t="s">
        <v>9</v>
      </c>
      <c r="E2942" s="3">
        <v>61175</v>
      </c>
      <c r="F2942" s="3">
        <v>61222.206334299997</v>
      </c>
      <c r="G2942" s="3">
        <v>61332.593089800001</v>
      </c>
    </row>
    <row r="2943" spans="1:7" x14ac:dyDescent="0.25">
      <c r="A2943">
        <v>45</v>
      </c>
      <c r="B2943" t="s">
        <v>67</v>
      </c>
      <c r="C2943" t="s">
        <v>8</v>
      </c>
      <c r="D2943" t="s">
        <v>10</v>
      </c>
      <c r="E2943" s="3">
        <v>7492</v>
      </c>
      <c r="F2943" s="3">
        <v>7501.4498795700001</v>
      </c>
      <c r="G2943" s="3">
        <v>7523.5255625600003</v>
      </c>
    </row>
    <row r="2944" spans="1:7" x14ac:dyDescent="0.25">
      <c r="A2944">
        <v>45</v>
      </c>
      <c r="B2944" t="s">
        <v>67</v>
      </c>
      <c r="C2944" t="s">
        <v>11</v>
      </c>
      <c r="D2944" t="s">
        <v>12</v>
      </c>
      <c r="E2944" s="3">
        <v>29705</v>
      </c>
      <c r="F2944" s="3">
        <v>30664.0864</v>
      </c>
      <c r="G2944" s="3">
        <v>31394.0913</v>
      </c>
    </row>
    <row r="2945" spans="1:7" x14ac:dyDescent="0.25">
      <c r="A2945">
        <v>45</v>
      </c>
      <c r="B2945" t="s">
        <v>67</v>
      </c>
      <c r="C2945" t="s">
        <v>13</v>
      </c>
      <c r="D2945" t="s">
        <v>14</v>
      </c>
      <c r="E2945" s="3">
        <v>1232</v>
      </c>
      <c r="F2945" s="3">
        <v>1356.2891</v>
      </c>
      <c r="G2945" s="3">
        <v>1503.6792</v>
      </c>
    </row>
    <row r="2946" spans="1:7" x14ac:dyDescent="0.25">
      <c r="A2946">
        <v>45</v>
      </c>
      <c r="B2946" t="s">
        <v>67</v>
      </c>
      <c r="C2946" t="s">
        <v>13</v>
      </c>
      <c r="D2946" t="s">
        <v>12</v>
      </c>
      <c r="E2946" s="3">
        <v>4</v>
      </c>
      <c r="F2946" s="3">
        <v>3.9062000000000001</v>
      </c>
      <c r="G2946" s="3">
        <v>3.9062000000000001</v>
      </c>
    </row>
    <row r="2947" spans="1:7" x14ac:dyDescent="0.25">
      <c r="A2947">
        <v>45</v>
      </c>
      <c r="B2947" t="s">
        <v>67</v>
      </c>
      <c r="C2947" t="s">
        <v>13</v>
      </c>
      <c r="D2947" t="s">
        <v>15</v>
      </c>
      <c r="E2947" s="3">
        <v>8473</v>
      </c>
      <c r="F2947" s="3">
        <v>6903.9601000000002</v>
      </c>
      <c r="G2947" s="3">
        <v>5308.9425000000001</v>
      </c>
    </row>
    <row r="2948" spans="1:7" x14ac:dyDescent="0.25">
      <c r="A2948">
        <v>45</v>
      </c>
      <c r="B2948" t="s">
        <v>67</v>
      </c>
      <c r="C2948" t="s">
        <v>13</v>
      </c>
      <c r="D2948" t="s">
        <v>9</v>
      </c>
      <c r="E2948" s="3">
        <v>289</v>
      </c>
      <c r="F2948" s="3">
        <v>197.25069999999999</v>
      </c>
      <c r="G2948" s="3">
        <v>135.94130000000001</v>
      </c>
    </row>
    <row r="2949" spans="1:7" x14ac:dyDescent="0.25">
      <c r="A2949">
        <v>45</v>
      </c>
      <c r="B2949" t="s">
        <v>67</v>
      </c>
      <c r="C2949" t="s">
        <v>13</v>
      </c>
      <c r="D2949" t="s">
        <v>10</v>
      </c>
      <c r="E2949" s="3">
        <v>267</v>
      </c>
      <c r="F2949" s="3">
        <v>182.26259999999999</v>
      </c>
      <c r="G2949" s="3">
        <v>125.6814</v>
      </c>
    </row>
    <row r="2950" spans="1:7" x14ac:dyDescent="0.25">
      <c r="A2950">
        <v>45</v>
      </c>
      <c r="B2950" t="s">
        <v>67</v>
      </c>
      <c r="C2950" t="s">
        <v>13</v>
      </c>
      <c r="D2950" t="s">
        <v>16</v>
      </c>
      <c r="E2950" s="3">
        <v>85</v>
      </c>
      <c r="F2950" s="3">
        <v>2.9946000000000002</v>
      </c>
      <c r="G2950" s="3">
        <v>2.9944999999999999</v>
      </c>
    </row>
    <row r="2951" spans="1:7" x14ac:dyDescent="0.25">
      <c r="A2951">
        <v>45</v>
      </c>
      <c r="B2951" t="s">
        <v>67</v>
      </c>
      <c r="C2951" t="s">
        <v>13</v>
      </c>
      <c r="D2951" t="s">
        <v>17</v>
      </c>
      <c r="E2951" s="3">
        <v>412</v>
      </c>
      <c r="F2951" s="3">
        <v>260.13029999999998</v>
      </c>
      <c r="G2951" s="3">
        <v>186.91149999999999</v>
      </c>
    </row>
    <row r="2952" spans="1:7" x14ac:dyDescent="0.25">
      <c r="A2952">
        <v>45</v>
      </c>
      <c r="B2952" t="s">
        <v>67</v>
      </c>
      <c r="C2952" t="s">
        <v>18</v>
      </c>
      <c r="D2952" t="s">
        <v>14</v>
      </c>
      <c r="E2952" s="3">
        <v>318</v>
      </c>
      <c r="F2952" s="3">
        <v>432.399</v>
      </c>
      <c r="G2952" s="3">
        <v>588.45190000000002</v>
      </c>
    </row>
    <row r="2953" spans="1:7" x14ac:dyDescent="0.25">
      <c r="A2953">
        <v>45</v>
      </c>
      <c r="B2953" t="s">
        <v>67</v>
      </c>
      <c r="C2953" t="s">
        <v>18</v>
      </c>
      <c r="D2953" t="s">
        <v>15</v>
      </c>
      <c r="E2953" s="3">
        <v>3306</v>
      </c>
      <c r="F2953" s="3">
        <v>3530.8341</v>
      </c>
      <c r="G2953" s="3">
        <v>2941.8912</v>
      </c>
    </row>
    <row r="2954" spans="1:7" x14ac:dyDescent="0.25">
      <c r="A2954">
        <v>45</v>
      </c>
      <c r="B2954" t="s">
        <v>67</v>
      </c>
      <c r="C2954" t="s">
        <v>18</v>
      </c>
      <c r="D2954" t="s">
        <v>9</v>
      </c>
      <c r="E2954" s="3">
        <v>107</v>
      </c>
      <c r="F2954" s="3">
        <v>59.5351</v>
      </c>
      <c r="G2954" s="3">
        <v>81.0214</v>
      </c>
    </row>
    <row r="2955" spans="1:7" x14ac:dyDescent="0.25">
      <c r="A2955">
        <v>45</v>
      </c>
      <c r="B2955" t="s">
        <v>67</v>
      </c>
      <c r="C2955" t="s">
        <v>18</v>
      </c>
      <c r="D2955" t="s">
        <v>10</v>
      </c>
      <c r="E2955" s="3">
        <v>98</v>
      </c>
      <c r="F2955" s="3">
        <v>54.399500000000003</v>
      </c>
      <c r="G2955" s="3">
        <v>74.032399999999996</v>
      </c>
    </row>
    <row r="2956" spans="1:7" x14ac:dyDescent="0.25">
      <c r="A2956">
        <v>45</v>
      </c>
      <c r="B2956" t="s">
        <v>67</v>
      </c>
      <c r="C2956" t="s">
        <v>18</v>
      </c>
      <c r="D2956" t="s">
        <v>16</v>
      </c>
      <c r="E2956" s="3">
        <v>1671</v>
      </c>
      <c r="F2956" s="3">
        <v>227.3852</v>
      </c>
      <c r="G2956" s="3">
        <v>309.44830000000002</v>
      </c>
    </row>
    <row r="2957" spans="1:7" x14ac:dyDescent="0.25">
      <c r="A2957">
        <v>45</v>
      </c>
      <c r="B2957" t="s">
        <v>67</v>
      </c>
      <c r="C2957" t="s">
        <v>18</v>
      </c>
      <c r="D2957" t="s">
        <v>17</v>
      </c>
      <c r="E2957" s="3">
        <v>135</v>
      </c>
      <c r="F2957" s="3">
        <v>184.27430000000001</v>
      </c>
      <c r="G2957" s="3">
        <v>250.7782</v>
      </c>
    </row>
    <row r="2958" spans="1:7" x14ac:dyDescent="0.25">
      <c r="A2958">
        <v>45</v>
      </c>
      <c r="B2958" t="s">
        <v>67</v>
      </c>
      <c r="C2958" t="s">
        <v>19</v>
      </c>
      <c r="D2958" t="s">
        <v>14</v>
      </c>
      <c r="E2958" s="3">
        <v>73158</v>
      </c>
      <c r="F2958" s="3">
        <v>73071.0674</v>
      </c>
      <c r="G2958" s="3">
        <v>73071.0674</v>
      </c>
    </row>
    <row r="2959" spans="1:7" x14ac:dyDescent="0.25">
      <c r="A2959">
        <v>45</v>
      </c>
      <c r="B2959" t="s">
        <v>67</v>
      </c>
      <c r="C2959" t="s">
        <v>19</v>
      </c>
      <c r="D2959" t="s">
        <v>12</v>
      </c>
      <c r="E2959" s="3">
        <v>426</v>
      </c>
      <c r="F2959" s="3">
        <v>426.0686</v>
      </c>
      <c r="G2959" s="3">
        <v>426.0686</v>
      </c>
    </row>
    <row r="2960" spans="1:7" x14ac:dyDescent="0.25">
      <c r="A2960">
        <v>45</v>
      </c>
      <c r="B2960" t="s">
        <v>67</v>
      </c>
      <c r="C2960" t="s">
        <v>19</v>
      </c>
      <c r="D2960" t="s">
        <v>15</v>
      </c>
      <c r="E2960" s="3">
        <v>10532</v>
      </c>
      <c r="F2960" s="3">
        <v>11657.579100000001</v>
      </c>
      <c r="G2960" s="3">
        <v>11657.579100000001</v>
      </c>
    </row>
    <row r="2961" spans="1:7" x14ac:dyDescent="0.25">
      <c r="A2961">
        <v>45</v>
      </c>
      <c r="B2961" t="s">
        <v>67</v>
      </c>
      <c r="C2961" t="s">
        <v>19</v>
      </c>
      <c r="D2961" t="s">
        <v>9</v>
      </c>
      <c r="E2961" s="3">
        <v>18745</v>
      </c>
      <c r="F2961" s="3">
        <v>18735.7592</v>
      </c>
      <c r="G2961" s="3">
        <v>18735.7592</v>
      </c>
    </row>
    <row r="2962" spans="1:7" x14ac:dyDescent="0.25">
      <c r="A2962">
        <v>45</v>
      </c>
      <c r="B2962" t="s">
        <v>67</v>
      </c>
      <c r="C2962" t="s">
        <v>19</v>
      </c>
      <c r="D2962" t="s">
        <v>10</v>
      </c>
      <c r="E2962" s="3">
        <v>15795</v>
      </c>
      <c r="F2962" s="3">
        <v>15784.133</v>
      </c>
      <c r="G2962" s="3">
        <v>15784.133</v>
      </c>
    </row>
    <row r="2963" spans="1:7" x14ac:dyDescent="0.25">
      <c r="A2963">
        <v>45</v>
      </c>
      <c r="B2963" t="s">
        <v>67</v>
      </c>
      <c r="C2963" t="s">
        <v>19</v>
      </c>
      <c r="D2963" t="s">
        <v>16</v>
      </c>
      <c r="E2963" s="3">
        <v>3733</v>
      </c>
      <c r="F2963" s="3">
        <v>4260.1713</v>
      </c>
      <c r="G2963" s="3">
        <v>4260.1713</v>
      </c>
    </row>
    <row r="2964" spans="1:7" x14ac:dyDescent="0.25">
      <c r="A2964">
        <v>45</v>
      </c>
      <c r="B2964" t="s">
        <v>67</v>
      </c>
      <c r="C2964" t="s">
        <v>19</v>
      </c>
      <c r="D2964" t="s">
        <v>17</v>
      </c>
      <c r="E2964" s="3">
        <v>71933</v>
      </c>
      <c r="F2964" s="3">
        <v>66051.465400000001</v>
      </c>
      <c r="G2964" s="3">
        <v>63358.262000000002</v>
      </c>
    </row>
    <row r="2965" spans="1:7" x14ac:dyDescent="0.25">
      <c r="A2965">
        <v>45</v>
      </c>
      <c r="B2965" t="s">
        <v>67</v>
      </c>
      <c r="C2965" t="s">
        <v>20</v>
      </c>
      <c r="D2965" t="s">
        <v>14</v>
      </c>
      <c r="E2965" s="3">
        <v>234359</v>
      </c>
      <c r="F2965" s="3">
        <v>208893.05790000001</v>
      </c>
      <c r="G2965" s="3">
        <v>218634.68900000001</v>
      </c>
    </row>
    <row r="2966" spans="1:7" x14ac:dyDescent="0.25">
      <c r="A2966">
        <v>45</v>
      </c>
      <c r="B2966" t="s">
        <v>67</v>
      </c>
      <c r="C2966" t="s">
        <v>20</v>
      </c>
      <c r="D2966" t="s">
        <v>12</v>
      </c>
      <c r="E2966" s="3">
        <v>31</v>
      </c>
      <c r="F2966" s="3">
        <v>34.783299999999997</v>
      </c>
      <c r="G2966" s="3">
        <v>38.436599999999999</v>
      </c>
    </row>
    <row r="2967" spans="1:7" x14ac:dyDescent="0.25">
      <c r="A2967">
        <v>45</v>
      </c>
      <c r="B2967" t="s">
        <v>67</v>
      </c>
      <c r="C2967" t="s">
        <v>20</v>
      </c>
      <c r="D2967" t="s">
        <v>15</v>
      </c>
      <c r="E2967" s="3">
        <v>23064</v>
      </c>
      <c r="F2967" s="3">
        <v>14806.4779</v>
      </c>
      <c r="G2967" s="3">
        <v>11403.475700000001</v>
      </c>
    </row>
    <row r="2968" spans="1:7" x14ac:dyDescent="0.25">
      <c r="A2968">
        <v>45</v>
      </c>
      <c r="B2968" t="s">
        <v>67</v>
      </c>
      <c r="C2968" t="s">
        <v>20</v>
      </c>
      <c r="D2968" t="s">
        <v>9</v>
      </c>
      <c r="E2968" s="3">
        <v>2335</v>
      </c>
      <c r="F2968" s="3">
        <v>1551.1378</v>
      </c>
      <c r="G2968" s="3">
        <v>1170.8067000000001</v>
      </c>
    </row>
    <row r="2969" spans="1:7" x14ac:dyDescent="0.25">
      <c r="A2969">
        <v>45</v>
      </c>
      <c r="B2969" t="s">
        <v>67</v>
      </c>
      <c r="C2969" t="s">
        <v>20</v>
      </c>
      <c r="D2969" t="s">
        <v>10</v>
      </c>
      <c r="E2969" s="3">
        <v>2221</v>
      </c>
      <c r="F2969" s="3">
        <v>1466.8984</v>
      </c>
      <c r="G2969" s="3">
        <v>1098.9697000000001</v>
      </c>
    </row>
    <row r="2970" spans="1:7" x14ac:dyDescent="0.25">
      <c r="A2970">
        <v>45</v>
      </c>
      <c r="B2970" t="s">
        <v>67</v>
      </c>
      <c r="C2970" t="s">
        <v>20</v>
      </c>
      <c r="D2970" t="s">
        <v>16</v>
      </c>
      <c r="E2970" s="3">
        <v>65</v>
      </c>
      <c r="F2970" s="3">
        <v>29.781500000000001</v>
      </c>
      <c r="G2970" s="3">
        <v>46.226900000000001</v>
      </c>
    </row>
    <row r="2971" spans="1:7" x14ac:dyDescent="0.25">
      <c r="A2971">
        <v>45</v>
      </c>
      <c r="B2971" t="s">
        <v>67</v>
      </c>
      <c r="C2971" t="s">
        <v>20</v>
      </c>
      <c r="D2971" t="s">
        <v>17</v>
      </c>
      <c r="E2971" s="3">
        <v>34807</v>
      </c>
      <c r="F2971" s="3">
        <v>22678.543600000001</v>
      </c>
      <c r="G2971" s="3">
        <v>18996.334500000001</v>
      </c>
    </row>
    <row r="2972" spans="1:7" x14ac:dyDescent="0.25">
      <c r="A2972">
        <v>45</v>
      </c>
      <c r="B2972" t="s">
        <v>67</v>
      </c>
      <c r="C2972" t="s">
        <v>21</v>
      </c>
      <c r="D2972" t="s">
        <v>17</v>
      </c>
    </row>
    <row r="2973" spans="1:7" x14ac:dyDescent="0.25">
      <c r="A2973">
        <v>45</v>
      </c>
      <c r="B2973" t="s">
        <v>67</v>
      </c>
      <c r="C2973" t="s">
        <v>22</v>
      </c>
      <c r="D2973" t="s">
        <v>14</v>
      </c>
      <c r="E2973" s="3">
        <v>411985</v>
      </c>
      <c r="F2973" s="3">
        <v>267296.75307099998</v>
      </c>
      <c r="G2973" s="3">
        <v>205403.38938099999</v>
      </c>
    </row>
    <row r="2974" spans="1:7" x14ac:dyDescent="0.25">
      <c r="A2974">
        <v>45</v>
      </c>
      <c r="B2974" t="s">
        <v>67</v>
      </c>
      <c r="C2974" t="s">
        <v>22</v>
      </c>
      <c r="D2974" t="s">
        <v>12</v>
      </c>
      <c r="E2974" s="3">
        <v>1852</v>
      </c>
      <c r="F2974" s="3">
        <v>1358.41736954</v>
      </c>
      <c r="G2974" s="3">
        <v>1353.3003483699999</v>
      </c>
    </row>
    <row r="2975" spans="1:7" x14ac:dyDescent="0.25">
      <c r="A2975">
        <v>45</v>
      </c>
      <c r="B2975" t="s">
        <v>67</v>
      </c>
      <c r="C2975" t="s">
        <v>22</v>
      </c>
      <c r="D2975" t="s">
        <v>15</v>
      </c>
      <c r="E2975" s="3">
        <v>102053</v>
      </c>
      <c r="F2975" s="3">
        <v>46845.1241009</v>
      </c>
      <c r="G2975" s="3">
        <v>24972.461592600001</v>
      </c>
    </row>
    <row r="2976" spans="1:7" x14ac:dyDescent="0.25">
      <c r="A2976">
        <v>45</v>
      </c>
      <c r="B2976" t="s">
        <v>67</v>
      </c>
      <c r="C2976" t="s">
        <v>22</v>
      </c>
      <c r="D2976" t="s">
        <v>9</v>
      </c>
      <c r="E2976" s="3">
        <v>5333</v>
      </c>
      <c r="F2976" s="3">
        <v>3641.7217516999999</v>
      </c>
      <c r="G2976" s="3">
        <v>2979.0229917000001</v>
      </c>
    </row>
    <row r="2977" spans="1:7" x14ac:dyDescent="0.25">
      <c r="A2977">
        <v>45</v>
      </c>
      <c r="B2977" t="s">
        <v>67</v>
      </c>
      <c r="C2977" t="s">
        <v>22</v>
      </c>
      <c r="D2977" t="s">
        <v>10</v>
      </c>
      <c r="E2977" s="3">
        <v>3976</v>
      </c>
      <c r="F2977" s="3">
        <v>2211.67373843</v>
      </c>
      <c r="G2977" s="3">
        <v>1423.78901217</v>
      </c>
    </row>
    <row r="2978" spans="1:7" x14ac:dyDescent="0.25">
      <c r="A2978">
        <v>45</v>
      </c>
      <c r="B2978" t="s">
        <v>67</v>
      </c>
      <c r="C2978" t="s">
        <v>22</v>
      </c>
      <c r="D2978" t="s">
        <v>16</v>
      </c>
      <c r="E2978" s="3">
        <v>516</v>
      </c>
      <c r="F2978" s="3">
        <v>209.723431339</v>
      </c>
      <c r="G2978" s="3">
        <v>190.33698073299999</v>
      </c>
    </row>
    <row r="2979" spans="1:7" x14ac:dyDescent="0.25">
      <c r="A2979">
        <v>45</v>
      </c>
      <c r="B2979" t="s">
        <v>67</v>
      </c>
      <c r="C2979" t="s">
        <v>22</v>
      </c>
      <c r="D2979" t="s">
        <v>17</v>
      </c>
      <c r="E2979" s="3">
        <v>46293</v>
      </c>
      <c r="F2979" s="3">
        <v>23450.3007856</v>
      </c>
      <c r="G2979" s="3">
        <v>17515.794457</v>
      </c>
    </row>
    <row r="2980" spans="1:7" x14ac:dyDescent="0.25">
      <c r="A2980">
        <v>45</v>
      </c>
      <c r="B2980" t="s">
        <v>67</v>
      </c>
      <c r="C2980" t="s">
        <v>23</v>
      </c>
      <c r="D2980" t="s">
        <v>17</v>
      </c>
      <c r="E2980" s="3">
        <v>4015</v>
      </c>
      <c r="F2980" s="3">
        <v>1859.47103874</v>
      </c>
      <c r="G2980" s="3">
        <v>1308.33896076</v>
      </c>
    </row>
    <row r="2981" spans="1:7" x14ac:dyDescent="0.25">
      <c r="A2981">
        <v>45</v>
      </c>
      <c r="B2981" t="s">
        <v>67</v>
      </c>
      <c r="C2981" t="s">
        <v>24</v>
      </c>
      <c r="D2981" t="s">
        <v>17</v>
      </c>
      <c r="E2981" s="3">
        <v>9</v>
      </c>
      <c r="F2981" s="3">
        <v>14.5665</v>
      </c>
      <c r="G2981" s="3">
        <v>18.533899999999999</v>
      </c>
    </row>
    <row r="2982" spans="1:7" x14ac:dyDescent="0.25">
      <c r="A2982">
        <v>45</v>
      </c>
      <c r="B2982" t="s">
        <v>67</v>
      </c>
      <c r="C2982" t="s">
        <v>25</v>
      </c>
      <c r="D2982" t="s">
        <v>14</v>
      </c>
      <c r="E2982" s="3">
        <v>16321</v>
      </c>
      <c r="F2982" s="3">
        <v>5782.1584000000003</v>
      </c>
      <c r="G2982" s="3">
        <v>10987.526400000001</v>
      </c>
    </row>
    <row r="2983" spans="1:7" x14ac:dyDescent="0.25">
      <c r="A2983">
        <v>45</v>
      </c>
      <c r="B2983" t="s">
        <v>67</v>
      </c>
      <c r="C2983" t="s">
        <v>25</v>
      </c>
      <c r="D2983" t="s">
        <v>12</v>
      </c>
      <c r="E2983" s="3">
        <v>258</v>
      </c>
      <c r="F2983" s="3">
        <v>263.45370000000003</v>
      </c>
      <c r="G2983" s="3">
        <v>533.16759999999999</v>
      </c>
    </row>
    <row r="2984" spans="1:7" x14ac:dyDescent="0.25">
      <c r="A2984">
        <v>45</v>
      </c>
      <c r="B2984" t="s">
        <v>67</v>
      </c>
      <c r="C2984" t="s">
        <v>25</v>
      </c>
      <c r="D2984" t="s">
        <v>15</v>
      </c>
      <c r="E2984" s="3">
        <v>24275</v>
      </c>
      <c r="F2984" s="3">
        <v>10605.3621</v>
      </c>
      <c r="G2984" s="3">
        <v>12983.008599999999</v>
      </c>
    </row>
    <row r="2985" spans="1:7" x14ac:dyDescent="0.25">
      <c r="A2985">
        <v>45</v>
      </c>
      <c r="B2985" t="s">
        <v>67</v>
      </c>
      <c r="C2985" t="s">
        <v>25</v>
      </c>
      <c r="D2985" t="s">
        <v>9</v>
      </c>
      <c r="E2985" s="3">
        <v>10458</v>
      </c>
      <c r="F2985" s="3">
        <v>5696.8514999999998</v>
      </c>
      <c r="G2985" s="3">
        <v>6563.1646000000001</v>
      </c>
    </row>
    <row r="2986" spans="1:7" x14ac:dyDescent="0.25">
      <c r="A2986">
        <v>45</v>
      </c>
      <c r="B2986" t="s">
        <v>67</v>
      </c>
      <c r="C2986" t="s">
        <v>25</v>
      </c>
      <c r="D2986" t="s">
        <v>10</v>
      </c>
      <c r="E2986" s="3">
        <v>8309</v>
      </c>
      <c r="F2986" s="3">
        <v>3681.779</v>
      </c>
      <c r="G2986" s="3">
        <v>4316.5716000000002</v>
      </c>
    </row>
    <row r="2987" spans="1:7" x14ac:dyDescent="0.25">
      <c r="A2987">
        <v>45</v>
      </c>
      <c r="B2987" t="s">
        <v>67</v>
      </c>
      <c r="C2987" t="s">
        <v>25</v>
      </c>
      <c r="D2987" t="s">
        <v>16</v>
      </c>
      <c r="E2987" s="3">
        <v>68245</v>
      </c>
      <c r="F2987" s="3">
        <v>16170.049499999999</v>
      </c>
      <c r="G2987" s="3">
        <v>18852.858400000001</v>
      </c>
    </row>
    <row r="2988" spans="1:7" x14ac:dyDescent="0.25">
      <c r="A2988">
        <v>45</v>
      </c>
      <c r="B2988" t="s">
        <v>67</v>
      </c>
      <c r="C2988" t="s">
        <v>25</v>
      </c>
      <c r="D2988" t="s">
        <v>17</v>
      </c>
      <c r="E2988" s="3">
        <v>543</v>
      </c>
      <c r="F2988" s="3">
        <v>328.60759999999999</v>
      </c>
      <c r="G2988" s="3">
        <v>499.77620000000002</v>
      </c>
    </row>
    <row r="2989" spans="1:7" x14ac:dyDescent="0.25">
      <c r="A2989">
        <v>45</v>
      </c>
      <c r="B2989" t="s">
        <v>67</v>
      </c>
      <c r="C2989" t="s">
        <v>26</v>
      </c>
      <c r="D2989" t="s">
        <v>14</v>
      </c>
      <c r="E2989" s="3">
        <v>60</v>
      </c>
      <c r="F2989" s="3">
        <v>17.8171</v>
      </c>
      <c r="G2989" s="3">
        <v>20.8781</v>
      </c>
    </row>
    <row r="2990" spans="1:7" x14ac:dyDescent="0.25">
      <c r="A2990">
        <v>45</v>
      </c>
      <c r="B2990" t="s">
        <v>67</v>
      </c>
      <c r="C2990" t="s">
        <v>26</v>
      </c>
      <c r="D2990" t="s">
        <v>12</v>
      </c>
      <c r="E2990" s="3">
        <v>3</v>
      </c>
      <c r="F2990" s="3">
        <v>1.3914</v>
      </c>
      <c r="G2990" s="3">
        <v>1.6305000000000001</v>
      </c>
    </row>
    <row r="2991" spans="1:7" x14ac:dyDescent="0.25">
      <c r="A2991">
        <v>45</v>
      </c>
      <c r="B2991" t="s">
        <v>67</v>
      </c>
      <c r="C2991" t="s">
        <v>26</v>
      </c>
      <c r="D2991" t="s">
        <v>15</v>
      </c>
      <c r="E2991" s="3">
        <v>260</v>
      </c>
      <c r="F2991" s="3">
        <v>31.362400000000001</v>
      </c>
      <c r="G2991" s="3">
        <v>41.296700000000001</v>
      </c>
    </row>
    <row r="2992" spans="1:7" x14ac:dyDescent="0.25">
      <c r="A2992">
        <v>45</v>
      </c>
      <c r="B2992" t="s">
        <v>67</v>
      </c>
      <c r="C2992" t="s">
        <v>26</v>
      </c>
      <c r="D2992" t="s">
        <v>9</v>
      </c>
      <c r="E2992" s="3">
        <v>8</v>
      </c>
      <c r="F2992" s="3">
        <v>6.7299999999999999E-2</v>
      </c>
      <c r="G2992" s="3">
        <v>7.8899999999999998E-2</v>
      </c>
    </row>
    <row r="2993" spans="1:7" x14ac:dyDescent="0.25">
      <c r="A2993">
        <v>45</v>
      </c>
      <c r="B2993" t="s">
        <v>67</v>
      </c>
      <c r="C2993" t="s">
        <v>26</v>
      </c>
      <c r="D2993" t="s">
        <v>10</v>
      </c>
      <c r="E2993" s="3">
        <v>8</v>
      </c>
      <c r="F2993" s="3">
        <v>4.1300000000000003E-2</v>
      </c>
      <c r="G2993" s="3">
        <v>4.8399999999999999E-2</v>
      </c>
    </row>
    <row r="2994" spans="1:7" x14ac:dyDescent="0.25">
      <c r="A2994">
        <v>45</v>
      </c>
      <c r="B2994" t="s">
        <v>67</v>
      </c>
      <c r="C2994" t="s">
        <v>26</v>
      </c>
      <c r="D2994" t="s">
        <v>16</v>
      </c>
      <c r="E2994" s="3">
        <v>23</v>
      </c>
      <c r="F2994" s="3">
        <v>0</v>
      </c>
      <c r="G2994" s="3">
        <v>0</v>
      </c>
    </row>
    <row r="2995" spans="1:7" x14ac:dyDescent="0.25">
      <c r="A2995">
        <v>45</v>
      </c>
      <c r="B2995" t="s">
        <v>67</v>
      </c>
      <c r="C2995" t="s">
        <v>26</v>
      </c>
      <c r="D2995" t="s">
        <v>17</v>
      </c>
      <c r="E2995" s="3">
        <v>2</v>
      </c>
      <c r="F2995" s="3">
        <v>0.44540000000000002</v>
      </c>
      <c r="G2995" s="3">
        <v>0.52200000000000002</v>
      </c>
    </row>
    <row r="2996" spans="1:7" x14ac:dyDescent="0.25">
      <c r="A2996">
        <v>45</v>
      </c>
      <c r="B2996" t="s">
        <v>67</v>
      </c>
      <c r="C2996" t="s">
        <v>27</v>
      </c>
      <c r="D2996" t="s">
        <v>14</v>
      </c>
      <c r="E2996" s="3">
        <v>200448</v>
      </c>
      <c r="F2996" s="3">
        <v>200667.97272503001</v>
      </c>
      <c r="G2996" s="3">
        <v>200667.97272503001</v>
      </c>
    </row>
    <row r="2997" spans="1:7" x14ac:dyDescent="0.25">
      <c r="A2997">
        <v>45</v>
      </c>
      <c r="B2997" t="s">
        <v>67</v>
      </c>
      <c r="C2997" t="s">
        <v>27</v>
      </c>
      <c r="D2997" t="s">
        <v>12</v>
      </c>
      <c r="E2997" s="3">
        <v>3315</v>
      </c>
      <c r="F2997" s="3">
        <v>3318.1904526580001</v>
      </c>
      <c r="G2997" s="3">
        <v>3318.1904526580001</v>
      </c>
    </row>
    <row r="2998" spans="1:7" x14ac:dyDescent="0.25">
      <c r="A2998">
        <v>45</v>
      </c>
      <c r="B2998" t="s">
        <v>67</v>
      </c>
      <c r="C2998" t="s">
        <v>27</v>
      </c>
      <c r="D2998" t="s">
        <v>15</v>
      </c>
      <c r="E2998" s="3">
        <v>4006</v>
      </c>
      <c r="F2998" s="3">
        <v>4010.8806158161901</v>
      </c>
      <c r="G2998" s="3">
        <v>4010.8806158161901</v>
      </c>
    </row>
    <row r="2999" spans="1:7" x14ac:dyDescent="0.25">
      <c r="A2999">
        <v>45</v>
      </c>
      <c r="B2999" t="s">
        <v>67</v>
      </c>
      <c r="C2999" t="s">
        <v>27</v>
      </c>
      <c r="D2999" t="s">
        <v>9</v>
      </c>
      <c r="E2999" s="3">
        <v>21527</v>
      </c>
      <c r="F2999" s="3">
        <v>21550.436367685499</v>
      </c>
      <c r="G2999" s="3">
        <v>21550.436367685499</v>
      </c>
    </row>
    <row r="3000" spans="1:7" x14ac:dyDescent="0.25">
      <c r="A3000">
        <v>45</v>
      </c>
      <c r="B3000" t="s">
        <v>67</v>
      </c>
      <c r="C3000" t="s">
        <v>27</v>
      </c>
      <c r="D3000" t="s">
        <v>10</v>
      </c>
      <c r="E3000" s="3">
        <v>18243</v>
      </c>
      <c r="F3000" s="3">
        <v>18263.0783965228</v>
      </c>
      <c r="G3000" s="3">
        <v>18263.0783965228</v>
      </c>
    </row>
    <row r="3001" spans="1:7" x14ac:dyDescent="0.25">
      <c r="A3001">
        <v>45</v>
      </c>
      <c r="B3001" t="s">
        <v>67</v>
      </c>
      <c r="C3001" t="s">
        <v>27</v>
      </c>
      <c r="D3001" t="s">
        <v>16</v>
      </c>
      <c r="E3001" s="3">
        <v>1895</v>
      </c>
      <c r="F3001" s="3">
        <v>1897.2069289292001</v>
      </c>
      <c r="G3001" s="3">
        <v>1897.2069289292001</v>
      </c>
    </row>
    <row r="3002" spans="1:7" x14ac:dyDescent="0.25">
      <c r="A3002">
        <v>45</v>
      </c>
      <c r="B3002" t="s">
        <v>67</v>
      </c>
      <c r="C3002" t="s">
        <v>27</v>
      </c>
      <c r="D3002" t="s">
        <v>17</v>
      </c>
      <c r="E3002" s="3">
        <v>47699</v>
      </c>
      <c r="F3002" s="3">
        <v>47699.176215157102</v>
      </c>
      <c r="G3002" s="3">
        <v>47699.176215157102</v>
      </c>
    </row>
    <row r="3003" spans="1:7" x14ac:dyDescent="0.25">
      <c r="A3003">
        <v>45</v>
      </c>
      <c r="B3003" t="s">
        <v>67</v>
      </c>
      <c r="C3003" t="s">
        <v>28</v>
      </c>
      <c r="D3003" t="s">
        <v>14</v>
      </c>
      <c r="E3003" s="3">
        <v>89280</v>
      </c>
      <c r="F3003" s="3">
        <v>83978.6204</v>
      </c>
      <c r="G3003" s="3">
        <v>84697.718699999998</v>
      </c>
    </row>
    <row r="3004" spans="1:7" x14ac:dyDescent="0.25">
      <c r="A3004">
        <v>45</v>
      </c>
      <c r="B3004" t="s">
        <v>67</v>
      </c>
      <c r="C3004" t="s">
        <v>28</v>
      </c>
      <c r="D3004" t="s">
        <v>12</v>
      </c>
      <c r="E3004" s="3">
        <v>1842</v>
      </c>
      <c r="F3004" s="3">
        <v>1841.337</v>
      </c>
      <c r="G3004" s="3">
        <v>1841.337</v>
      </c>
    </row>
    <row r="3005" spans="1:7" x14ac:dyDescent="0.25">
      <c r="A3005">
        <v>45</v>
      </c>
      <c r="B3005" t="s">
        <v>67</v>
      </c>
      <c r="C3005" t="s">
        <v>28</v>
      </c>
      <c r="D3005" t="s">
        <v>15</v>
      </c>
      <c r="E3005" s="3">
        <v>25941</v>
      </c>
      <c r="F3005" s="3">
        <v>26373.1158</v>
      </c>
      <c r="G3005" s="3">
        <v>26779.353200000001</v>
      </c>
    </row>
    <row r="3006" spans="1:7" x14ac:dyDescent="0.25">
      <c r="A3006">
        <v>45</v>
      </c>
      <c r="B3006" t="s">
        <v>67</v>
      </c>
      <c r="C3006" t="s">
        <v>28</v>
      </c>
      <c r="D3006" t="s">
        <v>9</v>
      </c>
      <c r="E3006" s="3">
        <v>7389</v>
      </c>
      <c r="F3006" s="3">
        <v>5035.8045000000002</v>
      </c>
      <c r="G3006" s="3">
        <v>6020.8062</v>
      </c>
    </row>
    <row r="3007" spans="1:7" x14ac:dyDescent="0.25">
      <c r="A3007">
        <v>45</v>
      </c>
      <c r="B3007" t="s">
        <v>67</v>
      </c>
      <c r="C3007" t="s">
        <v>28</v>
      </c>
      <c r="D3007" t="s">
        <v>10</v>
      </c>
      <c r="E3007" s="3">
        <v>5223</v>
      </c>
      <c r="F3007" s="3">
        <v>3457.6025</v>
      </c>
      <c r="G3007" s="3">
        <v>4207.8271000000004</v>
      </c>
    </row>
    <row r="3008" spans="1:7" x14ac:dyDescent="0.25">
      <c r="A3008">
        <v>45</v>
      </c>
      <c r="B3008" t="s">
        <v>67</v>
      </c>
      <c r="C3008" t="s">
        <v>28</v>
      </c>
      <c r="D3008" t="s">
        <v>16</v>
      </c>
      <c r="E3008" s="3">
        <v>26628</v>
      </c>
      <c r="F3008" s="3">
        <v>14401.6955</v>
      </c>
      <c r="G3008" s="3">
        <v>14454.1378</v>
      </c>
    </row>
    <row r="3009" spans="1:7" x14ac:dyDescent="0.25">
      <c r="A3009">
        <v>45</v>
      </c>
      <c r="B3009" t="s">
        <v>67</v>
      </c>
      <c r="C3009" t="s">
        <v>28</v>
      </c>
      <c r="D3009" t="s">
        <v>17</v>
      </c>
      <c r="E3009" s="3">
        <v>24351</v>
      </c>
      <c r="F3009" s="3">
        <v>23933.531200000001</v>
      </c>
      <c r="G3009" s="3">
        <v>23977.050599999999</v>
      </c>
    </row>
    <row r="3010" spans="1:7" x14ac:dyDescent="0.25">
      <c r="A3010">
        <v>45</v>
      </c>
      <c r="B3010" t="s">
        <v>67</v>
      </c>
      <c r="C3010" t="s">
        <v>29</v>
      </c>
      <c r="D3010" t="s">
        <v>14</v>
      </c>
      <c r="E3010" s="3">
        <v>11112</v>
      </c>
      <c r="F3010" s="3">
        <v>11306.273800000001</v>
      </c>
      <c r="G3010" s="3">
        <v>11513.387000000001</v>
      </c>
    </row>
    <row r="3011" spans="1:7" x14ac:dyDescent="0.25">
      <c r="A3011">
        <v>45</v>
      </c>
      <c r="B3011" t="s">
        <v>67</v>
      </c>
      <c r="C3011" t="s">
        <v>29</v>
      </c>
      <c r="D3011" t="s">
        <v>12</v>
      </c>
      <c r="E3011" s="3">
        <v>93</v>
      </c>
      <c r="F3011" s="3">
        <v>95.563299999999998</v>
      </c>
      <c r="G3011" s="3">
        <v>97.943600000000004</v>
      </c>
    </row>
    <row r="3012" spans="1:7" x14ac:dyDescent="0.25">
      <c r="A3012">
        <v>45</v>
      </c>
      <c r="B3012" t="s">
        <v>67</v>
      </c>
      <c r="C3012" t="s">
        <v>29</v>
      </c>
      <c r="D3012" t="s">
        <v>15</v>
      </c>
      <c r="E3012" s="3">
        <v>178</v>
      </c>
      <c r="F3012" s="3">
        <v>186.09880000000001</v>
      </c>
      <c r="G3012" s="3">
        <v>194.80609999999999</v>
      </c>
    </row>
    <row r="3013" spans="1:7" x14ac:dyDescent="0.25">
      <c r="A3013">
        <v>45</v>
      </c>
      <c r="B3013" t="s">
        <v>67</v>
      </c>
      <c r="C3013" t="s">
        <v>29</v>
      </c>
      <c r="D3013" t="s">
        <v>9</v>
      </c>
      <c r="E3013" s="3">
        <v>1620</v>
      </c>
      <c r="F3013" s="3">
        <v>1636.9029</v>
      </c>
      <c r="G3013" s="3">
        <v>1653.4688000000001</v>
      </c>
    </row>
    <row r="3014" spans="1:7" x14ac:dyDescent="0.25">
      <c r="A3014">
        <v>45</v>
      </c>
      <c r="B3014" t="s">
        <v>67</v>
      </c>
      <c r="C3014" t="s">
        <v>29</v>
      </c>
      <c r="D3014" t="s">
        <v>10</v>
      </c>
      <c r="E3014" s="3">
        <v>1617</v>
      </c>
      <c r="F3014" s="3">
        <v>1634.1605999999999</v>
      </c>
      <c r="G3014" s="3">
        <v>1650.5295000000001</v>
      </c>
    </row>
    <row r="3015" spans="1:7" x14ac:dyDescent="0.25">
      <c r="A3015">
        <v>45</v>
      </c>
      <c r="B3015" t="s">
        <v>67</v>
      </c>
      <c r="C3015" t="s">
        <v>29</v>
      </c>
      <c r="D3015" t="s">
        <v>16</v>
      </c>
      <c r="E3015" s="3">
        <v>24</v>
      </c>
      <c r="F3015" s="3">
        <v>25.155100000000001</v>
      </c>
      <c r="G3015" s="3">
        <v>26.3523</v>
      </c>
    </row>
    <row r="3016" spans="1:7" x14ac:dyDescent="0.25">
      <c r="A3016">
        <v>45</v>
      </c>
      <c r="B3016" t="s">
        <v>67</v>
      </c>
      <c r="C3016" t="s">
        <v>29</v>
      </c>
      <c r="D3016" t="s">
        <v>17</v>
      </c>
      <c r="E3016" s="3">
        <v>2056</v>
      </c>
      <c r="F3016" s="3">
        <v>2041.7408</v>
      </c>
      <c r="G3016" s="3">
        <v>2022.8548000000001</v>
      </c>
    </row>
    <row r="3017" spans="1:7" x14ac:dyDescent="0.25">
      <c r="A3017">
        <v>46</v>
      </c>
      <c r="B3017" t="s">
        <v>68</v>
      </c>
      <c r="C3017" t="s">
        <v>8</v>
      </c>
      <c r="D3017" t="s">
        <v>9</v>
      </c>
      <c r="E3017" s="3">
        <v>106998</v>
      </c>
      <c r="F3017" s="3">
        <v>107571.90252</v>
      </c>
      <c r="G3017" s="3">
        <v>108914.40018900001</v>
      </c>
    </row>
    <row r="3018" spans="1:7" x14ac:dyDescent="0.25">
      <c r="A3018">
        <v>46</v>
      </c>
      <c r="B3018" t="s">
        <v>68</v>
      </c>
      <c r="C3018" t="s">
        <v>8</v>
      </c>
      <c r="D3018" t="s">
        <v>10</v>
      </c>
      <c r="E3018" s="3">
        <v>18373</v>
      </c>
      <c r="F3018" s="3">
        <v>18487.4940298</v>
      </c>
      <c r="G3018" s="3">
        <v>18755.9512784</v>
      </c>
    </row>
    <row r="3019" spans="1:7" x14ac:dyDescent="0.25">
      <c r="A3019">
        <v>46</v>
      </c>
      <c r="B3019" t="s">
        <v>68</v>
      </c>
      <c r="C3019" t="s">
        <v>11</v>
      </c>
      <c r="D3019" t="s">
        <v>12</v>
      </c>
      <c r="E3019" s="3">
        <v>128813</v>
      </c>
      <c r="F3019" s="3">
        <v>130863.61990000001</v>
      </c>
      <c r="G3019" s="3">
        <v>133848.60459999999</v>
      </c>
    </row>
    <row r="3020" spans="1:7" x14ac:dyDescent="0.25">
      <c r="A3020">
        <v>46</v>
      </c>
      <c r="B3020" t="s">
        <v>68</v>
      </c>
      <c r="C3020" t="s">
        <v>13</v>
      </c>
      <c r="D3020" t="s">
        <v>14</v>
      </c>
      <c r="E3020" s="3">
        <v>533</v>
      </c>
      <c r="F3020" s="3">
        <v>608.29269999999997</v>
      </c>
      <c r="G3020" s="3">
        <v>677.71590000000003</v>
      </c>
    </row>
    <row r="3021" spans="1:7" x14ac:dyDescent="0.25">
      <c r="A3021">
        <v>46</v>
      </c>
      <c r="B3021" t="s">
        <v>68</v>
      </c>
      <c r="C3021" t="s">
        <v>13</v>
      </c>
      <c r="D3021" t="s">
        <v>12</v>
      </c>
      <c r="E3021" s="3">
        <v>2</v>
      </c>
      <c r="F3021" s="3">
        <v>1.7081999999999999</v>
      </c>
      <c r="G3021" s="3">
        <v>1.7081999999999999</v>
      </c>
    </row>
    <row r="3022" spans="1:7" x14ac:dyDescent="0.25">
      <c r="A3022">
        <v>46</v>
      </c>
      <c r="B3022" t="s">
        <v>68</v>
      </c>
      <c r="C3022" t="s">
        <v>13</v>
      </c>
      <c r="D3022" t="s">
        <v>15</v>
      </c>
      <c r="E3022" s="3">
        <v>3931</v>
      </c>
      <c r="F3022" s="3">
        <v>3488.5590000000002</v>
      </c>
      <c r="G3022" s="3">
        <v>2921.7339000000002</v>
      </c>
    </row>
    <row r="3023" spans="1:7" x14ac:dyDescent="0.25">
      <c r="A3023">
        <v>46</v>
      </c>
      <c r="B3023" t="s">
        <v>68</v>
      </c>
      <c r="C3023" t="s">
        <v>13</v>
      </c>
      <c r="D3023" t="s">
        <v>9</v>
      </c>
      <c r="E3023" s="3">
        <v>122</v>
      </c>
      <c r="F3023" s="3">
        <v>91.896100000000004</v>
      </c>
      <c r="G3023" s="3">
        <v>69.981099999999998</v>
      </c>
    </row>
    <row r="3024" spans="1:7" x14ac:dyDescent="0.25">
      <c r="A3024">
        <v>46</v>
      </c>
      <c r="B3024" t="s">
        <v>68</v>
      </c>
      <c r="C3024" t="s">
        <v>13</v>
      </c>
      <c r="D3024" t="s">
        <v>10</v>
      </c>
      <c r="E3024" s="3">
        <v>112</v>
      </c>
      <c r="F3024" s="3">
        <v>83.122299999999996</v>
      </c>
      <c r="G3024" s="3">
        <v>62.9895</v>
      </c>
    </row>
    <row r="3025" spans="1:7" x14ac:dyDescent="0.25">
      <c r="A3025">
        <v>46</v>
      </c>
      <c r="B3025" t="s">
        <v>68</v>
      </c>
      <c r="C3025" t="s">
        <v>13</v>
      </c>
      <c r="D3025" t="s">
        <v>16</v>
      </c>
      <c r="E3025" s="3">
        <v>38</v>
      </c>
      <c r="F3025" s="3">
        <v>1.8136000000000001</v>
      </c>
      <c r="G3025" s="3">
        <v>1.9524999999999999</v>
      </c>
    </row>
    <row r="3026" spans="1:7" x14ac:dyDescent="0.25">
      <c r="A3026">
        <v>46</v>
      </c>
      <c r="B3026" t="s">
        <v>68</v>
      </c>
      <c r="C3026" t="s">
        <v>13</v>
      </c>
      <c r="D3026" t="s">
        <v>17</v>
      </c>
      <c r="E3026" s="3">
        <v>183</v>
      </c>
      <c r="F3026" s="3">
        <v>133.37819999999999</v>
      </c>
      <c r="G3026" s="3">
        <v>111.5352</v>
      </c>
    </row>
    <row r="3027" spans="1:7" x14ac:dyDescent="0.25">
      <c r="A3027">
        <v>46</v>
      </c>
      <c r="B3027" t="s">
        <v>68</v>
      </c>
      <c r="C3027" t="s">
        <v>19</v>
      </c>
      <c r="D3027" t="s">
        <v>14</v>
      </c>
      <c r="E3027" s="3">
        <v>123353</v>
      </c>
      <c r="F3027" s="3">
        <v>123353.0756</v>
      </c>
      <c r="G3027" s="3">
        <v>123353.0756</v>
      </c>
    </row>
    <row r="3028" spans="1:7" x14ac:dyDescent="0.25">
      <c r="A3028">
        <v>46</v>
      </c>
      <c r="B3028" t="s">
        <v>68</v>
      </c>
      <c r="C3028" t="s">
        <v>19</v>
      </c>
      <c r="D3028" t="s">
        <v>12</v>
      </c>
      <c r="E3028" s="3">
        <v>146</v>
      </c>
      <c r="F3028" s="3">
        <v>145.94710000000001</v>
      </c>
      <c r="G3028" s="3">
        <v>145.94710000000001</v>
      </c>
    </row>
    <row r="3029" spans="1:7" x14ac:dyDescent="0.25">
      <c r="A3029">
        <v>46</v>
      </c>
      <c r="B3029" t="s">
        <v>68</v>
      </c>
      <c r="C3029" t="s">
        <v>19</v>
      </c>
      <c r="D3029" t="s">
        <v>15</v>
      </c>
      <c r="E3029" s="3">
        <v>7031</v>
      </c>
      <c r="F3029" s="3">
        <v>7031.0973000000004</v>
      </c>
      <c r="G3029" s="3">
        <v>7031.0973000000004</v>
      </c>
    </row>
    <row r="3030" spans="1:7" x14ac:dyDescent="0.25">
      <c r="A3030">
        <v>46</v>
      </c>
      <c r="B3030" t="s">
        <v>68</v>
      </c>
      <c r="C3030" t="s">
        <v>19</v>
      </c>
      <c r="D3030" t="s">
        <v>9</v>
      </c>
      <c r="E3030" s="3">
        <v>22112</v>
      </c>
      <c r="F3030" s="3">
        <v>22112.386999999999</v>
      </c>
      <c r="G3030" s="3">
        <v>22112.386999999999</v>
      </c>
    </row>
    <row r="3031" spans="1:7" x14ac:dyDescent="0.25">
      <c r="A3031">
        <v>46</v>
      </c>
      <c r="B3031" t="s">
        <v>68</v>
      </c>
      <c r="C3031" t="s">
        <v>19</v>
      </c>
      <c r="D3031" t="s">
        <v>10</v>
      </c>
      <c r="E3031" s="3">
        <v>12587</v>
      </c>
      <c r="F3031" s="3">
        <v>12586.865599999999</v>
      </c>
      <c r="G3031" s="3">
        <v>12586.865599999999</v>
      </c>
    </row>
    <row r="3032" spans="1:7" x14ac:dyDescent="0.25">
      <c r="A3032">
        <v>46</v>
      </c>
      <c r="B3032" t="s">
        <v>68</v>
      </c>
      <c r="C3032" t="s">
        <v>19</v>
      </c>
      <c r="D3032" t="s">
        <v>16</v>
      </c>
      <c r="E3032" s="3">
        <v>3404</v>
      </c>
      <c r="F3032" s="3">
        <v>3403.9164000000001</v>
      </c>
      <c r="G3032" s="3">
        <v>3403.9164000000001</v>
      </c>
    </row>
    <row r="3033" spans="1:7" x14ac:dyDescent="0.25">
      <c r="A3033">
        <v>46</v>
      </c>
      <c r="B3033" t="s">
        <v>68</v>
      </c>
      <c r="C3033" t="s">
        <v>19</v>
      </c>
      <c r="D3033" t="s">
        <v>17</v>
      </c>
      <c r="E3033" s="3">
        <v>35499</v>
      </c>
      <c r="F3033" s="3">
        <v>36264.203500000003</v>
      </c>
      <c r="G3033" s="3">
        <v>35788.826300000001</v>
      </c>
    </row>
    <row r="3034" spans="1:7" x14ac:dyDescent="0.25">
      <c r="A3034">
        <v>46</v>
      </c>
      <c r="B3034" t="s">
        <v>68</v>
      </c>
      <c r="C3034" t="s">
        <v>20</v>
      </c>
      <c r="D3034" t="s">
        <v>14</v>
      </c>
      <c r="E3034" s="3">
        <v>56247</v>
      </c>
      <c r="F3034" s="3">
        <v>48251.472500000003</v>
      </c>
      <c r="G3034" s="3">
        <v>46540.641199999998</v>
      </c>
    </row>
    <row r="3035" spans="1:7" x14ac:dyDescent="0.25">
      <c r="A3035">
        <v>46</v>
      </c>
      <c r="B3035" t="s">
        <v>68</v>
      </c>
      <c r="C3035" t="s">
        <v>20</v>
      </c>
      <c r="D3035" t="s">
        <v>12</v>
      </c>
      <c r="E3035" s="3">
        <v>22</v>
      </c>
      <c r="F3035" s="3">
        <v>24.893599999999999</v>
      </c>
      <c r="G3035" s="3">
        <v>27.7652</v>
      </c>
    </row>
    <row r="3036" spans="1:7" x14ac:dyDescent="0.25">
      <c r="A3036">
        <v>46</v>
      </c>
      <c r="B3036" t="s">
        <v>68</v>
      </c>
      <c r="C3036" t="s">
        <v>20</v>
      </c>
      <c r="D3036" t="s">
        <v>15</v>
      </c>
      <c r="E3036" s="3">
        <v>22002</v>
      </c>
      <c r="F3036" s="3">
        <v>15017.293</v>
      </c>
      <c r="G3036" s="3">
        <v>9718.2468000000008</v>
      </c>
    </row>
    <row r="3037" spans="1:7" x14ac:dyDescent="0.25">
      <c r="A3037">
        <v>46</v>
      </c>
      <c r="B3037" t="s">
        <v>68</v>
      </c>
      <c r="C3037" t="s">
        <v>20</v>
      </c>
      <c r="D3037" t="s">
        <v>9</v>
      </c>
      <c r="E3037" s="3">
        <v>2030</v>
      </c>
      <c r="F3037" s="3">
        <v>1211.1806999999999</v>
      </c>
      <c r="G3037" s="3">
        <v>687.80809999999997</v>
      </c>
    </row>
    <row r="3038" spans="1:7" x14ac:dyDescent="0.25">
      <c r="A3038">
        <v>46</v>
      </c>
      <c r="B3038" t="s">
        <v>68</v>
      </c>
      <c r="C3038" t="s">
        <v>20</v>
      </c>
      <c r="D3038" t="s">
        <v>10</v>
      </c>
      <c r="E3038" s="3">
        <v>1959</v>
      </c>
      <c r="F3038" s="3">
        <v>1166.9211</v>
      </c>
      <c r="G3038" s="3">
        <v>660.1395</v>
      </c>
    </row>
    <row r="3039" spans="1:7" x14ac:dyDescent="0.25">
      <c r="A3039">
        <v>46</v>
      </c>
      <c r="B3039" t="s">
        <v>68</v>
      </c>
      <c r="C3039" t="s">
        <v>20</v>
      </c>
      <c r="D3039" t="s">
        <v>16</v>
      </c>
      <c r="E3039" s="3">
        <v>48</v>
      </c>
      <c r="F3039" s="3">
        <v>18.325900000000001</v>
      </c>
      <c r="G3039" s="3">
        <v>22.140599999999999</v>
      </c>
    </row>
    <row r="3040" spans="1:7" x14ac:dyDescent="0.25">
      <c r="A3040">
        <v>46</v>
      </c>
      <c r="B3040" t="s">
        <v>68</v>
      </c>
      <c r="C3040" t="s">
        <v>20</v>
      </c>
      <c r="D3040" t="s">
        <v>17</v>
      </c>
      <c r="E3040" s="3">
        <v>9659</v>
      </c>
      <c r="F3040" s="3">
        <v>6565.3845000000001</v>
      </c>
      <c r="G3040" s="3">
        <v>5416.3933999999999</v>
      </c>
    </row>
    <row r="3041" spans="1:7" x14ac:dyDescent="0.25">
      <c r="A3041">
        <v>46</v>
      </c>
      <c r="B3041" t="s">
        <v>68</v>
      </c>
      <c r="C3041" t="s">
        <v>21</v>
      </c>
      <c r="D3041" t="s">
        <v>14</v>
      </c>
      <c r="E3041" s="3">
        <v>307</v>
      </c>
      <c r="F3041" s="3">
        <v>359.1651</v>
      </c>
      <c r="G3041" s="3">
        <v>356.69209999999998</v>
      </c>
    </row>
    <row r="3042" spans="1:7" x14ac:dyDescent="0.25">
      <c r="A3042">
        <v>46</v>
      </c>
      <c r="B3042" t="s">
        <v>68</v>
      </c>
      <c r="C3042" t="s">
        <v>21</v>
      </c>
      <c r="D3042" t="s">
        <v>15</v>
      </c>
      <c r="E3042" s="3">
        <v>256</v>
      </c>
      <c r="F3042" s="3">
        <v>303.32889999999998</v>
      </c>
      <c r="G3042" s="3">
        <v>300.93419999999998</v>
      </c>
    </row>
    <row r="3043" spans="1:7" x14ac:dyDescent="0.25">
      <c r="A3043">
        <v>46</v>
      </c>
      <c r="B3043" t="s">
        <v>68</v>
      </c>
      <c r="C3043" t="s">
        <v>21</v>
      </c>
      <c r="D3043" t="s">
        <v>9</v>
      </c>
      <c r="E3043" s="3">
        <v>7</v>
      </c>
      <c r="F3043" s="3">
        <v>8.3998000000000008</v>
      </c>
      <c r="G3043" s="3">
        <v>8.2994000000000003</v>
      </c>
    </row>
    <row r="3044" spans="1:7" x14ac:dyDescent="0.25">
      <c r="A3044">
        <v>46</v>
      </c>
      <c r="B3044" t="s">
        <v>68</v>
      </c>
      <c r="C3044" t="s">
        <v>21</v>
      </c>
      <c r="D3044" t="s">
        <v>10</v>
      </c>
      <c r="E3044" s="3">
        <v>7</v>
      </c>
      <c r="F3044" s="3">
        <v>8.3610000000000007</v>
      </c>
      <c r="G3044" s="3">
        <v>8.2609999999999992</v>
      </c>
    </row>
    <row r="3045" spans="1:7" x14ac:dyDescent="0.25">
      <c r="A3045">
        <v>46</v>
      </c>
      <c r="B3045" t="s">
        <v>68</v>
      </c>
      <c r="C3045" t="s">
        <v>21</v>
      </c>
      <c r="D3045" t="s">
        <v>16</v>
      </c>
      <c r="E3045" s="3">
        <v>2</v>
      </c>
      <c r="F3045" s="3">
        <v>2.7519999999999998</v>
      </c>
      <c r="G3045" s="3">
        <v>2.6688000000000001</v>
      </c>
    </row>
    <row r="3046" spans="1:7" x14ac:dyDescent="0.25">
      <c r="A3046">
        <v>46</v>
      </c>
      <c r="B3046" t="s">
        <v>68</v>
      </c>
      <c r="C3046" t="s">
        <v>21</v>
      </c>
      <c r="D3046" t="s">
        <v>17</v>
      </c>
      <c r="E3046" s="3">
        <v>1444</v>
      </c>
      <c r="F3046" s="3">
        <v>1712.4659999999999</v>
      </c>
      <c r="G3046" s="3">
        <v>1690.7882999999999</v>
      </c>
    </row>
    <row r="3047" spans="1:7" x14ac:dyDescent="0.25">
      <c r="A3047">
        <v>46</v>
      </c>
      <c r="B3047" t="s">
        <v>68</v>
      </c>
      <c r="C3047" t="s">
        <v>22</v>
      </c>
      <c r="D3047" t="s">
        <v>14</v>
      </c>
      <c r="E3047" s="3">
        <v>99457</v>
      </c>
      <c r="F3047" s="3">
        <v>65989.020264199993</v>
      </c>
      <c r="G3047" s="3">
        <v>53873.561344200003</v>
      </c>
    </row>
    <row r="3048" spans="1:7" x14ac:dyDescent="0.25">
      <c r="A3048">
        <v>46</v>
      </c>
      <c r="B3048" t="s">
        <v>68</v>
      </c>
      <c r="C3048" t="s">
        <v>22</v>
      </c>
      <c r="D3048" t="s">
        <v>12</v>
      </c>
      <c r="E3048" s="3">
        <v>345</v>
      </c>
      <c r="F3048" s="3">
        <v>253.54841886200001</v>
      </c>
      <c r="G3048" s="3">
        <v>252.33752908899999</v>
      </c>
    </row>
    <row r="3049" spans="1:7" x14ac:dyDescent="0.25">
      <c r="A3049">
        <v>46</v>
      </c>
      <c r="B3049" t="s">
        <v>68</v>
      </c>
      <c r="C3049" t="s">
        <v>22</v>
      </c>
      <c r="D3049" t="s">
        <v>15</v>
      </c>
      <c r="E3049" s="3">
        <v>19440</v>
      </c>
      <c r="F3049" s="3">
        <v>8955.7229738700007</v>
      </c>
      <c r="G3049" s="3">
        <v>4986.0327162599997</v>
      </c>
    </row>
    <row r="3050" spans="1:7" x14ac:dyDescent="0.25">
      <c r="A3050">
        <v>46</v>
      </c>
      <c r="B3050" t="s">
        <v>68</v>
      </c>
      <c r="C3050" t="s">
        <v>22</v>
      </c>
      <c r="D3050" t="s">
        <v>9</v>
      </c>
      <c r="E3050" s="3">
        <v>931</v>
      </c>
      <c r="F3050" s="3">
        <v>634.65180236499998</v>
      </c>
      <c r="G3050" s="3">
        <v>507.17253043900001</v>
      </c>
    </row>
    <row r="3051" spans="1:7" x14ac:dyDescent="0.25">
      <c r="A3051">
        <v>46</v>
      </c>
      <c r="B3051" t="s">
        <v>68</v>
      </c>
      <c r="C3051" t="s">
        <v>22</v>
      </c>
      <c r="D3051" t="s">
        <v>10</v>
      </c>
      <c r="E3051" s="3">
        <v>736</v>
      </c>
      <c r="F3051" s="3">
        <v>437.20701896499997</v>
      </c>
      <c r="G3051" s="3">
        <v>296.41016707099999</v>
      </c>
    </row>
    <row r="3052" spans="1:7" x14ac:dyDescent="0.25">
      <c r="A3052">
        <v>46</v>
      </c>
      <c r="B3052" t="s">
        <v>68</v>
      </c>
      <c r="C3052" t="s">
        <v>22</v>
      </c>
      <c r="D3052" t="s">
        <v>16</v>
      </c>
      <c r="E3052" s="3">
        <v>92</v>
      </c>
      <c r="F3052" s="3">
        <v>36.838995313799998</v>
      </c>
      <c r="G3052" s="3">
        <v>33.377318428899997</v>
      </c>
    </row>
    <row r="3053" spans="1:7" x14ac:dyDescent="0.25">
      <c r="A3053">
        <v>46</v>
      </c>
      <c r="B3053" t="s">
        <v>68</v>
      </c>
      <c r="C3053" t="s">
        <v>22</v>
      </c>
      <c r="D3053" t="s">
        <v>17</v>
      </c>
      <c r="E3053" s="3">
        <v>10275</v>
      </c>
      <c r="F3053" s="3">
        <v>5300.7258262200003</v>
      </c>
      <c r="G3053" s="3">
        <v>3716.2251722400001</v>
      </c>
    </row>
    <row r="3054" spans="1:7" x14ac:dyDescent="0.25">
      <c r="A3054">
        <v>46</v>
      </c>
      <c r="B3054" t="s">
        <v>68</v>
      </c>
      <c r="C3054" t="s">
        <v>23</v>
      </c>
      <c r="D3054" t="s">
        <v>17</v>
      </c>
      <c r="E3054" s="3">
        <v>666</v>
      </c>
      <c r="F3054" s="3">
        <v>311.90198587899999</v>
      </c>
      <c r="G3054" s="3">
        <v>219.56294700199999</v>
      </c>
    </row>
    <row r="3055" spans="1:7" x14ac:dyDescent="0.25">
      <c r="A3055">
        <v>46</v>
      </c>
      <c r="B3055" t="s">
        <v>68</v>
      </c>
      <c r="C3055" t="s">
        <v>25</v>
      </c>
      <c r="D3055" t="s">
        <v>14</v>
      </c>
      <c r="E3055" s="3">
        <v>509</v>
      </c>
      <c r="F3055" s="3">
        <v>1013.9684999999999</v>
      </c>
      <c r="G3055" s="3">
        <v>1050.8883000000001</v>
      </c>
    </row>
    <row r="3056" spans="1:7" x14ac:dyDescent="0.25">
      <c r="A3056">
        <v>46</v>
      </c>
      <c r="B3056" t="s">
        <v>68</v>
      </c>
      <c r="C3056" t="s">
        <v>25</v>
      </c>
      <c r="D3056" t="s">
        <v>12</v>
      </c>
      <c r="E3056" s="3">
        <v>24</v>
      </c>
      <c r="F3056" s="3">
        <v>70.106800000000007</v>
      </c>
      <c r="G3056" s="3">
        <v>72.989999999999995</v>
      </c>
    </row>
    <row r="3057" spans="1:7" x14ac:dyDescent="0.25">
      <c r="A3057">
        <v>46</v>
      </c>
      <c r="B3057" t="s">
        <v>68</v>
      </c>
      <c r="C3057" t="s">
        <v>25</v>
      </c>
      <c r="D3057" t="s">
        <v>15</v>
      </c>
      <c r="E3057" s="3">
        <v>10592</v>
      </c>
      <c r="F3057" s="3">
        <v>13269.670899999999</v>
      </c>
      <c r="G3057" s="3">
        <v>13304.0924</v>
      </c>
    </row>
    <row r="3058" spans="1:7" x14ac:dyDescent="0.25">
      <c r="A3058">
        <v>46</v>
      </c>
      <c r="B3058" t="s">
        <v>68</v>
      </c>
      <c r="C3058" t="s">
        <v>25</v>
      </c>
      <c r="D3058" t="s">
        <v>9</v>
      </c>
      <c r="E3058" s="3">
        <v>141</v>
      </c>
      <c r="F3058" s="3">
        <v>212.54949999999999</v>
      </c>
      <c r="G3058" s="3">
        <v>212.68899999999999</v>
      </c>
    </row>
    <row r="3059" spans="1:7" x14ac:dyDescent="0.25">
      <c r="A3059">
        <v>46</v>
      </c>
      <c r="B3059" t="s">
        <v>68</v>
      </c>
      <c r="C3059" t="s">
        <v>25</v>
      </c>
      <c r="D3059" t="s">
        <v>10</v>
      </c>
      <c r="E3059" s="3">
        <v>130</v>
      </c>
      <c r="F3059" s="3">
        <v>203.81890000000001</v>
      </c>
      <c r="G3059" s="3">
        <v>203.90440000000001</v>
      </c>
    </row>
    <row r="3060" spans="1:7" x14ac:dyDescent="0.25">
      <c r="A3060">
        <v>46</v>
      </c>
      <c r="B3060" t="s">
        <v>68</v>
      </c>
      <c r="C3060" t="s">
        <v>25</v>
      </c>
      <c r="D3060" t="s">
        <v>16</v>
      </c>
      <c r="E3060" s="3">
        <v>11141</v>
      </c>
      <c r="F3060" s="3">
        <v>11323.6301</v>
      </c>
      <c r="G3060" s="3">
        <v>11323.6301</v>
      </c>
    </row>
    <row r="3061" spans="1:7" x14ac:dyDescent="0.25">
      <c r="A3061">
        <v>46</v>
      </c>
      <c r="B3061" t="s">
        <v>68</v>
      </c>
      <c r="C3061" t="s">
        <v>25</v>
      </c>
      <c r="D3061" t="s">
        <v>17</v>
      </c>
      <c r="E3061" s="3">
        <v>94</v>
      </c>
      <c r="F3061" s="3">
        <v>123.19159999999999</v>
      </c>
      <c r="G3061" s="3">
        <v>124.1146</v>
      </c>
    </row>
    <row r="3062" spans="1:7" x14ac:dyDescent="0.25">
      <c r="A3062">
        <v>46</v>
      </c>
      <c r="B3062" t="s">
        <v>68</v>
      </c>
      <c r="C3062" t="s">
        <v>27</v>
      </c>
      <c r="D3062" t="s">
        <v>14</v>
      </c>
      <c r="E3062" s="3">
        <v>389339</v>
      </c>
      <c r="F3062" s="3">
        <v>389329.69313973997</v>
      </c>
      <c r="G3062" s="3">
        <v>389329.69313973997</v>
      </c>
    </row>
    <row r="3063" spans="1:7" x14ac:dyDescent="0.25">
      <c r="A3063">
        <v>46</v>
      </c>
      <c r="B3063" t="s">
        <v>68</v>
      </c>
      <c r="C3063" t="s">
        <v>27</v>
      </c>
      <c r="D3063" t="s">
        <v>12</v>
      </c>
      <c r="E3063" s="3">
        <v>6360</v>
      </c>
      <c r="F3063" s="3">
        <v>6360.0885160611897</v>
      </c>
      <c r="G3063" s="3">
        <v>6360.0885160611897</v>
      </c>
    </row>
    <row r="3064" spans="1:7" x14ac:dyDescent="0.25">
      <c r="A3064">
        <v>46</v>
      </c>
      <c r="B3064" t="s">
        <v>68</v>
      </c>
      <c r="C3064" t="s">
        <v>27</v>
      </c>
      <c r="D3064" t="s">
        <v>15</v>
      </c>
      <c r="E3064" s="3">
        <v>3777</v>
      </c>
      <c r="F3064" s="3">
        <v>3777.2666884710002</v>
      </c>
      <c r="G3064" s="3">
        <v>3777.2666884710002</v>
      </c>
    </row>
    <row r="3065" spans="1:7" x14ac:dyDescent="0.25">
      <c r="A3065">
        <v>46</v>
      </c>
      <c r="B3065" t="s">
        <v>68</v>
      </c>
      <c r="C3065" t="s">
        <v>27</v>
      </c>
      <c r="D3065" t="s">
        <v>9</v>
      </c>
      <c r="E3065" s="3">
        <v>38237</v>
      </c>
      <c r="F3065" s="3">
        <v>38235.212956609903</v>
      </c>
      <c r="G3065" s="3">
        <v>38235.212956609903</v>
      </c>
    </row>
    <row r="3066" spans="1:7" x14ac:dyDescent="0.25">
      <c r="A3066">
        <v>46</v>
      </c>
      <c r="B3066" t="s">
        <v>68</v>
      </c>
      <c r="C3066" t="s">
        <v>27</v>
      </c>
      <c r="D3066" t="s">
        <v>10</v>
      </c>
      <c r="E3066" s="3">
        <v>32404</v>
      </c>
      <c r="F3066" s="3">
        <v>32402.724376949998</v>
      </c>
      <c r="G3066" s="3">
        <v>32402.724376949998</v>
      </c>
    </row>
    <row r="3067" spans="1:7" x14ac:dyDescent="0.25">
      <c r="A3067">
        <v>46</v>
      </c>
      <c r="B3067" t="s">
        <v>68</v>
      </c>
      <c r="C3067" t="s">
        <v>27</v>
      </c>
      <c r="D3067" t="s">
        <v>16</v>
      </c>
      <c r="E3067" s="3">
        <v>2456</v>
      </c>
      <c r="F3067" s="3">
        <v>2456.4059065359002</v>
      </c>
      <c r="G3067" s="3">
        <v>2456.4059065359002</v>
      </c>
    </row>
    <row r="3068" spans="1:7" x14ac:dyDescent="0.25">
      <c r="A3068">
        <v>46</v>
      </c>
      <c r="B3068" t="s">
        <v>68</v>
      </c>
      <c r="C3068" t="s">
        <v>27</v>
      </c>
      <c r="D3068" t="s">
        <v>17</v>
      </c>
      <c r="E3068" s="3">
        <v>91426</v>
      </c>
      <c r="F3068" s="3">
        <v>91426.292032323006</v>
      </c>
      <c r="G3068" s="3">
        <v>91426.292032323006</v>
      </c>
    </row>
    <row r="3069" spans="1:7" x14ac:dyDescent="0.25">
      <c r="A3069">
        <v>46</v>
      </c>
      <c r="B3069" t="s">
        <v>68</v>
      </c>
      <c r="C3069" t="s">
        <v>28</v>
      </c>
      <c r="D3069" t="s">
        <v>14</v>
      </c>
      <c r="E3069" s="3">
        <v>4399</v>
      </c>
      <c r="F3069" s="3">
        <v>4507.9173000000001</v>
      </c>
      <c r="G3069" s="3">
        <v>4602.1522000000004</v>
      </c>
    </row>
    <row r="3070" spans="1:7" x14ac:dyDescent="0.25">
      <c r="A3070">
        <v>46</v>
      </c>
      <c r="B3070" t="s">
        <v>68</v>
      </c>
      <c r="C3070" t="s">
        <v>28</v>
      </c>
      <c r="D3070" t="s">
        <v>12</v>
      </c>
      <c r="E3070" s="3">
        <v>38</v>
      </c>
      <c r="F3070" s="3">
        <v>38.988</v>
      </c>
      <c r="G3070" s="3">
        <v>38.988</v>
      </c>
    </row>
    <row r="3071" spans="1:7" x14ac:dyDescent="0.25">
      <c r="A3071">
        <v>46</v>
      </c>
      <c r="B3071" t="s">
        <v>68</v>
      </c>
      <c r="C3071" t="s">
        <v>28</v>
      </c>
      <c r="D3071" t="s">
        <v>15</v>
      </c>
      <c r="E3071" s="3">
        <v>3402</v>
      </c>
      <c r="F3071" s="3">
        <v>3371.9391000000001</v>
      </c>
      <c r="G3071" s="3">
        <v>3697.0025000000001</v>
      </c>
    </row>
    <row r="3072" spans="1:7" x14ac:dyDescent="0.25">
      <c r="A3072">
        <v>46</v>
      </c>
      <c r="B3072" t="s">
        <v>68</v>
      </c>
      <c r="C3072" t="s">
        <v>28</v>
      </c>
      <c r="D3072" t="s">
        <v>9</v>
      </c>
      <c r="E3072" s="3">
        <v>867</v>
      </c>
      <c r="F3072" s="3">
        <v>840.70489999999995</v>
      </c>
      <c r="G3072" s="3">
        <v>843.88739999999996</v>
      </c>
    </row>
    <row r="3073" spans="1:7" x14ac:dyDescent="0.25">
      <c r="A3073">
        <v>46</v>
      </c>
      <c r="B3073" t="s">
        <v>68</v>
      </c>
      <c r="C3073" t="s">
        <v>28</v>
      </c>
      <c r="D3073" t="s">
        <v>10</v>
      </c>
      <c r="E3073" s="3">
        <v>831</v>
      </c>
      <c r="F3073" s="3">
        <v>804.36410000000001</v>
      </c>
      <c r="G3073" s="3">
        <v>807.17150000000004</v>
      </c>
    </row>
    <row r="3074" spans="1:7" x14ac:dyDescent="0.25">
      <c r="A3074">
        <v>46</v>
      </c>
      <c r="B3074" t="s">
        <v>68</v>
      </c>
      <c r="C3074" t="s">
        <v>28</v>
      </c>
      <c r="D3074" t="s">
        <v>16</v>
      </c>
      <c r="E3074" s="3">
        <v>735</v>
      </c>
      <c r="F3074" s="3">
        <v>681.07799999999997</v>
      </c>
      <c r="G3074" s="3">
        <v>804.22919999999999</v>
      </c>
    </row>
    <row r="3075" spans="1:7" x14ac:dyDescent="0.25">
      <c r="A3075">
        <v>46</v>
      </c>
      <c r="B3075" t="s">
        <v>68</v>
      </c>
      <c r="C3075" t="s">
        <v>28</v>
      </c>
      <c r="D3075" t="s">
        <v>17</v>
      </c>
      <c r="E3075" s="3">
        <v>3340</v>
      </c>
      <c r="F3075" s="3">
        <v>3192.8229000000001</v>
      </c>
      <c r="G3075" s="3">
        <v>3156.3751999999999</v>
      </c>
    </row>
    <row r="3076" spans="1:7" x14ac:dyDescent="0.25">
      <c r="A3076">
        <v>46</v>
      </c>
      <c r="B3076" t="s">
        <v>68</v>
      </c>
      <c r="C3076" t="s">
        <v>29</v>
      </c>
      <c r="D3076" t="s">
        <v>14</v>
      </c>
      <c r="E3076" s="3">
        <v>4677</v>
      </c>
      <c r="F3076" s="3">
        <v>4786.3320999999996</v>
      </c>
      <c r="G3076" s="3">
        <v>4940.9580999999998</v>
      </c>
    </row>
    <row r="3077" spans="1:7" x14ac:dyDescent="0.25">
      <c r="A3077">
        <v>46</v>
      </c>
      <c r="B3077" t="s">
        <v>68</v>
      </c>
      <c r="C3077" t="s">
        <v>29</v>
      </c>
      <c r="D3077" t="s">
        <v>12</v>
      </c>
      <c r="E3077" s="3">
        <v>38</v>
      </c>
      <c r="F3077" s="3">
        <v>39.020200000000003</v>
      </c>
      <c r="G3077" s="3">
        <v>40.772500000000001</v>
      </c>
    </row>
    <row r="3078" spans="1:7" x14ac:dyDescent="0.25">
      <c r="A3078">
        <v>46</v>
      </c>
      <c r="B3078" t="s">
        <v>68</v>
      </c>
      <c r="C3078" t="s">
        <v>29</v>
      </c>
      <c r="D3078" t="s">
        <v>15</v>
      </c>
      <c r="E3078" s="3">
        <v>79</v>
      </c>
      <c r="F3078" s="3">
        <v>87.955100000000002</v>
      </c>
      <c r="G3078" s="3">
        <v>97.915300000000002</v>
      </c>
    </row>
    <row r="3079" spans="1:7" x14ac:dyDescent="0.25">
      <c r="A3079">
        <v>46</v>
      </c>
      <c r="B3079" t="s">
        <v>68</v>
      </c>
      <c r="C3079" t="s">
        <v>29</v>
      </c>
      <c r="D3079" t="s">
        <v>9</v>
      </c>
      <c r="E3079" s="3">
        <v>677</v>
      </c>
      <c r="F3079" s="3">
        <v>688.98339999999996</v>
      </c>
      <c r="G3079" s="3">
        <v>706.49839999999995</v>
      </c>
    </row>
    <row r="3080" spans="1:7" x14ac:dyDescent="0.25">
      <c r="A3080">
        <v>46</v>
      </c>
      <c r="B3080" t="s">
        <v>68</v>
      </c>
      <c r="C3080" t="s">
        <v>29</v>
      </c>
      <c r="D3080" t="s">
        <v>10</v>
      </c>
      <c r="E3080" s="3">
        <v>676</v>
      </c>
      <c r="F3080" s="3">
        <v>687.77329999999995</v>
      </c>
      <c r="G3080" s="3">
        <v>705.20150000000001</v>
      </c>
    </row>
    <row r="3081" spans="1:7" x14ac:dyDescent="0.25">
      <c r="A3081">
        <v>46</v>
      </c>
      <c r="B3081" t="s">
        <v>68</v>
      </c>
      <c r="C3081" t="s">
        <v>29</v>
      </c>
      <c r="D3081" t="s">
        <v>16</v>
      </c>
      <c r="E3081" s="3">
        <v>14</v>
      </c>
      <c r="F3081" s="3">
        <v>14.864699999999999</v>
      </c>
      <c r="G3081" s="3">
        <v>16.6434</v>
      </c>
    </row>
    <row r="3082" spans="1:7" x14ac:dyDescent="0.25">
      <c r="A3082">
        <v>46</v>
      </c>
      <c r="B3082" t="s">
        <v>68</v>
      </c>
      <c r="C3082" t="s">
        <v>29</v>
      </c>
      <c r="D3082" t="s">
        <v>17</v>
      </c>
      <c r="E3082" s="3">
        <v>854</v>
      </c>
      <c r="F3082" s="3">
        <v>846.3451</v>
      </c>
      <c r="G3082" s="3">
        <v>839.19420000000002</v>
      </c>
    </row>
    <row r="3083" spans="1:7" x14ac:dyDescent="0.25">
      <c r="A3083">
        <v>47</v>
      </c>
      <c r="B3083" t="s">
        <v>69</v>
      </c>
      <c r="C3083" t="s">
        <v>8</v>
      </c>
      <c r="D3083" t="s">
        <v>9</v>
      </c>
      <c r="E3083" s="3">
        <v>31767</v>
      </c>
      <c r="F3083" s="3">
        <v>31900.220111300001</v>
      </c>
      <c r="G3083" s="3">
        <v>32211.6347943</v>
      </c>
    </row>
    <row r="3084" spans="1:7" x14ac:dyDescent="0.25">
      <c r="A3084">
        <v>47</v>
      </c>
      <c r="B3084" t="s">
        <v>69</v>
      </c>
      <c r="C3084" t="s">
        <v>8</v>
      </c>
      <c r="D3084" t="s">
        <v>10</v>
      </c>
      <c r="E3084" s="3">
        <v>5843</v>
      </c>
      <c r="F3084" s="3">
        <v>5869.2133752600002</v>
      </c>
      <c r="G3084" s="3">
        <v>5931.49046937</v>
      </c>
    </row>
    <row r="3085" spans="1:7" x14ac:dyDescent="0.25">
      <c r="A3085">
        <v>47</v>
      </c>
      <c r="B3085" t="s">
        <v>69</v>
      </c>
      <c r="C3085" t="s">
        <v>11</v>
      </c>
      <c r="D3085" t="s">
        <v>12</v>
      </c>
      <c r="E3085" s="3">
        <v>34942</v>
      </c>
      <c r="F3085" s="3">
        <v>36048.402399999999</v>
      </c>
      <c r="G3085" s="3">
        <v>36729.016900000002</v>
      </c>
    </row>
    <row r="3086" spans="1:7" x14ac:dyDescent="0.25">
      <c r="A3086">
        <v>47</v>
      </c>
      <c r="B3086" t="s">
        <v>69</v>
      </c>
      <c r="C3086" t="s">
        <v>13</v>
      </c>
      <c r="D3086" t="s">
        <v>14</v>
      </c>
      <c r="E3086" s="3">
        <v>2877</v>
      </c>
      <c r="F3086" s="3">
        <v>3087.1803</v>
      </c>
      <c r="G3086" s="3">
        <v>3395.4149000000002</v>
      </c>
    </row>
    <row r="3087" spans="1:7" x14ac:dyDescent="0.25">
      <c r="A3087">
        <v>47</v>
      </c>
      <c r="B3087" t="s">
        <v>69</v>
      </c>
      <c r="C3087" t="s">
        <v>13</v>
      </c>
      <c r="D3087" t="s">
        <v>12</v>
      </c>
      <c r="E3087" s="3">
        <v>9</v>
      </c>
      <c r="F3087" s="3">
        <v>8.9453999999999994</v>
      </c>
      <c r="G3087" s="3">
        <v>8.9422999999999995</v>
      </c>
    </row>
    <row r="3088" spans="1:7" x14ac:dyDescent="0.25">
      <c r="A3088">
        <v>47</v>
      </c>
      <c r="B3088" t="s">
        <v>69</v>
      </c>
      <c r="C3088" t="s">
        <v>13</v>
      </c>
      <c r="D3088" t="s">
        <v>15</v>
      </c>
      <c r="E3088" s="3">
        <v>18725</v>
      </c>
      <c r="F3088" s="3">
        <v>15214.9784</v>
      </c>
      <c r="G3088" s="3">
        <v>11646.2801</v>
      </c>
    </row>
    <row r="3089" spans="1:7" x14ac:dyDescent="0.25">
      <c r="A3089">
        <v>47</v>
      </c>
      <c r="B3089" t="s">
        <v>69</v>
      </c>
      <c r="C3089" t="s">
        <v>13</v>
      </c>
      <c r="D3089" t="s">
        <v>9</v>
      </c>
      <c r="E3089" s="3">
        <v>636</v>
      </c>
      <c r="F3089" s="3">
        <v>425.1105</v>
      </c>
      <c r="G3089" s="3">
        <v>291.31729999999999</v>
      </c>
    </row>
    <row r="3090" spans="1:7" x14ac:dyDescent="0.25">
      <c r="A3090">
        <v>47</v>
      </c>
      <c r="B3090" t="s">
        <v>69</v>
      </c>
      <c r="C3090" t="s">
        <v>13</v>
      </c>
      <c r="D3090" t="s">
        <v>10</v>
      </c>
      <c r="E3090" s="3">
        <v>589</v>
      </c>
      <c r="F3090" s="3">
        <v>387.42250000000001</v>
      </c>
      <c r="G3090" s="3">
        <v>263.51839999999999</v>
      </c>
    </row>
    <row r="3091" spans="1:7" x14ac:dyDescent="0.25">
      <c r="A3091">
        <v>47</v>
      </c>
      <c r="B3091" t="s">
        <v>69</v>
      </c>
      <c r="C3091" t="s">
        <v>13</v>
      </c>
      <c r="D3091" t="s">
        <v>16</v>
      </c>
      <c r="E3091" s="3">
        <v>198</v>
      </c>
      <c r="F3091" s="3">
        <v>11.1953</v>
      </c>
      <c r="G3091" s="3">
        <v>9.2273999999999994</v>
      </c>
    </row>
    <row r="3092" spans="1:7" x14ac:dyDescent="0.25">
      <c r="A3092">
        <v>47</v>
      </c>
      <c r="B3092" t="s">
        <v>69</v>
      </c>
      <c r="C3092" t="s">
        <v>13</v>
      </c>
      <c r="D3092" t="s">
        <v>17</v>
      </c>
      <c r="E3092" s="3">
        <v>884</v>
      </c>
      <c r="F3092" s="3">
        <v>567.96360000000004</v>
      </c>
      <c r="G3092" s="3">
        <v>396.45080000000002</v>
      </c>
    </row>
    <row r="3093" spans="1:7" x14ac:dyDescent="0.25">
      <c r="A3093">
        <v>47</v>
      </c>
      <c r="B3093" t="s">
        <v>69</v>
      </c>
      <c r="C3093" t="s">
        <v>19</v>
      </c>
      <c r="D3093" t="s">
        <v>14</v>
      </c>
      <c r="E3093" s="3">
        <v>58706</v>
      </c>
      <c r="F3093" s="3">
        <v>58497.197</v>
      </c>
      <c r="G3093" s="3">
        <v>58497.197</v>
      </c>
    </row>
    <row r="3094" spans="1:7" x14ac:dyDescent="0.25">
      <c r="A3094">
        <v>47</v>
      </c>
      <c r="B3094" t="s">
        <v>69</v>
      </c>
      <c r="C3094" t="s">
        <v>19</v>
      </c>
      <c r="D3094" t="s">
        <v>12</v>
      </c>
      <c r="E3094" s="3">
        <v>916</v>
      </c>
      <c r="F3094" s="3">
        <v>915.84299999999996</v>
      </c>
      <c r="G3094" s="3">
        <v>915.84299999999996</v>
      </c>
    </row>
    <row r="3095" spans="1:7" x14ac:dyDescent="0.25">
      <c r="A3095">
        <v>47</v>
      </c>
      <c r="B3095" t="s">
        <v>69</v>
      </c>
      <c r="C3095" t="s">
        <v>19</v>
      </c>
      <c r="D3095" t="s">
        <v>15</v>
      </c>
      <c r="E3095" s="3">
        <v>27708</v>
      </c>
      <c r="F3095" s="3">
        <v>27648.692800000001</v>
      </c>
      <c r="G3095" s="3">
        <v>27648.692800000001</v>
      </c>
    </row>
    <row r="3096" spans="1:7" x14ac:dyDescent="0.25">
      <c r="A3096">
        <v>47</v>
      </c>
      <c r="B3096" t="s">
        <v>69</v>
      </c>
      <c r="C3096" t="s">
        <v>19</v>
      </c>
      <c r="D3096" t="s">
        <v>9</v>
      </c>
      <c r="E3096" s="3">
        <v>30815</v>
      </c>
      <c r="F3096" s="3">
        <v>30801.590100000001</v>
      </c>
      <c r="G3096" s="3">
        <v>30801.590100000001</v>
      </c>
    </row>
    <row r="3097" spans="1:7" x14ac:dyDescent="0.25">
      <c r="A3097">
        <v>47</v>
      </c>
      <c r="B3097" t="s">
        <v>69</v>
      </c>
      <c r="C3097" t="s">
        <v>19</v>
      </c>
      <c r="D3097" t="s">
        <v>10</v>
      </c>
      <c r="E3097" s="3">
        <v>17400</v>
      </c>
      <c r="F3097" s="3">
        <v>17387.039000000001</v>
      </c>
      <c r="G3097" s="3">
        <v>17387.039000000001</v>
      </c>
    </row>
    <row r="3098" spans="1:7" x14ac:dyDescent="0.25">
      <c r="A3098">
        <v>47</v>
      </c>
      <c r="B3098" t="s">
        <v>69</v>
      </c>
      <c r="C3098" t="s">
        <v>19</v>
      </c>
      <c r="D3098" t="s">
        <v>16</v>
      </c>
      <c r="E3098" s="3">
        <v>50028</v>
      </c>
      <c r="F3098" s="3">
        <v>50027.8658</v>
      </c>
      <c r="G3098" s="3">
        <v>50027.8658</v>
      </c>
    </row>
    <row r="3099" spans="1:7" x14ac:dyDescent="0.25">
      <c r="A3099">
        <v>47</v>
      </c>
      <c r="B3099" t="s">
        <v>69</v>
      </c>
      <c r="C3099" t="s">
        <v>19</v>
      </c>
      <c r="D3099" t="s">
        <v>17</v>
      </c>
      <c r="E3099" s="3">
        <v>94105</v>
      </c>
      <c r="F3099" s="3">
        <v>87755.735199999996</v>
      </c>
      <c r="G3099" s="3">
        <v>85415.949800000002</v>
      </c>
    </row>
    <row r="3100" spans="1:7" x14ac:dyDescent="0.25">
      <c r="A3100">
        <v>47</v>
      </c>
      <c r="B3100" t="s">
        <v>69</v>
      </c>
      <c r="C3100" t="s">
        <v>20</v>
      </c>
      <c r="D3100" t="s">
        <v>14</v>
      </c>
      <c r="E3100" s="3">
        <v>295148</v>
      </c>
      <c r="F3100" s="3">
        <v>262272.75589999999</v>
      </c>
      <c r="G3100" s="3">
        <v>274944.85590000002</v>
      </c>
    </row>
    <row r="3101" spans="1:7" x14ac:dyDescent="0.25">
      <c r="A3101">
        <v>47</v>
      </c>
      <c r="B3101" t="s">
        <v>69</v>
      </c>
      <c r="C3101" t="s">
        <v>20</v>
      </c>
      <c r="D3101" t="s">
        <v>12</v>
      </c>
      <c r="E3101" s="3">
        <v>40</v>
      </c>
      <c r="F3101" s="3">
        <v>45.087800000000001</v>
      </c>
      <c r="G3101" s="3">
        <v>49.890300000000003</v>
      </c>
    </row>
    <row r="3102" spans="1:7" x14ac:dyDescent="0.25">
      <c r="A3102">
        <v>47</v>
      </c>
      <c r="B3102" t="s">
        <v>69</v>
      </c>
      <c r="C3102" t="s">
        <v>20</v>
      </c>
      <c r="D3102" t="s">
        <v>15</v>
      </c>
      <c r="E3102" s="3">
        <v>31035</v>
      </c>
      <c r="F3102" s="3">
        <v>20003.6237</v>
      </c>
      <c r="G3102" s="3">
        <v>15142.1325</v>
      </c>
    </row>
    <row r="3103" spans="1:7" x14ac:dyDescent="0.25">
      <c r="A3103">
        <v>47</v>
      </c>
      <c r="B3103" t="s">
        <v>69</v>
      </c>
      <c r="C3103" t="s">
        <v>20</v>
      </c>
      <c r="D3103" t="s">
        <v>9</v>
      </c>
      <c r="E3103" s="3">
        <v>3179</v>
      </c>
      <c r="F3103" s="3">
        <v>2070.0472</v>
      </c>
      <c r="G3103" s="3">
        <v>1512.8266000000001</v>
      </c>
    </row>
    <row r="3104" spans="1:7" x14ac:dyDescent="0.25">
      <c r="A3104">
        <v>47</v>
      </c>
      <c r="B3104" t="s">
        <v>69</v>
      </c>
      <c r="C3104" t="s">
        <v>20</v>
      </c>
      <c r="D3104" t="s">
        <v>10</v>
      </c>
      <c r="E3104" s="3">
        <v>3025</v>
      </c>
      <c r="F3104" s="3">
        <v>1960.8737000000001</v>
      </c>
      <c r="G3104" s="3">
        <v>1423.0866000000001</v>
      </c>
    </row>
    <row r="3105" spans="1:7" x14ac:dyDescent="0.25">
      <c r="A3105">
        <v>47</v>
      </c>
      <c r="B3105" t="s">
        <v>69</v>
      </c>
      <c r="C3105" t="s">
        <v>20</v>
      </c>
      <c r="D3105" t="s">
        <v>16</v>
      </c>
      <c r="E3105" s="3">
        <v>85</v>
      </c>
      <c r="F3105" s="3">
        <v>39.590899999999998</v>
      </c>
      <c r="G3105" s="3">
        <v>60.229300000000002</v>
      </c>
    </row>
    <row r="3106" spans="1:7" x14ac:dyDescent="0.25">
      <c r="A3106">
        <v>47</v>
      </c>
      <c r="B3106" t="s">
        <v>69</v>
      </c>
      <c r="C3106" t="s">
        <v>20</v>
      </c>
      <c r="D3106" t="s">
        <v>17</v>
      </c>
      <c r="E3106" s="3">
        <v>44662</v>
      </c>
      <c r="F3106" s="3">
        <v>29200.128199999999</v>
      </c>
      <c r="G3106" s="3">
        <v>25091.906999999999</v>
      </c>
    </row>
    <row r="3107" spans="1:7" x14ac:dyDescent="0.25">
      <c r="A3107">
        <v>47</v>
      </c>
      <c r="B3107" t="s">
        <v>69</v>
      </c>
      <c r="C3107" t="s">
        <v>21</v>
      </c>
      <c r="D3107" t="s">
        <v>14</v>
      </c>
      <c r="E3107" s="3">
        <v>2007</v>
      </c>
      <c r="F3107" s="3">
        <v>3165.5745000000002</v>
      </c>
      <c r="G3107" s="3">
        <v>4053.2629000000002</v>
      </c>
    </row>
    <row r="3108" spans="1:7" x14ac:dyDescent="0.25">
      <c r="A3108">
        <v>47</v>
      </c>
      <c r="B3108" t="s">
        <v>69</v>
      </c>
      <c r="C3108" t="s">
        <v>21</v>
      </c>
      <c r="D3108" t="s">
        <v>15</v>
      </c>
      <c r="E3108" s="3">
        <v>1548</v>
      </c>
      <c r="F3108" s="3">
        <v>2431.6623</v>
      </c>
      <c r="G3108" s="3">
        <v>3105.2667999999999</v>
      </c>
    </row>
    <row r="3109" spans="1:7" x14ac:dyDescent="0.25">
      <c r="A3109">
        <v>47</v>
      </c>
      <c r="B3109" t="s">
        <v>69</v>
      </c>
      <c r="C3109" t="s">
        <v>21</v>
      </c>
      <c r="D3109" t="s">
        <v>9</v>
      </c>
      <c r="E3109" s="3">
        <v>38</v>
      </c>
      <c r="F3109" s="3">
        <v>58.876399999999997</v>
      </c>
      <c r="G3109" s="3">
        <v>73.914500000000004</v>
      </c>
    </row>
    <row r="3110" spans="1:7" x14ac:dyDescent="0.25">
      <c r="A3110">
        <v>47</v>
      </c>
      <c r="B3110" t="s">
        <v>69</v>
      </c>
      <c r="C3110" t="s">
        <v>21</v>
      </c>
      <c r="D3110" t="s">
        <v>10</v>
      </c>
      <c r="E3110" s="3">
        <v>38</v>
      </c>
      <c r="F3110" s="3">
        <v>58.87</v>
      </c>
      <c r="G3110" s="3">
        <v>73.906300000000002</v>
      </c>
    </row>
    <row r="3111" spans="1:7" x14ac:dyDescent="0.25">
      <c r="A3111">
        <v>47</v>
      </c>
      <c r="B3111" t="s">
        <v>69</v>
      </c>
      <c r="C3111" t="s">
        <v>21</v>
      </c>
      <c r="D3111" t="s">
        <v>16</v>
      </c>
      <c r="E3111" s="3">
        <v>2</v>
      </c>
      <c r="F3111" s="3">
        <v>2.3776999999999999</v>
      </c>
      <c r="G3111" s="3">
        <v>2.9832999999999998</v>
      </c>
    </row>
    <row r="3112" spans="1:7" x14ac:dyDescent="0.25">
      <c r="A3112">
        <v>47</v>
      </c>
      <c r="B3112" t="s">
        <v>69</v>
      </c>
      <c r="C3112" t="s">
        <v>21</v>
      </c>
      <c r="D3112" t="s">
        <v>17</v>
      </c>
      <c r="E3112" s="3">
        <v>2693</v>
      </c>
      <c r="F3112" s="3">
        <v>3170.2366999999999</v>
      </c>
      <c r="G3112" s="3">
        <v>3468.5727000000002</v>
      </c>
    </row>
    <row r="3113" spans="1:7" x14ac:dyDescent="0.25">
      <c r="A3113">
        <v>47</v>
      </c>
      <c r="B3113" t="s">
        <v>69</v>
      </c>
      <c r="C3113" t="s">
        <v>22</v>
      </c>
      <c r="D3113" t="s">
        <v>14</v>
      </c>
      <c r="E3113" s="3">
        <v>577689</v>
      </c>
      <c r="F3113" s="3">
        <v>370278.10111699998</v>
      </c>
      <c r="G3113" s="3">
        <v>286039.02631699998</v>
      </c>
    </row>
    <row r="3114" spans="1:7" x14ac:dyDescent="0.25">
      <c r="A3114">
        <v>47</v>
      </c>
      <c r="B3114" t="s">
        <v>69</v>
      </c>
      <c r="C3114" t="s">
        <v>22</v>
      </c>
      <c r="D3114" t="s">
        <v>12</v>
      </c>
      <c r="E3114" s="3">
        <v>2674</v>
      </c>
      <c r="F3114" s="3">
        <v>1960.5706033700001</v>
      </c>
      <c r="G3114" s="3">
        <v>1953.02785485</v>
      </c>
    </row>
    <row r="3115" spans="1:7" x14ac:dyDescent="0.25">
      <c r="A3115">
        <v>47</v>
      </c>
      <c r="B3115" t="s">
        <v>69</v>
      </c>
      <c r="C3115" t="s">
        <v>22</v>
      </c>
      <c r="D3115" t="s">
        <v>15</v>
      </c>
      <c r="E3115" s="3">
        <v>146778</v>
      </c>
      <c r="F3115" s="3">
        <v>66407.099964499997</v>
      </c>
      <c r="G3115" s="3">
        <v>35083.599131199997</v>
      </c>
    </row>
    <row r="3116" spans="1:7" x14ac:dyDescent="0.25">
      <c r="A3116">
        <v>47</v>
      </c>
      <c r="B3116" t="s">
        <v>69</v>
      </c>
      <c r="C3116" t="s">
        <v>22</v>
      </c>
      <c r="D3116" t="s">
        <v>9</v>
      </c>
      <c r="E3116" s="3">
        <v>7421</v>
      </c>
      <c r="F3116" s="3">
        <v>5135.5278299199999</v>
      </c>
      <c r="G3116" s="3">
        <v>4240.2127319399997</v>
      </c>
    </row>
    <row r="3117" spans="1:7" x14ac:dyDescent="0.25">
      <c r="A3117">
        <v>47</v>
      </c>
      <c r="B3117" t="s">
        <v>69</v>
      </c>
      <c r="C3117" t="s">
        <v>22</v>
      </c>
      <c r="D3117" t="s">
        <v>10</v>
      </c>
      <c r="E3117" s="3">
        <v>5495</v>
      </c>
      <c r="F3117" s="3">
        <v>3128.7679919100001</v>
      </c>
      <c r="G3117" s="3">
        <v>2061.2877942999999</v>
      </c>
    </row>
    <row r="3118" spans="1:7" x14ac:dyDescent="0.25">
      <c r="A3118">
        <v>47</v>
      </c>
      <c r="B3118" t="s">
        <v>69</v>
      </c>
      <c r="C3118" t="s">
        <v>22</v>
      </c>
      <c r="D3118" t="s">
        <v>16</v>
      </c>
      <c r="E3118" s="3">
        <v>747</v>
      </c>
      <c r="F3118" s="3">
        <v>302.89662421600002</v>
      </c>
      <c r="G3118" s="3">
        <v>274.06417187199997</v>
      </c>
    </row>
    <row r="3119" spans="1:7" x14ac:dyDescent="0.25">
      <c r="A3119">
        <v>47</v>
      </c>
      <c r="B3119" t="s">
        <v>69</v>
      </c>
      <c r="C3119" t="s">
        <v>22</v>
      </c>
      <c r="D3119" t="s">
        <v>17</v>
      </c>
      <c r="E3119" s="3">
        <v>61848</v>
      </c>
      <c r="F3119" s="3">
        <v>31073.887529399999</v>
      </c>
      <c r="G3119" s="3">
        <v>23230.639958200001</v>
      </c>
    </row>
    <row r="3120" spans="1:7" x14ac:dyDescent="0.25">
      <c r="A3120">
        <v>47</v>
      </c>
      <c r="B3120" t="s">
        <v>69</v>
      </c>
      <c r="C3120" t="s">
        <v>23</v>
      </c>
      <c r="D3120" t="s">
        <v>17</v>
      </c>
      <c r="E3120" s="3">
        <v>5502</v>
      </c>
      <c r="F3120" s="3">
        <v>2535.9272425700001</v>
      </c>
      <c r="G3120" s="3">
        <v>1772.15199762</v>
      </c>
    </row>
    <row r="3121" spans="1:7" x14ac:dyDescent="0.25">
      <c r="A3121">
        <v>47</v>
      </c>
      <c r="B3121" t="s">
        <v>69</v>
      </c>
      <c r="C3121" t="s">
        <v>24</v>
      </c>
      <c r="D3121" t="s">
        <v>17</v>
      </c>
      <c r="E3121" s="3">
        <v>7</v>
      </c>
      <c r="F3121" s="3">
        <v>11.0512</v>
      </c>
      <c r="G3121" s="3">
        <v>14.1233</v>
      </c>
    </row>
    <row r="3122" spans="1:7" x14ac:dyDescent="0.25">
      <c r="A3122">
        <v>47</v>
      </c>
      <c r="B3122" t="s">
        <v>69</v>
      </c>
      <c r="C3122" t="s">
        <v>25</v>
      </c>
      <c r="D3122" t="s">
        <v>14</v>
      </c>
      <c r="E3122" s="3">
        <v>5305</v>
      </c>
      <c r="F3122" s="3">
        <v>7001.3888999999999</v>
      </c>
      <c r="G3122" s="3">
        <v>10050.417600000001</v>
      </c>
    </row>
    <row r="3123" spans="1:7" x14ac:dyDescent="0.25">
      <c r="A3123">
        <v>47</v>
      </c>
      <c r="B3123" t="s">
        <v>69</v>
      </c>
      <c r="C3123" t="s">
        <v>25</v>
      </c>
      <c r="D3123" t="s">
        <v>12</v>
      </c>
      <c r="E3123" s="3">
        <v>224</v>
      </c>
      <c r="F3123" s="3">
        <v>429.39049999999997</v>
      </c>
      <c r="G3123" s="3">
        <v>666.17840000000001</v>
      </c>
    </row>
    <row r="3124" spans="1:7" x14ac:dyDescent="0.25">
      <c r="A3124">
        <v>47</v>
      </c>
      <c r="B3124" t="s">
        <v>69</v>
      </c>
      <c r="C3124" t="s">
        <v>25</v>
      </c>
      <c r="D3124" t="s">
        <v>15</v>
      </c>
      <c r="E3124" s="3">
        <v>26877</v>
      </c>
      <c r="F3124" s="3">
        <v>15545.1235</v>
      </c>
      <c r="G3124" s="3">
        <v>16094.5308</v>
      </c>
    </row>
    <row r="3125" spans="1:7" x14ac:dyDescent="0.25">
      <c r="A3125">
        <v>47</v>
      </c>
      <c r="B3125" t="s">
        <v>69</v>
      </c>
      <c r="C3125" t="s">
        <v>25</v>
      </c>
      <c r="D3125" t="s">
        <v>9</v>
      </c>
      <c r="E3125" s="3">
        <v>5143</v>
      </c>
      <c r="F3125" s="3">
        <v>7221.5432000000001</v>
      </c>
      <c r="G3125" s="3">
        <v>7060.1225999999997</v>
      </c>
    </row>
    <row r="3126" spans="1:7" x14ac:dyDescent="0.25">
      <c r="A3126">
        <v>47</v>
      </c>
      <c r="B3126" t="s">
        <v>69</v>
      </c>
      <c r="C3126" t="s">
        <v>25</v>
      </c>
      <c r="D3126" t="s">
        <v>10</v>
      </c>
      <c r="E3126" s="3">
        <v>4127</v>
      </c>
      <c r="F3126" s="3">
        <v>5449.9030000000002</v>
      </c>
      <c r="G3126" s="3">
        <v>5378.2452000000003</v>
      </c>
    </row>
    <row r="3127" spans="1:7" x14ac:dyDescent="0.25">
      <c r="A3127">
        <v>47</v>
      </c>
      <c r="B3127" t="s">
        <v>69</v>
      </c>
      <c r="C3127" t="s">
        <v>25</v>
      </c>
      <c r="D3127" t="s">
        <v>16</v>
      </c>
      <c r="E3127" s="3">
        <v>120319</v>
      </c>
      <c r="F3127" s="3">
        <v>39715.028899999998</v>
      </c>
      <c r="G3127" s="3">
        <v>38258.429100000001</v>
      </c>
    </row>
    <row r="3128" spans="1:7" x14ac:dyDescent="0.25">
      <c r="A3128">
        <v>47</v>
      </c>
      <c r="B3128" t="s">
        <v>69</v>
      </c>
      <c r="C3128" t="s">
        <v>25</v>
      </c>
      <c r="D3128" t="s">
        <v>17</v>
      </c>
      <c r="E3128" s="3">
        <v>691</v>
      </c>
      <c r="F3128" s="3">
        <v>638.91060000000004</v>
      </c>
      <c r="G3128" s="3">
        <v>709.47709999999995</v>
      </c>
    </row>
    <row r="3129" spans="1:7" x14ac:dyDescent="0.25">
      <c r="A3129">
        <v>47</v>
      </c>
      <c r="B3129" t="s">
        <v>69</v>
      </c>
      <c r="C3129" t="s">
        <v>27</v>
      </c>
      <c r="D3129" t="s">
        <v>14</v>
      </c>
      <c r="E3129" s="3">
        <v>124409</v>
      </c>
      <c r="F3129" s="3">
        <v>124420.16529172</v>
      </c>
      <c r="G3129" s="3">
        <v>124420.16529172</v>
      </c>
    </row>
    <row r="3130" spans="1:7" x14ac:dyDescent="0.25">
      <c r="A3130">
        <v>47</v>
      </c>
      <c r="B3130" t="s">
        <v>69</v>
      </c>
      <c r="C3130" t="s">
        <v>27</v>
      </c>
      <c r="D3130" t="s">
        <v>12</v>
      </c>
      <c r="E3130" s="3">
        <v>2056</v>
      </c>
      <c r="F3130" s="3">
        <v>2056.2674857348902</v>
      </c>
      <c r="G3130" s="3">
        <v>2056.2674857348902</v>
      </c>
    </row>
    <row r="3131" spans="1:7" x14ac:dyDescent="0.25">
      <c r="A3131">
        <v>47</v>
      </c>
      <c r="B3131" t="s">
        <v>69</v>
      </c>
      <c r="C3131" t="s">
        <v>27</v>
      </c>
      <c r="D3131" t="s">
        <v>15</v>
      </c>
      <c r="E3131" s="3">
        <v>2429</v>
      </c>
      <c r="F3131" s="3">
        <v>2429.3640087038898</v>
      </c>
      <c r="G3131" s="3">
        <v>2429.3640087038898</v>
      </c>
    </row>
    <row r="3132" spans="1:7" x14ac:dyDescent="0.25">
      <c r="A3132">
        <v>47</v>
      </c>
      <c r="B3132" t="s">
        <v>69</v>
      </c>
      <c r="C3132" t="s">
        <v>27</v>
      </c>
      <c r="D3132" t="s">
        <v>9</v>
      </c>
      <c r="E3132" s="3">
        <v>13309</v>
      </c>
      <c r="F3132" s="3">
        <v>13310.5554630262</v>
      </c>
      <c r="G3132" s="3">
        <v>13310.5554630262</v>
      </c>
    </row>
    <row r="3133" spans="1:7" x14ac:dyDescent="0.25">
      <c r="A3133">
        <v>47</v>
      </c>
      <c r="B3133" t="s">
        <v>69</v>
      </c>
      <c r="C3133" t="s">
        <v>27</v>
      </c>
      <c r="D3133" t="s">
        <v>10</v>
      </c>
      <c r="E3133" s="3">
        <v>11279</v>
      </c>
      <c r="F3133" s="3">
        <v>11280.132017875299</v>
      </c>
      <c r="G3133" s="3">
        <v>11280.132017875299</v>
      </c>
    </row>
    <row r="3134" spans="1:7" x14ac:dyDescent="0.25">
      <c r="A3134">
        <v>47</v>
      </c>
      <c r="B3134" t="s">
        <v>69</v>
      </c>
      <c r="C3134" t="s">
        <v>27</v>
      </c>
      <c r="D3134" t="s">
        <v>16</v>
      </c>
      <c r="E3134" s="3">
        <v>1159</v>
      </c>
      <c r="F3134" s="3">
        <v>1158.7508789886001</v>
      </c>
      <c r="G3134" s="3">
        <v>1158.7508789886001</v>
      </c>
    </row>
    <row r="3135" spans="1:7" x14ac:dyDescent="0.25">
      <c r="A3135">
        <v>47</v>
      </c>
      <c r="B3135" t="s">
        <v>69</v>
      </c>
      <c r="C3135" t="s">
        <v>27</v>
      </c>
      <c r="D3135" t="s">
        <v>17</v>
      </c>
      <c r="E3135" s="3">
        <v>29559</v>
      </c>
      <c r="F3135" s="3">
        <v>29558.8615583873</v>
      </c>
      <c r="G3135" s="3">
        <v>29558.8615583873</v>
      </c>
    </row>
    <row r="3136" spans="1:7" x14ac:dyDescent="0.25">
      <c r="A3136">
        <v>47</v>
      </c>
      <c r="B3136" t="s">
        <v>69</v>
      </c>
      <c r="C3136" t="s">
        <v>28</v>
      </c>
      <c r="D3136" t="s">
        <v>14</v>
      </c>
      <c r="E3136" s="3">
        <v>46234</v>
      </c>
      <c r="F3136" s="3">
        <v>44401.825499999999</v>
      </c>
      <c r="G3136" s="3">
        <v>46276.158900000002</v>
      </c>
    </row>
    <row r="3137" spans="1:7" x14ac:dyDescent="0.25">
      <c r="A3137">
        <v>47</v>
      </c>
      <c r="B3137" t="s">
        <v>69</v>
      </c>
      <c r="C3137" t="s">
        <v>28</v>
      </c>
      <c r="D3137" t="s">
        <v>12</v>
      </c>
      <c r="E3137" s="3">
        <v>1091</v>
      </c>
      <c r="F3137" s="3">
        <v>1086.6822</v>
      </c>
      <c r="G3137" s="3">
        <v>1085.9667999999999</v>
      </c>
    </row>
    <row r="3138" spans="1:7" x14ac:dyDescent="0.25">
      <c r="A3138">
        <v>47</v>
      </c>
      <c r="B3138" t="s">
        <v>69</v>
      </c>
      <c r="C3138" t="s">
        <v>28</v>
      </c>
      <c r="D3138" t="s">
        <v>15</v>
      </c>
      <c r="E3138" s="3">
        <v>38556</v>
      </c>
      <c r="F3138" s="3">
        <v>39042.627899999999</v>
      </c>
      <c r="G3138" s="3">
        <v>40196.6633</v>
      </c>
    </row>
    <row r="3139" spans="1:7" x14ac:dyDescent="0.25">
      <c r="A3139">
        <v>47</v>
      </c>
      <c r="B3139" t="s">
        <v>69</v>
      </c>
      <c r="C3139" t="s">
        <v>28</v>
      </c>
      <c r="D3139" t="s">
        <v>9</v>
      </c>
      <c r="E3139" s="3">
        <v>11658</v>
      </c>
      <c r="F3139" s="3">
        <v>10542.126399999999</v>
      </c>
      <c r="G3139" s="3">
        <v>10615.8339</v>
      </c>
    </row>
    <row r="3140" spans="1:7" x14ac:dyDescent="0.25">
      <c r="A3140">
        <v>47</v>
      </c>
      <c r="B3140" t="s">
        <v>69</v>
      </c>
      <c r="C3140" t="s">
        <v>28</v>
      </c>
      <c r="D3140" t="s">
        <v>10</v>
      </c>
      <c r="E3140" s="3">
        <v>8362</v>
      </c>
      <c r="F3140" s="3">
        <v>7507.8663999999999</v>
      </c>
      <c r="G3140" s="3">
        <v>7559.0178999999998</v>
      </c>
    </row>
    <row r="3141" spans="1:7" x14ac:dyDescent="0.25">
      <c r="A3141">
        <v>47</v>
      </c>
      <c r="B3141" t="s">
        <v>69</v>
      </c>
      <c r="C3141" t="s">
        <v>28</v>
      </c>
      <c r="D3141" t="s">
        <v>16</v>
      </c>
      <c r="E3141" s="3">
        <v>36185</v>
      </c>
      <c r="F3141" s="3">
        <v>7003.8593000000001</v>
      </c>
      <c r="G3141" s="3">
        <v>7715.3531999999996</v>
      </c>
    </row>
    <row r="3142" spans="1:7" x14ac:dyDescent="0.25">
      <c r="A3142">
        <v>47</v>
      </c>
      <c r="B3142" t="s">
        <v>69</v>
      </c>
      <c r="C3142" t="s">
        <v>28</v>
      </c>
      <c r="D3142" t="s">
        <v>17</v>
      </c>
      <c r="E3142" s="3">
        <v>33325</v>
      </c>
      <c r="F3142" s="3">
        <v>33365.229500000001</v>
      </c>
      <c r="G3142" s="3">
        <v>33661.006800000003</v>
      </c>
    </row>
    <row r="3143" spans="1:7" x14ac:dyDescent="0.25">
      <c r="A3143">
        <v>47</v>
      </c>
      <c r="B3143" t="s">
        <v>69</v>
      </c>
      <c r="C3143" t="s">
        <v>29</v>
      </c>
      <c r="D3143" t="s">
        <v>14</v>
      </c>
      <c r="E3143" s="3">
        <v>19990</v>
      </c>
      <c r="F3143" s="3">
        <v>20496.9738</v>
      </c>
      <c r="G3143" s="3">
        <v>21057.973099999999</v>
      </c>
    </row>
    <row r="3144" spans="1:7" x14ac:dyDescent="0.25">
      <c r="A3144">
        <v>47</v>
      </c>
      <c r="B3144" t="s">
        <v>69</v>
      </c>
      <c r="C3144" t="s">
        <v>29</v>
      </c>
      <c r="D3144" t="s">
        <v>12</v>
      </c>
      <c r="E3144" s="3">
        <v>154</v>
      </c>
      <c r="F3144" s="3">
        <v>158.31800000000001</v>
      </c>
      <c r="G3144" s="3">
        <v>162.86330000000001</v>
      </c>
    </row>
    <row r="3145" spans="1:7" x14ac:dyDescent="0.25">
      <c r="A3145">
        <v>47</v>
      </c>
      <c r="B3145" t="s">
        <v>69</v>
      </c>
      <c r="C3145" t="s">
        <v>29</v>
      </c>
      <c r="D3145" t="s">
        <v>15</v>
      </c>
      <c r="E3145" s="3">
        <v>309</v>
      </c>
      <c r="F3145" s="3">
        <v>323.41809999999998</v>
      </c>
      <c r="G3145" s="3">
        <v>339.89440000000002</v>
      </c>
    </row>
    <row r="3146" spans="1:7" x14ac:dyDescent="0.25">
      <c r="A3146">
        <v>47</v>
      </c>
      <c r="B3146" t="s">
        <v>69</v>
      </c>
      <c r="C3146" t="s">
        <v>29</v>
      </c>
      <c r="D3146" t="s">
        <v>9</v>
      </c>
      <c r="E3146" s="3">
        <v>2913</v>
      </c>
      <c r="F3146" s="3">
        <v>2970.3242</v>
      </c>
      <c r="G3146" s="3">
        <v>3032.3492999999999</v>
      </c>
    </row>
    <row r="3147" spans="1:7" x14ac:dyDescent="0.25">
      <c r="A3147">
        <v>47</v>
      </c>
      <c r="B3147" t="s">
        <v>69</v>
      </c>
      <c r="C3147" t="s">
        <v>29</v>
      </c>
      <c r="D3147" t="s">
        <v>10</v>
      </c>
      <c r="E3147" s="3">
        <v>2909</v>
      </c>
      <c r="F3147" s="3">
        <v>2965.7988999999998</v>
      </c>
      <c r="G3147" s="3">
        <v>3027.4989999999998</v>
      </c>
    </row>
    <row r="3148" spans="1:7" x14ac:dyDescent="0.25">
      <c r="A3148">
        <v>47</v>
      </c>
      <c r="B3148" t="s">
        <v>69</v>
      </c>
      <c r="C3148" t="s">
        <v>29</v>
      </c>
      <c r="D3148" t="s">
        <v>16</v>
      </c>
      <c r="E3148" s="3">
        <v>45</v>
      </c>
      <c r="F3148" s="3">
        <v>47.4529</v>
      </c>
      <c r="G3148" s="3">
        <v>50.443399999999997</v>
      </c>
    </row>
    <row r="3149" spans="1:7" x14ac:dyDescent="0.25">
      <c r="A3149">
        <v>47</v>
      </c>
      <c r="B3149" t="s">
        <v>69</v>
      </c>
      <c r="C3149" t="s">
        <v>29</v>
      </c>
      <c r="D3149" t="s">
        <v>17</v>
      </c>
      <c r="E3149" s="3">
        <v>4778</v>
      </c>
      <c r="F3149" s="3">
        <v>4865.7111000000004</v>
      </c>
      <c r="G3149" s="3">
        <v>4956.6579000000002</v>
      </c>
    </row>
    <row r="3150" spans="1:7" x14ac:dyDescent="0.25">
      <c r="A3150">
        <v>48</v>
      </c>
      <c r="B3150" t="s">
        <v>70</v>
      </c>
      <c r="C3150" t="s">
        <v>8</v>
      </c>
      <c r="D3150" t="s">
        <v>9</v>
      </c>
      <c r="E3150" s="3">
        <v>1295634</v>
      </c>
      <c r="F3150" s="3">
        <v>1360357.1957400001</v>
      </c>
      <c r="G3150" s="3">
        <v>1371794.90169</v>
      </c>
    </row>
    <row r="3151" spans="1:7" x14ac:dyDescent="0.25">
      <c r="A3151">
        <v>48</v>
      </c>
      <c r="B3151" t="s">
        <v>70</v>
      </c>
      <c r="C3151" t="s">
        <v>8</v>
      </c>
      <c r="D3151" t="s">
        <v>10</v>
      </c>
      <c r="E3151" s="3">
        <v>158429</v>
      </c>
      <c r="F3151" s="3">
        <v>165415.606932</v>
      </c>
      <c r="G3151" s="3">
        <v>167207.23168600001</v>
      </c>
    </row>
    <row r="3152" spans="1:7" x14ac:dyDescent="0.25">
      <c r="A3152">
        <v>48</v>
      </c>
      <c r="B3152" t="s">
        <v>70</v>
      </c>
      <c r="C3152" t="s">
        <v>11</v>
      </c>
      <c r="D3152" t="s">
        <v>12</v>
      </c>
      <c r="E3152" s="3">
        <v>262352</v>
      </c>
      <c r="F3152" s="3">
        <v>265912.47720000002</v>
      </c>
      <c r="G3152" s="3">
        <v>269085.59899999999</v>
      </c>
    </row>
    <row r="3153" spans="1:7" x14ac:dyDescent="0.25">
      <c r="A3153">
        <v>48</v>
      </c>
      <c r="B3153" t="s">
        <v>70</v>
      </c>
      <c r="C3153" t="s">
        <v>13</v>
      </c>
      <c r="D3153" t="s">
        <v>14</v>
      </c>
      <c r="E3153" s="3">
        <v>12626</v>
      </c>
      <c r="F3153" s="3">
        <v>13923.6163</v>
      </c>
      <c r="G3153" s="3">
        <v>15377.198</v>
      </c>
    </row>
    <row r="3154" spans="1:7" x14ac:dyDescent="0.25">
      <c r="A3154">
        <v>48</v>
      </c>
      <c r="B3154" t="s">
        <v>70</v>
      </c>
      <c r="C3154" t="s">
        <v>13</v>
      </c>
      <c r="D3154" t="s">
        <v>12</v>
      </c>
      <c r="E3154" s="3">
        <v>39</v>
      </c>
      <c r="F3154" s="3">
        <v>39.535899999999998</v>
      </c>
      <c r="G3154" s="3">
        <v>39.535899999999998</v>
      </c>
    </row>
    <row r="3155" spans="1:7" x14ac:dyDescent="0.25">
      <c r="A3155">
        <v>48</v>
      </c>
      <c r="B3155" t="s">
        <v>70</v>
      </c>
      <c r="C3155" t="s">
        <v>13</v>
      </c>
      <c r="D3155" t="s">
        <v>15</v>
      </c>
      <c r="E3155" s="3">
        <v>70783</v>
      </c>
      <c r="F3155" s="3">
        <v>58372.426099999997</v>
      </c>
      <c r="G3155" s="3">
        <v>45141.173499999997</v>
      </c>
    </row>
    <row r="3156" spans="1:7" x14ac:dyDescent="0.25">
      <c r="A3156">
        <v>48</v>
      </c>
      <c r="B3156" t="s">
        <v>70</v>
      </c>
      <c r="C3156" t="s">
        <v>13</v>
      </c>
      <c r="D3156" t="s">
        <v>9</v>
      </c>
      <c r="E3156" s="3">
        <v>2115</v>
      </c>
      <c r="F3156" s="3">
        <v>1470.8269</v>
      </c>
      <c r="G3156" s="3">
        <v>1030.4797000000001</v>
      </c>
    </row>
    <row r="3157" spans="1:7" x14ac:dyDescent="0.25">
      <c r="A3157">
        <v>48</v>
      </c>
      <c r="B3157" t="s">
        <v>70</v>
      </c>
      <c r="C3157" t="s">
        <v>13</v>
      </c>
      <c r="D3157" t="s">
        <v>10</v>
      </c>
      <c r="E3157" s="3">
        <v>2048</v>
      </c>
      <c r="F3157" s="3">
        <v>1417.5007000000001</v>
      </c>
      <c r="G3157" s="3">
        <v>992.83989999999994</v>
      </c>
    </row>
    <row r="3158" spans="1:7" x14ac:dyDescent="0.25">
      <c r="A3158">
        <v>48</v>
      </c>
      <c r="B3158" t="s">
        <v>70</v>
      </c>
      <c r="C3158" t="s">
        <v>13</v>
      </c>
      <c r="D3158" t="s">
        <v>16</v>
      </c>
      <c r="E3158" s="3">
        <v>711</v>
      </c>
      <c r="F3158" s="3">
        <v>31.623899999999999</v>
      </c>
      <c r="G3158" s="3">
        <v>27.7789</v>
      </c>
    </row>
    <row r="3159" spans="1:7" x14ac:dyDescent="0.25">
      <c r="A3159">
        <v>48</v>
      </c>
      <c r="B3159" t="s">
        <v>70</v>
      </c>
      <c r="C3159" t="s">
        <v>13</v>
      </c>
      <c r="D3159" t="s">
        <v>17</v>
      </c>
      <c r="E3159" s="3">
        <v>3582</v>
      </c>
      <c r="F3159" s="3">
        <v>2323.7503999999999</v>
      </c>
      <c r="G3159" s="3">
        <v>1689.6989000000001</v>
      </c>
    </row>
    <row r="3160" spans="1:7" x14ac:dyDescent="0.25">
      <c r="A3160">
        <v>48</v>
      </c>
      <c r="B3160" t="s">
        <v>70</v>
      </c>
      <c r="C3160" t="s">
        <v>18</v>
      </c>
      <c r="D3160" t="s">
        <v>14</v>
      </c>
      <c r="E3160" s="3">
        <v>1235</v>
      </c>
      <c r="F3160" s="3">
        <v>1508.63</v>
      </c>
      <c r="G3160" s="3">
        <v>1842.7918</v>
      </c>
    </row>
    <row r="3161" spans="1:7" x14ac:dyDescent="0.25">
      <c r="A3161">
        <v>48</v>
      </c>
      <c r="B3161" t="s">
        <v>70</v>
      </c>
      <c r="C3161" t="s">
        <v>18</v>
      </c>
      <c r="D3161" t="s">
        <v>15</v>
      </c>
      <c r="E3161" s="3">
        <v>9698</v>
      </c>
      <c r="F3161" s="3">
        <v>9309.3421999999991</v>
      </c>
      <c r="G3161" s="3">
        <v>6995.9692999999997</v>
      </c>
    </row>
    <row r="3162" spans="1:7" x14ac:dyDescent="0.25">
      <c r="A3162">
        <v>48</v>
      </c>
      <c r="B3162" t="s">
        <v>70</v>
      </c>
      <c r="C3162" t="s">
        <v>18</v>
      </c>
      <c r="D3162" t="s">
        <v>9</v>
      </c>
      <c r="E3162" s="3">
        <v>491</v>
      </c>
      <c r="F3162" s="3">
        <v>247.10380000000001</v>
      </c>
      <c r="G3162" s="3">
        <v>301.83730000000003</v>
      </c>
    </row>
    <row r="3163" spans="1:7" x14ac:dyDescent="0.25">
      <c r="A3163">
        <v>48</v>
      </c>
      <c r="B3163" t="s">
        <v>70</v>
      </c>
      <c r="C3163" t="s">
        <v>18</v>
      </c>
      <c r="D3163" t="s">
        <v>10</v>
      </c>
      <c r="E3163" s="3">
        <v>447</v>
      </c>
      <c r="F3163" s="3">
        <v>224.9597</v>
      </c>
      <c r="G3163" s="3">
        <v>274.78829999999999</v>
      </c>
    </row>
    <row r="3164" spans="1:7" x14ac:dyDescent="0.25">
      <c r="A3164">
        <v>48</v>
      </c>
      <c r="B3164" t="s">
        <v>70</v>
      </c>
      <c r="C3164" t="s">
        <v>18</v>
      </c>
      <c r="D3164" t="s">
        <v>16</v>
      </c>
      <c r="E3164" s="3">
        <v>4044</v>
      </c>
      <c r="F3164" s="3">
        <v>493.99329999999998</v>
      </c>
      <c r="G3164" s="3">
        <v>603.4135</v>
      </c>
    </row>
    <row r="3165" spans="1:7" x14ac:dyDescent="0.25">
      <c r="A3165">
        <v>48</v>
      </c>
      <c r="B3165" t="s">
        <v>70</v>
      </c>
      <c r="C3165" t="s">
        <v>18</v>
      </c>
      <c r="D3165" t="s">
        <v>17</v>
      </c>
      <c r="E3165" s="3">
        <v>411</v>
      </c>
      <c r="F3165" s="3">
        <v>501.57040000000001</v>
      </c>
      <c r="G3165" s="3">
        <v>612.66880000000003</v>
      </c>
    </row>
    <row r="3166" spans="1:7" x14ac:dyDescent="0.25">
      <c r="A3166">
        <v>48</v>
      </c>
      <c r="B3166" t="s">
        <v>70</v>
      </c>
      <c r="C3166" t="s">
        <v>19</v>
      </c>
      <c r="D3166" t="s">
        <v>14</v>
      </c>
      <c r="E3166" s="3">
        <v>111482</v>
      </c>
      <c r="F3166" s="3">
        <v>125706.9531</v>
      </c>
      <c r="G3166" s="3">
        <v>128160.9057</v>
      </c>
    </row>
    <row r="3167" spans="1:7" x14ac:dyDescent="0.25">
      <c r="A3167">
        <v>48</v>
      </c>
      <c r="B3167" t="s">
        <v>70</v>
      </c>
      <c r="C3167" t="s">
        <v>19</v>
      </c>
      <c r="D3167" t="s">
        <v>12</v>
      </c>
      <c r="E3167" s="3">
        <v>2660</v>
      </c>
      <c r="F3167" s="3">
        <v>2720.0205999999998</v>
      </c>
      <c r="G3167" s="3">
        <v>2742.7743999999998</v>
      </c>
    </row>
    <row r="3168" spans="1:7" x14ac:dyDescent="0.25">
      <c r="A3168">
        <v>48</v>
      </c>
      <c r="B3168" t="s">
        <v>70</v>
      </c>
      <c r="C3168" t="s">
        <v>19</v>
      </c>
      <c r="D3168" t="s">
        <v>15</v>
      </c>
      <c r="E3168" s="3">
        <v>34328</v>
      </c>
      <c r="F3168" s="3">
        <v>38888.942199999998</v>
      </c>
      <c r="G3168" s="3">
        <v>42726.8557</v>
      </c>
    </row>
    <row r="3169" spans="1:7" x14ac:dyDescent="0.25">
      <c r="A3169">
        <v>48</v>
      </c>
      <c r="B3169" t="s">
        <v>70</v>
      </c>
      <c r="C3169" t="s">
        <v>19</v>
      </c>
      <c r="D3169" t="s">
        <v>9</v>
      </c>
      <c r="E3169" s="3">
        <v>26855</v>
      </c>
      <c r="F3169" s="3">
        <v>31339.955900000001</v>
      </c>
      <c r="G3169" s="3">
        <v>33774.287300000004</v>
      </c>
    </row>
    <row r="3170" spans="1:7" x14ac:dyDescent="0.25">
      <c r="A3170">
        <v>48</v>
      </c>
      <c r="B3170" t="s">
        <v>70</v>
      </c>
      <c r="C3170" t="s">
        <v>19</v>
      </c>
      <c r="D3170" t="s">
        <v>10</v>
      </c>
      <c r="E3170" s="3">
        <v>19545</v>
      </c>
      <c r="F3170" s="3">
        <v>23323.2467</v>
      </c>
      <c r="G3170" s="3">
        <v>25528.157200000001</v>
      </c>
    </row>
    <row r="3171" spans="1:7" x14ac:dyDescent="0.25">
      <c r="A3171">
        <v>48</v>
      </c>
      <c r="B3171" t="s">
        <v>70</v>
      </c>
      <c r="C3171" t="s">
        <v>19</v>
      </c>
      <c r="D3171" t="s">
        <v>16</v>
      </c>
      <c r="E3171" s="3">
        <v>9824</v>
      </c>
      <c r="F3171" s="3">
        <v>10527.698399999999</v>
      </c>
      <c r="G3171" s="3">
        <v>12436.4609</v>
      </c>
    </row>
    <row r="3172" spans="1:7" x14ac:dyDescent="0.25">
      <c r="A3172">
        <v>48</v>
      </c>
      <c r="B3172" t="s">
        <v>70</v>
      </c>
      <c r="C3172" t="s">
        <v>19</v>
      </c>
      <c r="D3172" t="s">
        <v>17</v>
      </c>
      <c r="E3172" s="3">
        <v>315844</v>
      </c>
      <c r="F3172" s="3">
        <v>328786.1324</v>
      </c>
      <c r="G3172" s="3">
        <v>330250.82459999999</v>
      </c>
    </row>
    <row r="3173" spans="1:7" x14ac:dyDescent="0.25">
      <c r="A3173">
        <v>48</v>
      </c>
      <c r="B3173" t="s">
        <v>70</v>
      </c>
      <c r="C3173" t="s">
        <v>20</v>
      </c>
      <c r="D3173" t="s">
        <v>14</v>
      </c>
      <c r="E3173" s="3">
        <v>811482</v>
      </c>
      <c r="F3173" s="3">
        <v>700321.22380000004</v>
      </c>
      <c r="G3173" s="3">
        <v>1081966.2538999999</v>
      </c>
    </row>
    <row r="3174" spans="1:7" x14ac:dyDescent="0.25">
      <c r="A3174">
        <v>48</v>
      </c>
      <c r="B3174" t="s">
        <v>70</v>
      </c>
      <c r="C3174" t="s">
        <v>20</v>
      </c>
      <c r="D3174" t="s">
        <v>12</v>
      </c>
      <c r="E3174" s="3">
        <v>718</v>
      </c>
      <c r="F3174" s="3">
        <v>794.01930000000004</v>
      </c>
      <c r="G3174" s="3">
        <v>1204.2271000000001</v>
      </c>
    </row>
    <row r="3175" spans="1:7" x14ac:dyDescent="0.25">
      <c r="A3175">
        <v>48</v>
      </c>
      <c r="B3175" t="s">
        <v>70</v>
      </c>
      <c r="C3175" t="s">
        <v>20</v>
      </c>
      <c r="D3175" t="s">
        <v>15</v>
      </c>
      <c r="E3175" s="3">
        <v>132681</v>
      </c>
      <c r="F3175" s="3">
        <v>81010.484599999996</v>
      </c>
      <c r="G3175" s="3">
        <v>59602.1054</v>
      </c>
    </row>
    <row r="3176" spans="1:7" x14ac:dyDescent="0.25">
      <c r="A3176">
        <v>48</v>
      </c>
      <c r="B3176" t="s">
        <v>70</v>
      </c>
      <c r="C3176" t="s">
        <v>20</v>
      </c>
      <c r="D3176" t="s">
        <v>9</v>
      </c>
      <c r="E3176" s="3">
        <v>13158</v>
      </c>
      <c r="F3176" s="3">
        <v>7844.9639999999999</v>
      </c>
      <c r="G3176" s="3">
        <v>6173.6737000000003</v>
      </c>
    </row>
    <row r="3177" spans="1:7" x14ac:dyDescent="0.25">
      <c r="A3177">
        <v>48</v>
      </c>
      <c r="B3177" t="s">
        <v>70</v>
      </c>
      <c r="C3177" t="s">
        <v>20</v>
      </c>
      <c r="D3177" t="s">
        <v>10</v>
      </c>
      <c r="E3177" s="3">
        <v>12642</v>
      </c>
      <c r="F3177" s="3">
        <v>7507.1472000000003</v>
      </c>
      <c r="G3177" s="3">
        <v>5837.2578000000003</v>
      </c>
    </row>
    <row r="3178" spans="1:7" x14ac:dyDescent="0.25">
      <c r="A3178">
        <v>48</v>
      </c>
      <c r="B3178" t="s">
        <v>70</v>
      </c>
      <c r="C3178" t="s">
        <v>20</v>
      </c>
      <c r="D3178" t="s">
        <v>16</v>
      </c>
      <c r="E3178" s="3">
        <v>181</v>
      </c>
      <c r="F3178" s="3">
        <v>91.816999999999993</v>
      </c>
      <c r="G3178" s="3">
        <v>195.70269999999999</v>
      </c>
    </row>
    <row r="3179" spans="1:7" x14ac:dyDescent="0.25">
      <c r="A3179">
        <v>48</v>
      </c>
      <c r="B3179" t="s">
        <v>70</v>
      </c>
      <c r="C3179" t="s">
        <v>20</v>
      </c>
      <c r="D3179" t="s">
        <v>17</v>
      </c>
      <c r="E3179" s="3">
        <v>100828</v>
      </c>
      <c r="F3179" s="3">
        <v>65362.693899999998</v>
      </c>
      <c r="G3179" s="3">
        <v>72499.036699999997</v>
      </c>
    </row>
    <row r="3180" spans="1:7" x14ac:dyDescent="0.25">
      <c r="A3180">
        <v>48</v>
      </c>
      <c r="B3180" t="s">
        <v>70</v>
      </c>
      <c r="C3180" t="s">
        <v>21</v>
      </c>
      <c r="D3180" t="s">
        <v>14</v>
      </c>
      <c r="E3180" s="3">
        <v>131153</v>
      </c>
      <c r="F3180" s="3">
        <v>156454.9811</v>
      </c>
      <c r="G3180" s="3">
        <v>157882.42860000001</v>
      </c>
    </row>
    <row r="3181" spans="1:7" x14ac:dyDescent="0.25">
      <c r="A3181">
        <v>48</v>
      </c>
      <c r="B3181" t="s">
        <v>70</v>
      </c>
      <c r="C3181" t="s">
        <v>21</v>
      </c>
      <c r="D3181" t="s">
        <v>15</v>
      </c>
      <c r="E3181" s="3">
        <v>190561</v>
      </c>
      <c r="F3181" s="3">
        <v>222820.0662</v>
      </c>
      <c r="G3181" s="3">
        <v>230861.28529999999</v>
      </c>
    </row>
    <row r="3182" spans="1:7" x14ac:dyDescent="0.25">
      <c r="A3182">
        <v>48</v>
      </c>
      <c r="B3182" t="s">
        <v>70</v>
      </c>
      <c r="C3182" t="s">
        <v>21</v>
      </c>
      <c r="D3182" t="s">
        <v>9</v>
      </c>
      <c r="E3182" s="3">
        <v>3470</v>
      </c>
      <c r="F3182" s="3">
        <v>4277.924</v>
      </c>
      <c r="G3182" s="3">
        <v>4211.4165999999996</v>
      </c>
    </row>
    <row r="3183" spans="1:7" x14ac:dyDescent="0.25">
      <c r="A3183">
        <v>48</v>
      </c>
      <c r="B3183" t="s">
        <v>70</v>
      </c>
      <c r="C3183" t="s">
        <v>21</v>
      </c>
      <c r="D3183" t="s">
        <v>10</v>
      </c>
      <c r="E3183" s="3">
        <v>3439</v>
      </c>
      <c r="F3183" s="3">
        <v>4239.6634999999997</v>
      </c>
      <c r="G3183" s="3">
        <v>4174.1127999999999</v>
      </c>
    </row>
    <row r="3184" spans="1:7" x14ac:dyDescent="0.25">
      <c r="A3184">
        <v>48</v>
      </c>
      <c r="B3184" t="s">
        <v>70</v>
      </c>
      <c r="C3184" t="s">
        <v>21</v>
      </c>
      <c r="D3184" t="s">
        <v>16</v>
      </c>
      <c r="E3184" s="3">
        <v>8198</v>
      </c>
      <c r="F3184" s="3">
        <v>12436.271699999999</v>
      </c>
      <c r="G3184" s="3">
        <v>11405.969499999999</v>
      </c>
    </row>
    <row r="3185" spans="1:7" x14ac:dyDescent="0.25">
      <c r="A3185">
        <v>48</v>
      </c>
      <c r="B3185" t="s">
        <v>70</v>
      </c>
      <c r="C3185" t="s">
        <v>21</v>
      </c>
      <c r="D3185" t="s">
        <v>17</v>
      </c>
      <c r="E3185" s="3">
        <v>954794</v>
      </c>
      <c r="F3185" s="3">
        <v>1132998.9937</v>
      </c>
      <c r="G3185" s="3">
        <v>1093975.7834999999</v>
      </c>
    </row>
    <row r="3186" spans="1:7" x14ac:dyDescent="0.25">
      <c r="A3186">
        <v>48</v>
      </c>
      <c r="B3186" t="s">
        <v>70</v>
      </c>
      <c r="C3186" t="s">
        <v>22</v>
      </c>
      <c r="D3186" t="s">
        <v>14</v>
      </c>
      <c r="E3186" s="3">
        <v>1820081</v>
      </c>
      <c r="F3186" s="3">
        <v>1217657.35445</v>
      </c>
      <c r="G3186" s="3">
        <v>978196.55025500001</v>
      </c>
    </row>
    <row r="3187" spans="1:7" x14ac:dyDescent="0.25">
      <c r="A3187">
        <v>48</v>
      </c>
      <c r="B3187" t="s">
        <v>70</v>
      </c>
      <c r="C3187" t="s">
        <v>22</v>
      </c>
      <c r="D3187" t="s">
        <v>12</v>
      </c>
      <c r="E3187" s="3">
        <v>8667</v>
      </c>
      <c r="F3187" s="3">
        <v>6380.3572901099997</v>
      </c>
      <c r="G3187" s="3">
        <v>6560.3983579799997</v>
      </c>
    </row>
    <row r="3188" spans="1:7" x14ac:dyDescent="0.25">
      <c r="A3188">
        <v>48</v>
      </c>
      <c r="B3188" t="s">
        <v>70</v>
      </c>
      <c r="C3188" t="s">
        <v>22</v>
      </c>
      <c r="D3188" t="s">
        <v>15</v>
      </c>
      <c r="E3188" s="3">
        <v>468480</v>
      </c>
      <c r="F3188" s="3">
        <v>215016.29897999999</v>
      </c>
      <c r="G3188" s="3">
        <v>122908.653102</v>
      </c>
    </row>
    <row r="3189" spans="1:7" x14ac:dyDescent="0.25">
      <c r="A3189">
        <v>48</v>
      </c>
      <c r="B3189" t="s">
        <v>70</v>
      </c>
      <c r="C3189" t="s">
        <v>22</v>
      </c>
      <c r="D3189" t="s">
        <v>9</v>
      </c>
      <c r="E3189" s="3">
        <v>21548</v>
      </c>
      <c r="F3189" s="3">
        <v>14231.0327136</v>
      </c>
      <c r="G3189" s="3">
        <v>11355.781625199999</v>
      </c>
    </row>
    <row r="3190" spans="1:7" x14ac:dyDescent="0.25">
      <c r="A3190">
        <v>48</v>
      </c>
      <c r="B3190" t="s">
        <v>70</v>
      </c>
      <c r="C3190" t="s">
        <v>22</v>
      </c>
      <c r="D3190" t="s">
        <v>10</v>
      </c>
      <c r="E3190" s="3">
        <v>16722</v>
      </c>
      <c r="F3190" s="3">
        <v>9134.1380226199999</v>
      </c>
      <c r="G3190" s="3">
        <v>5794.9091330499996</v>
      </c>
    </row>
    <row r="3191" spans="1:7" x14ac:dyDescent="0.25">
      <c r="A3191">
        <v>48</v>
      </c>
      <c r="B3191" t="s">
        <v>70</v>
      </c>
      <c r="C3191" t="s">
        <v>22</v>
      </c>
      <c r="D3191" t="s">
        <v>16</v>
      </c>
      <c r="E3191" s="3">
        <v>1987</v>
      </c>
      <c r="F3191" s="3">
        <v>756.87364497399994</v>
      </c>
      <c r="G3191" s="3">
        <v>682.86959973299997</v>
      </c>
    </row>
    <row r="3192" spans="1:7" x14ac:dyDescent="0.25">
      <c r="A3192">
        <v>48</v>
      </c>
      <c r="B3192" t="s">
        <v>70</v>
      </c>
      <c r="C3192" t="s">
        <v>22</v>
      </c>
      <c r="D3192" t="s">
        <v>17</v>
      </c>
      <c r="E3192" s="3">
        <v>148386</v>
      </c>
      <c r="F3192" s="3">
        <v>75211.831141600007</v>
      </c>
      <c r="G3192" s="3">
        <v>59618.700566</v>
      </c>
    </row>
    <row r="3193" spans="1:7" x14ac:dyDescent="0.25">
      <c r="A3193">
        <v>48</v>
      </c>
      <c r="B3193" t="s">
        <v>70</v>
      </c>
      <c r="C3193" t="s">
        <v>23</v>
      </c>
      <c r="D3193" t="s">
        <v>17</v>
      </c>
      <c r="E3193" s="3">
        <v>14150</v>
      </c>
      <c r="F3193" s="3">
        <v>6697.9129674599999</v>
      </c>
      <c r="G3193" s="3">
        <v>4834.6422624799998</v>
      </c>
    </row>
    <row r="3194" spans="1:7" x14ac:dyDescent="0.25">
      <c r="A3194">
        <v>48</v>
      </c>
      <c r="B3194" t="s">
        <v>70</v>
      </c>
      <c r="C3194" t="s">
        <v>24</v>
      </c>
      <c r="D3194" t="s">
        <v>14</v>
      </c>
      <c r="E3194" s="3">
        <v>5426</v>
      </c>
      <c r="F3194" s="3">
        <v>6207.9071999999996</v>
      </c>
      <c r="G3194" s="3">
        <v>6404.0519999999997</v>
      </c>
    </row>
    <row r="3195" spans="1:7" x14ac:dyDescent="0.25">
      <c r="A3195">
        <v>48</v>
      </c>
      <c r="B3195" t="s">
        <v>70</v>
      </c>
      <c r="C3195" t="s">
        <v>24</v>
      </c>
      <c r="D3195" t="s">
        <v>12</v>
      </c>
      <c r="E3195" s="3">
        <v>5</v>
      </c>
      <c r="F3195" s="3">
        <v>6.2686000000000002</v>
      </c>
      <c r="G3195" s="3">
        <v>7.4733000000000001</v>
      </c>
    </row>
    <row r="3196" spans="1:7" x14ac:dyDescent="0.25">
      <c r="A3196">
        <v>48</v>
      </c>
      <c r="B3196" t="s">
        <v>70</v>
      </c>
      <c r="C3196" t="s">
        <v>24</v>
      </c>
      <c r="D3196" t="s">
        <v>15</v>
      </c>
      <c r="E3196" s="3">
        <v>2950</v>
      </c>
      <c r="F3196" s="3">
        <v>3563.5309000000002</v>
      </c>
      <c r="G3196" s="3">
        <v>3733.7849999999999</v>
      </c>
    </row>
    <row r="3197" spans="1:7" x14ac:dyDescent="0.25">
      <c r="A3197">
        <v>48</v>
      </c>
      <c r="B3197" t="s">
        <v>70</v>
      </c>
      <c r="C3197" t="s">
        <v>24</v>
      </c>
      <c r="D3197" t="s">
        <v>9</v>
      </c>
      <c r="E3197" s="3">
        <v>242</v>
      </c>
      <c r="F3197" s="3">
        <v>298.53820000000002</v>
      </c>
      <c r="G3197" s="3">
        <v>310.76580000000001</v>
      </c>
    </row>
    <row r="3198" spans="1:7" x14ac:dyDescent="0.25">
      <c r="A3198">
        <v>48</v>
      </c>
      <c r="B3198" t="s">
        <v>70</v>
      </c>
      <c r="C3198" t="s">
        <v>24</v>
      </c>
      <c r="D3198" t="s">
        <v>10</v>
      </c>
      <c r="E3198" s="3">
        <v>236</v>
      </c>
      <c r="F3198" s="3">
        <v>291.00020000000001</v>
      </c>
      <c r="G3198" s="3">
        <v>302.64530000000002</v>
      </c>
    </row>
    <row r="3199" spans="1:7" x14ac:dyDescent="0.25">
      <c r="A3199">
        <v>48</v>
      </c>
      <c r="B3199" t="s">
        <v>70</v>
      </c>
      <c r="C3199" t="s">
        <v>24</v>
      </c>
      <c r="D3199" t="s">
        <v>16</v>
      </c>
      <c r="E3199" s="3">
        <v>8035</v>
      </c>
      <c r="F3199" s="3">
        <v>8864.1561000000002</v>
      </c>
      <c r="G3199" s="3">
        <v>8960.1481000000003</v>
      </c>
    </row>
    <row r="3200" spans="1:7" x14ac:dyDescent="0.25">
      <c r="A3200">
        <v>48</v>
      </c>
      <c r="B3200" t="s">
        <v>70</v>
      </c>
      <c r="C3200" t="s">
        <v>24</v>
      </c>
      <c r="D3200" t="s">
        <v>17</v>
      </c>
      <c r="E3200" s="3">
        <v>14461</v>
      </c>
      <c r="F3200" s="3">
        <v>17435.038799999998</v>
      </c>
      <c r="G3200" s="3">
        <v>18274.428500000002</v>
      </c>
    </row>
    <row r="3201" spans="1:7" x14ac:dyDescent="0.25">
      <c r="A3201">
        <v>48</v>
      </c>
      <c r="B3201" t="s">
        <v>70</v>
      </c>
      <c r="C3201" t="s">
        <v>25</v>
      </c>
      <c r="D3201" t="s">
        <v>14</v>
      </c>
      <c r="E3201" s="3">
        <v>169255</v>
      </c>
      <c r="F3201" s="3">
        <v>85529.007199999993</v>
      </c>
      <c r="G3201" s="3">
        <v>94966.915900000007</v>
      </c>
    </row>
    <row r="3202" spans="1:7" x14ac:dyDescent="0.25">
      <c r="A3202">
        <v>48</v>
      </c>
      <c r="B3202" t="s">
        <v>70</v>
      </c>
      <c r="C3202" t="s">
        <v>25</v>
      </c>
      <c r="D3202" t="s">
        <v>12</v>
      </c>
      <c r="E3202" s="3">
        <v>4195</v>
      </c>
      <c r="F3202" s="3">
        <v>5446.3013000000001</v>
      </c>
      <c r="G3202" s="3">
        <v>6065.7542999999996</v>
      </c>
    </row>
    <row r="3203" spans="1:7" x14ac:dyDescent="0.25">
      <c r="A3203">
        <v>48</v>
      </c>
      <c r="B3203" t="s">
        <v>70</v>
      </c>
      <c r="C3203" t="s">
        <v>25</v>
      </c>
      <c r="D3203" t="s">
        <v>15</v>
      </c>
      <c r="E3203" s="3">
        <v>141394</v>
      </c>
      <c r="F3203" s="3">
        <v>140440.31099999999</v>
      </c>
      <c r="G3203" s="3">
        <v>140020.15359999999</v>
      </c>
    </row>
    <row r="3204" spans="1:7" x14ac:dyDescent="0.25">
      <c r="A3204">
        <v>48</v>
      </c>
      <c r="B3204" t="s">
        <v>70</v>
      </c>
      <c r="C3204" t="s">
        <v>25</v>
      </c>
      <c r="D3204" t="s">
        <v>9</v>
      </c>
      <c r="E3204" s="3">
        <v>19725</v>
      </c>
      <c r="F3204" s="3">
        <v>34301.280200000001</v>
      </c>
      <c r="G3204" s="3">
        <v>34882.905100000004</v>
      </c>
    </row>
    <row r="3205" spans="1:7" x14ac:dyDescent="0.25">
      <c r="A3205">
        <v>48</v>
      </c>
      <c r="B3205" t="s">
        <v>70</v>
      </c>
      <c r="C3205" t="s">
        <v>25</v>
      </c>
      <c r="D3205" t="s">
        <v>10</v>
      </c>
      <c r="E3205" s="3">
        <v>12736</v>
      </c>
      <c r="F3205" s="3">
        <v>23682.027099999999</v>
      </c>
      <c r="G3205" s="3">
        <v>24126.405900000002</v>
      </c>
    </row>
    <row r="3206" spans="1:7" x14ac:dyDescent="0.25">
      <c r="A3206">
        <v>48</v>
      </c>
      <c r="B3206" t="s">
        <v>70</v>
      </c>
      <c r="C3206" t="s">
        <v>25</v>
      </c>
      <c r="D3206" t="s">
        <v>16</v>
      </c>
      <c r="E3206" s="3">
        <v>426445</v>
      </c>
      <c r="F3206" s="3">
        <v>144521.03690000001</v>
      </c>
      <c r="G3206" s="3">
        <v>148574.9963</v>
      </c>
    </row>
    <row r="3207" spans="1:7" x14ac:dyDescent="0.25">
      <c r="A3207">
        <v>48</v>
      </c>
      <c r="B3207" t="s">
        <v>70</v>
      </c>
      <c r="C3207" t="s">
        <v>25</v>
      </c>
      <c r="D3207" t="s">
        <v>17</v>
      </c>
      <c r="E3207" s="3">
        <v>3099</v>
      </c>
      <c r="F3207" s="3">
        <v>5171.6929</v>
      </c>
      <c r="G3207" s="3">
        <v>5313.7874000000002</v>
      </c>
    </row>
    <row r="3208" spans="1:7" x14ac:dyDescent="0.25">
      <c r="A3208">
        <v>48</v>
      </c>
      <c r="B3208" t="s">
        <v>70</v>
      </c>
      <c r="C3208" t="s">
        <v>26</v>
      </c>
      <c r="D3208" t="s">
        <v>14</v>
      </c>
      <c r="E3208" s="3">
        <v>2240</v>
      </c>
      <c r="F3208" s="3">
        <v>2265.2723999999998</v>
      </c>
      <c r="G3208" s="3">
        <v>2355.2447000000002</v>
      </c>
    </row>
    <row r="3209" spans="1:7" x14ac:dyDescent="0.25">
      <c r="A3209">
        <v>48</v>
      </c>
      <c r="B3209" t="s">
        <v>70</v>
      </c>
      <c r="C3209" t="s">
        <v>26</v>
      </c>
      <c r="D3209" t="s">
        <v>12</v>
      </c>
      <c r="E3209" s="3">
        <v>97</v>
      </c>
      <c r="F3209" s="3">
        <v>100.80500000000001</v>
      </c>
      <c r="G3209" s="3">
        <v>103.9876</v>
      </c>
    </row>
    <row r="3210" spans="1:7" x14ac:dyDescent="0.25">
      <c r="A3210">
        <v>48</v>
      </c>
      <c r="B3210" t="s">
        <v>70</v>
      </c>
      <c r="C3210" t="s">
        <v>26</v>
      </c>
      <c r="D3210" t="s">
        <v>15</v>
      </c>
      <c r="E3210" s="3">
        <v>4767</v>
      </c>
      <c r="F3210" s="3">
        <v>3968.7444</v>
      </c>
      <c r="G3210" s="3">
        <v>3539.1545999999998</v>
      </c>
    </row>
    <row r="3211" spans="1:7" x14ac:dyDescent="0.25">
      <c r="A3211">
        <v>48</v>
      </c>
      <c r="B3211" t="s">
        <v>70</v>
      </c>
      <c r="C3211" t="s">
        <v>26</v>
      </c>
      <c r="D3211" t="s">
        <v>9</v>
      </c>
      <c r="E3211" s="3">
        <v>305</v>
      </c>
      <c r="F3211" s="3">
        <v>13.429600000000001</v>
      </c>
      <c r="G3211" s="3">
        <v>14.015499999999999</v>
      </c>
    </row>
    <row r="3212" spans="1:7" x14ac:dyDescent="0.25">
      <c r="A3212">
        <v>48</v>
      </c>
      <c r="B3212" t="s">
        <v>70</v>
      </c>
      <c r="C3212" t="s">
        <v>26</v>
      </c>
      <c r="D3212" t="s">
        <v>10</v>
      </c>
      <c r="E3212" s="3">
        <v>304</v>
      </c>
      <c r="F3212" s="3">
        <v>10.8119</v>
      </c>
      <c r="G3212" s="3">
        <v>11.301399999999999</v>
      </c>
    </row>
    <row r="3213" spans="1:7" x14ac:dyDescent="0.25">
      <c r="A3213">
        <v>48</v>
      </c>
      <c r="B3213" t="s">
        <v>70</v>
      </c>
      <c r="C3213" t="s">
        <v>26</v>
      </c>
      <c r="D3213" t="s">
        <v>16</v>
      </c>
      <c r="E3213" s="3">
        <v>46</v>
      </c>
      <c r="F3213" s="3">
        <v>0</v>
      </c>
      <c r="G3213" s="3">
        <v>0</v>
      </c>
    </row>
    <row r="3214" spans="1:7" x14ac:dyDescent="0.25">
      <c r="A3214">
        <v>48</v>
      </c>
      <c r="B3214" t="s">
        <v>70</v>
      </c>
      <c r="C3214" t="s">
        <v>26</v>
      </c>
      <c r="D3214" t="s">
        <v>17</v>
      </c>
      <c r="E3214" s="3">
        <v>218</v>
      </c>
      <c r="F3214" s="3">
        <v>133.6395</v>
      </c>
      <c r="G3214" s="3">
        <v>139.77860000000001</v>
      </c>
    </row>
    <row r="3215" spans="1:7" x14ac:dyDescent="0.25">
      <c r="A3215">
        <v>48</v>
      </c>
      <c r="B3215" t="s">
        <v>70</v>
      </c>
      <c r="C3215" t="s">
        <v>27</v>
      </c>
      <c r="D3215" t="s">
        <v>14</v>
      </c>
      <c r="E3215" s="3">
        <v>2171942</v>
      </c>
      <c r="F3215" s="3">
        <v>2172073.83911714</v>
      </c>
      <c r="G3215" s="3">
        <v>2172073.83911714</v>
      </c>
    </row>
    <row r="3216" spans="1:7" x14ac:dyDescent="0.25">
      <c r="A3216">
        <v>48</v>
      </c>
      <c r="B3216" t="s">
        <v>70</v>
      </c>
      <c r="C3216" t="s">
        <v>27</v>
      </c>
      <c r="D3216" t="s">
        <v>12</v>
      </c>
      <c r="E3216" s="3">
        <v>35826</v>
      </c>
      <c r="F3216" s="3">
        <v>35828.146536534499</v>
      </c>
      <c r="G3216" s="3">
        <v>35828.146536534499</v>
      </c>
    </row>
    <row r="3217" spans="1:7" x14ac:dyDescent="0.25">
      <c r="A3217">
        <v>48</v>
      </c>
      <c r="B3217" t="s">
        <v>70</v>
      </c>
      <c r="C3217" t="s">
        <v>27</v>
      </c>
      <c r="D3217" t="s">
        <v>15</v>
      </c>
      <c r="E3217" s="3">
        <v>38840</v>
      </c>
      <c r="F3217" s="3">
        <v>38843.0686448501</v>
      </c>
      <c r="G3217" s="3">
        <v>38843.0686448501</v>
      </c>
    </row>
    <row r="3218" spans="1:7" x14ac:dyDescent="0.25">
      <c r="A3218">
        <v>48</v>
      </c>
      <c r="B3218" t="s">
        <v>70</v>
      </c>
      <c r="C3218" t="s">
        <v>27</v>
      </c>
      <c r="D3218" t="s">
        <v>9</v>
      </c>
      <c r="E3218" s="3">
        <v>229178</v>
      </c>
      <c r="F3218" s="3">
        <v>229183.77757772099</v>
      </c>
      <c r="G3218" s="3">
        <v>229183.77757772099</v>
      </c>
    </row>
    <row r="3219" spans="1:7" x14ac:dyDescent="0.25">
      <c r="A3219">
        <v>48</v>
      </c>
      <c r="B3219" t="s">
        <v>70</v>
      </c>
      <c r="C3219" t="s">
        <v>27</v>
      </c>
      <c r="D3219" t="s">
        <v>10</v>
      </c>
      <c r="E3219" s="3">
        <v>194220</v>
      </c>
      <c r="F3219" s="3">
        <v>194223.54413185499</v>
      </c>
      <c r="G3219" s="3">
        <v>194223.54413185499</v>
      </c>
    </row>
    <row r="3220" spans="1:7" x14ac:dyDescent="0.25">
      <c r="A3220">
        <v>48</v>
      </c>
      <c r="B3220" t="s">
        <v>70</v>
      </c>
      <c r="C3220" t="s">
        <v>27</v>
      </c>
      <c r="D3220" t="s">
        <v>16</v>
      </c>
      <c r="E3220" s="3">
        <v>19137</v>
      </c>
      <c r="F3220" s="3">
        <v>19138.016883248602</v>
      </c>
      <c r="G3220" s="3">
        <v>19138.016883248602</v>
      </c>
    </row>
    <row r="3221" spans="1:7" x14ac:dyDescent="0.25">
      <c r="A3221">
        <v>48</v>
      </c>
      <c r="B3221" t="s">
        <v>70</v>
      </c>
      <c r="C3221" t="s">
        <v>27</v>
      </c>
      <c r="D3221" t="s">
        <v>17</v>
      </c>
      <c r="E3221" s="3">
        <v>515030</v>
      </c>
      <c r="F3221" s="3">
        <v>515029.73371351801</v>
      </c>
      <c r="G3221" s="3">
        <v>515029.73371351801</v>
      </c>
    </row>
    <row r="3222" spans="1:7" x14ac:dyDescent="0.25">
      <c r="A3222">
        <v>48</v>
      </c>
      <c r="B3222" t="s">
        <v>70</v>
      </c>
      <c r="C3222" t="s">
        <v>28</v>
      </c>
      <c r="D3222" t="s">
        <v>14</v>
      </c>
      <c r="E3222" s="3">
        <v>180631</v>
      </c>
      <c r="F3222" s="3">
        <v>187179.04670000001</v>
      </c>
      <c r="G3222" s="3">
        <v>209501.98689999999</v>
      </c>
    </row>
    <row r="3223" spans="1:7" x14ac:dyDescent="0.25">
      <c r="A3223">
        <v>48</v>
      </c>
      <c r="B3223" t="s">
        <v>70</v>
      </c>
      <c r="C3223" t="s">
        <v>28</v>
      </c>
      <c r="D3223" t="s">
        <v>12</v>
      </c>
      <c r="E3223" s="3">
        <v>2568</v>
      </c>
      <c r="F3223" s="3">
        <v>3106.1370000000002</v>
      </c>
      <c r="G3223" s="3">
        <v>3552.4488000000001</v>
      </c>
    </row>
    <row r="3224" spans="1:7" x14ac:dyDescent="0.25">
      <c r="A3224">
        <v>48</v>
      </c>
      <c r="B3224" t="s">
        <v>70</v>
      </c>
      <c r="C3224" t="s">
        <v>28</v>
      </c>
      <c r="D3224" t="s">
        <v>15</v>
      </c>
      <c r="E3224" s="3">
        <v>192452</v>
      </c>
      <c r="F3224" s="3">
        <v>209969.9859</v>
      </c>
      <c r="G3224" s="3">
        <v>232854.94209999999</v>
      </c>
    </row>
    <row r="3225" spans="1:7" x14ac:dyDescent="0.25">
      <c r="A3225">
        <v>48</v>
      </c>
      <c r="B3225" t="s">
        <v>70</v>
      </c>
      <c r="C3225" t="s">
        <v>28</v>
      </c>
      <c r="D3225" t="s">
        <v>9</v>
      </c>
      <c r="E3225" s="3">
        <v>33200</v>
      </c>
      <c r="F3225" s="3">
        <v>35458.509400000003</v>
      </c>
      <c r="G3225" s="3">
        <v>40452.21</v>
      </c>
    </row>
    <row r="3226" spans="1:7" x14ac:dyDescent="0.25">
      <c r="A3226">
        <v>48</v>
      </c>
      <c r="B3226" t="s">
        <v>70</v>
      </c>
      <c r="C3226" t="s">
        <v>28</v>
      </c>
      <c r="D3226" t="s">
        <v>10</v>
      </c>
      <c r="E3226" s="3">
        <v>26844</v>
      </c>
      <c r="F3226" s="3">
        <v>28989.301500000001</v>
      </c>
      <c r="G3226" s="3">
        <v>33117.786999999997</v>
      </c>
    </row>
    <row r="3227" spans="1:7" x14ac:dyDescent="0.25">
      <c r="A3227">
        <v>48</v>
      </c>
      <c r="B3227" t="s">
        <v>70</v>
      </c>
      <c r="C3227" t="s">
        <v>28</v>
      </c>
      <c r="D3227" t="s">
        <v>16</v>
      </c>
      <c r="E3227" s="3">
        <v>79798</v>
      </c>
      <c r="F3227" s="3">
        <v>62781.948600000003</v>
      </c>
      <c r="G3227" s="3">
        <v>70331.313399999999</v>
      </c>
    </row>
    <row r="3228" spans="1:7" x14ac:dyDescent="0.25">
      <c r="A3228">
        <v>48</v>
      </c>
      <c r="B3228" t="s">
        <v>70</v>
      </c>
      <c r="C3228" t="s">
        <v>28</v>
      </c>
      <c r="D3228" t="s">
        <v>17</v>
      </c>
      <c r="E3228" s="3">
        <v>88232</v>
      </c>
      <c r="F3228" s="3">
        <v>101950.5505</v>
      </c>
      <c r="G3228" s="3">
        <v>118293.37639999999</v>
      </c>
    </row>
    <row r="3229" spans="1:7" x14ac:dyDescent="0.25">
      <c r="A3229">
        <v>48</v>
      </c>
      <c r="B3229" t="s">
        <v>70</v>
      </c>
      <c r="C3229" t="s">
        <v>29</v>
      </c>
      <c r="D3229" t="s">
        <v>14</v>
      </c>
      <c r="E3229" s="3">
        <v>42786</v>
      </c>
      <c r="F3229" s="3">
        <v>44049.643199999999</v>
      </c>
      <c r="G3229" s="3">
        <v>45388.314200000001</v>
      </c>
    </row>
    <row r="3230" spans="1:7" x14ac:dyDescent="0.25">
      <c r="A3230">
        <v>48</v>
      </c>
      <c r="B3230" t="s">
        <v>70</v>
      </c>
      <c r="C3230" t="s">
        <v>29</v>
      </c>
      <c r="D3230" t="s">
        <v>12</v>
      </c>
      <c r="E3230" s="3">
        <v>392</v>
      </c>
      <c r="F3230" s="3">
        <v>406.86</v>
      </c>
      <c r="G3230" s="3">
        <v>423.02539999999999</v>
      </c>
    </row>
    <row r="3231" spans="1:7" x14ac:dyDescent="0.25">
      <c r="A3231">
        <v>48</v>
      </c>
      <c r="B3231" t="s">
        <v>70</v>
      </c>
      <c r="C3231" t="s">
        <v>29</v>
      </c>
      <c r="D3231" t="s">
        <v>15</v>
      </c>
      <c r="E3231" s="3">
        <v>768</v>
      </c>
      <c r="F3231" s="3">
        <v>814.84640000000002</v>
      </c>
      <c r="G3231" s="3">
        <v>866.47410000000002</v>
      </c>
    </row>
    <row r="3232" spans="1:7" x14ac:dyDescent="0.25">
      <c r="A3232">
        <v>48</v>
      </c>
      <c r="B3232" t="s">
        <v>70</v>
      </c>
      <c r="C3232" t="s">
        <v>29</v>
      </c>
      <c r="D3232" t="s">
        <v>9</v>
      </c>
      <c r="E3232" s="3">
        <v>6475</v>
      </c>
      <c r="F3232" s="3">
        <v>6647.7111000000004</v>
      </c>
      <c r="G3232" s="3">
        <v>6826.2869000000001</v>
      </c>
    </row>
    <row r="3233" spans="1:7" x14ac:dyDescent="0.25">
      <c r="A3233">
        <v>48</v>
      </c>
      <c r="B3233" t="s">
        <v>70</v>
      </c>
      <c r="C3233" t="s">
        <v>29</v>
      </c>
      <c r="D3233" t="s">
        <v>10</v>
      </c>
      <c r="E3233" s="3">
        <v>6460</v>
      </c>
      <c r="F3233" s="3">
        <v>6631.1138000000001</v>
      </c>
      <c r="G3233" s="3">
        <v>6808.4974000000002</v>
      </c>
    </row>
    <row r="3234" spans="1:7" x14ac:dyDescent="0.25">
      <c r="A3234">
        <v>48</v>
      </c>
      <c r="B3234" t="s">
        <v>70</v>
      </c>
      <c r="C3234" t="s">
        <v>29</v>
      </c>
      <c r="D3234" t="s">
        <v>16</v>
      </c>
      <c r="E3234" s="3">
        <v>96</v>
      </c>
      <c r="F3234" s="3">
        <v>101.642</v>
      </c>
      <c r="G3234" s="3">
        <v>107.48139999999999</v>
      </c>
    </row>
    <row r="3235" spans="1:7" x14ac:dyDescent="0.25">
      <c r="A3235">
        <v>48</v>
      </c>
      <c r="B3235" t="s">
        <v>70</v>
      </c>
      <c r="C3235" t="s">
        <v>29</v>
      </c>
      <c r="D3235" t="s">
        <v>17</v>
      </c>
      <c r="E3235" s="3">
        <v>7413</v>
      </c>
      <c r="F3235" s="3">
        <v>7458.7239</v>
      </c>
      <c r="G3235" s="3">
        <v>7495.5550999999996</v>
      </c>
    </row>
    <row r="3236" spans="1:7" x14ac:dyDescent="0.25">
      <c r="A3236">
        <v>49</v>
      </c>
      <c r="B3236" t="s">
        <v>71</v>
      </c>
      <c r="C3236" t="s">
        <v>8</v>
      </c>
      <c r="D3236" t="s">
        <v>9</v>
      </c>
      <c r="E3236" s="3">
        <v>82716</v>
      </c>
      <c r="F3236" s="3">
        <v>82736.592300300006</v>
      </c>
      <c r="G3236" s="3">
        <v>82785.474709400005</v>
      </c>
    </row>
    <row r="3237" spans="1:7" x14ac:dyDescent="0.25">
      <c r="A3237">
        <v>49</v>
      </c>
      <c r="B3237" t="s">
        <v>71</v>
      </c>
      <c r="C3237" t="s">
        <v>8</v>
      </c>
      <c r="D3237" t="s">
        <v>10</v>
      </c>
      <c r="E3237" s="3">
        <v>9125</v>
      </c>
      <c r="F3237" s="3">
        <v>9129.0412780900006</v>
      </c>
      <c r="G3237" s="3">
        <v>9138.32035903</v>
      </c>
    </row>
    <row r="3238" spans="1:7" x14ac:dyDescent="0.25">
      <c r="A3238">
        <v>49</v>
      </c>
      <c r="B3238" t="s">
        <v>71</v>
      </c>
      <c r="C3238" t="s">
        <v>11</v>
      </c>
      <c r="D3238" t="s">
        <v>12</v>
      </c>
      <c r="E3238" s="3">
        <v>23063</v>
      </c>
      <c r="F3238" s="3">
        <v>23364.203699999998</v>
      </c>
      <c r="G3238" s="3">
        <v>23810.768199999999</v>
      </c>
    </row>
    <row r="3239" spans="1:7" x14ac:dyDescent="0.25">
      <c r="A3239">
        <v>49</v>
      </c>
      <c r="B3239" t="s">
        <v>71</v>
      </c>
      <c r="C3239" t="s">
        <v>13</v>
      </c>
      <c r="D3239" t="s">
        <v>14</v>
      </c>
      <c r="E3239" s="3">
        <v>1108</v>
      </c>
      <c r="F3239" s="3">
        <v>1316.0556999999999</v>
      </c>
      <c r="G3239" s="3">
        <v>1460.3996</v>
      </c>
    </row>
    <row r="3240" spans="1:7" x14ac:dyDescent="0.25">
      <c r="A3240">
        <v>49</v>
      </c>
      <c r="B3240" t="s">
        <v>71</v>
      </c>
      <c r="C3240" t="s">
        <v>13</v>
      </c>
      <c r="D3240" t="s">
        <v>12</v>
      </c>
      <c r="E3240" s="3">
        <v>3</v>
      </c>
      <c r="F3240" s="3">
        <v>3.6396000000000002</v>
      </c>
      <c r="G3240" s="3">
        <v>3.6396000000000002</v>
      </c>
    </row>
    <row r="3241" spans="1:7" x14ac:dyDescent="0.25">
      <c r="A3241">
        <v>49</v>
      </c>
      <c r="B3241" t="s">
        <v>71</v>
      </c>
      <c r="C3241" t="s">
        <v>13</v>
      </c>
      <c r="D3241" t="s">
        <v>15</v>
      </c>
      <c r="E3241" s="3">
        <v>6122</v>
      </c>
      <c r="F3241" s="3">
        <v>5404.6076000000003</v>
      </c>
      <c r="G3241" s="3">
        <v>4276.2973000000002</v>
      </c>
    </row>
    <row r="3242" spans="1:7" x14ac:dyDescent="0.25">
      <c r="A3242">
        <v>49</v>
      </c>
      <c r="B3242" t="s">
        <v>71</v>
      </c>
      <c r="C3242" t="s">
        <v>13</v>
      </c>
      <c r="D3242" t="s">
        <v>9</v>
      </c>
      <c r="E3242" s="3">
        <v>191</v>
      </c>
      <c r="F3242" s="3">
        <v>140.28790000000001</v>
      </c>
      <c r="G3242" s="3">
        <v>99.555199999999999</v>
      </c>
    </row>
    <row r="3243" spans="1:7" x14ac:dyDescent="0.25">
      <c r="A3243">
        <v>49</v>
      </c>
      <c r="B3243" t="s">
        <v>71</v>
      </c>
      <c r="C3243" t="s">
        <v>13</v>
      </c>
      <c r="D3243" t="s">
        <v>10</v>
      </c>
      <c r="E3243" s="3">
        <v>185</v>
      </c>
      <c r="F3243" s="3">
        <v>126.8403</v>
      </c>
      <c r="G3243" s="3">
        <v>87.385099999999994</v>
      </c>
    </row>
    <row r="3244" spans="1:7" x14ac:dyDescent="0.25">
      <c r="A3244">
        <v>49</v>
      </c>
      <c r="B3244" t="s">
        <v>71</v>
      </c>
      <c r="C3244" t="s">
        <v>13</v>
      </c>
      <c r="D3244" t="s">
        <v>16</v>
      </c>
      <c r="E3244" s="3">
        <v>77</v>
      </c>
      <c r="F3244" s="3">
        <v>5.8442999999999996</v>
      </c>
      <c r="G3244" s="3">
        <v>6.1242000000000001</v>
      </c>
    </row>
    <row r="3245" spans="1:7" x14ac:dyDescent="0.25">
      <c r="A3245">
        <v>49</v>
      </c>
      <c r="B3245" t="s">
        <v>71</v>
      </c>
      <c r="C3245" t="s">
        <v>13</v>
      </c>
      <c r="D3245" t="s">
        <v>17</v>
      </c>
      <c r="E3245" s="3">
        <v>333</v>
      </c>
      <c r="F3245" s="3">
        <v>224.19659999999999</v>
      </c>
      <c r="G3245" s="3">
        <v>166.49379999999999</v>
      </c>
    </row>
    <row r="3246" spans="1:7" x14ac:dyDescent="0.25">
      <c r="A3246">
        <v>49</v>
      </c>
      <c r="B3246" t="s">
        <v>71</v>
      </c>
      <c r="C3246" t="s">
        <v>19</v>
      </c>
      <c r="D3246" t="s">
        <v>14</v>
      </c>
      <c r="E3246" s="3">
        <v>13403</v>
      </c>
      <c r="F3246" s="3">
        <v>13301.3248</v>
      </c>
      <c r="G3246" s="3">
        <v>13301.3248</v>
      </c>
    </row>
    <row r="3247" spans="1:7" x14ac:dyDescent="0.25">
      <c r="A3247">
        <v>49</v>
      </c>
      <c r="B3247" t="s">
        <v>71</v>
      </c>
      <c r="C3247" t="s">
        <v>19</v>
      </c>
      <c r="D3247" t="s">
        <v>12</v>
      </c>
      <c r="E3247" s="3">
        <v>683</v>
      </c>
      <c r="F3247" s="3">
        <v>682.56659999999999</v>
      </c>
      <c r="G3247" s="3">
        <v>682.56659999999999</v>
      </c>
    </row>
    <row r="3248" spans="1:7" x14ac:dyDescent="0.25">
      <c r="A3248">
        <v>49</v>
      </c>
      <c r="B3248" t="s">
        <v>71</v>
      </c>
      <c r="C3248" t="s">
        <v>19</v>
      </c>
      <c r="D3248" t="s">
        <v>15</v>
      </c>
      <c r="E3248" s="3">
        <v>7180</v>
      </c>
      <c r="F3248" s="3">
        <v>7163.4036999999998</v>
      </c>
      <c r="G3248" s="3">
        <v>7163.4036999999998</v>
      </c>
    </row>
    <row r="3249" spans="1:7" x14ac:dyDescent="0.25">
      <c r="A3249">
        <v>49</v>
      </c>
      <c r="B3249" t="s">
        <v>71</v>
      </c>
      <c r="C3249" t="s">
        <v>19</v>
      </c>
      <c r="D3249" t="s">
        <v>9</v>
      </c>
      <c r="E3249" s="3">
        <v>3002</v>
      </c>
      <c r="F3249" s="3">
        <v>2999.9816000000001</v>
      </c>
      <c r="G3249" s="3">
        <v>2999.9816000000001</v>
      </c>
    </row>
    <row r="3250" spans="1:7" x14ac:dyDescent="0.25">
      <c r="A3250">
        <v>49</v>
      </c>
      <c r="B3250" t="s">
        <v>71</v>
      </c>
      <c r="C3250" t="s">
        <v>19</v>
      </c>
      <c r="D3250" t="s">
        <v>10</v>
      </c>
      <c r="E3250" s="3">
        <v>2240</v>
      </c>
      <c r="F3250" s="3">
        <v>2238.5097999999998</v>
      </c>
      <c r="G3250" s="3">
        <v>2238.5097999999998</v>
      </c>
    </row>
    <row r="3251" spans="1:7" x14ac:dyDescent="0.25">
      <c r="A3251">
        <v>49</v>
      </c>
      <c r="B3251" t="s">
        <v>71</v>
      </c>
      <c r="C3251" t="s">
        <v>19</v>
      </c>
      <c r="D3251" t="s">
        <v>16</v>
      </c>
      <c r="E3251" s="3">
        <v>1471</v>
      </c>
      <c r="F3251" s="3">
        <v>1448.7982</v>
      </c>
      <c r="G3251" s="3">
        <v>1448.7982</v>
      </c>
    </row>
    <row r="3252" spans="1:7" x14ac:dyDescent="0.25">
      <c r="A3252">
        <v>49</v>
      </c>
      <c r="B3252" t="s">
        <v>71</v>
      </c>
      <c r="C3252" t="s">
        <v>19</v>
      </c>
      <c r="D3252" t="s">
        <v>17</v>
      </c>
      <c r="E3252" s="3">
        <v>31090</v>
      </c>
      <c r="F3252" s="3">
        <v>29744.141299999999</v>
      </c>
      <c r="G3252" s="3">
        <v>29552.647199999999</v>
      </c>
    </row>
    <row r="3253" spans="1:7" x14ac:dyDescent="0.25">
      <c r="A3253">
        <v>49</v>
      </c>
      <c r="B3253" t="s">
        <v>71</v>
      </c>
      <c r="C3253" t="s">
        <v>20</v>
      </c>
      <c r="D3253" t="s">
        <v>14</v>
      </c>
      <c r="E3253" s="3">
        <v>119711</v>
      </c>
      <c r="F3253" s="3">
        <v>105713.292</v>
      </c>
      <c r="G3253" s="3">
        <v>110273.314</v>
      </c>
    </row>
    <row r="3254" spans="1:7" x14ac:dyDescent="0.25">
      <c r="A3254">
        <v>49</v>
      </c>
      <c r="B3254" t="s">
        <v>71</v>
      </c>
      <c r="C3254" t="s">
        <v>20</v>
      </c>
      <c r="D3254" t="s">
        <v>12</v>
      </c>
      <c r="E3254" s="3">
        <v>17</v>
      </c>
      <c r="F3254" s="3">
        <v>18.751799999999999</v>
      </c>
      <c r="G3254" s="3">
        <v>20.682300000000001</v>
      </c>
    </row>
    <row r="3255" spans="1:7" x14ac:dyDescent="0.25">
      <c r="A3255">
        <v>49</v>
      </c>
      <c r="B3255" t="s">
        <v>71</v>
      </c>
      <c r="C3255" t="s">
        <v>20</v>
      </c>
      <c r="D3255" t="s">
        <v>15</v>
      </c>
      <c r="E3255" s="3">
        <v>11644</v>
      </c>
      <c r="F3255" s="3">
        <v>7732.8028999999997</v>
      </c>
      <c r="G3255" s="3">
        <v>5993.1932999999999</v>
      </c>
    </row>
    <row r="3256" spans="1:7" x14ac:dyDescent="0.25">
      <c r="A3256">
        <v>49</v>
      </c>
      <c r="B3256" t="s">
        <v>71</v>
      </c>
      <c r="C3256" t="s">
        <v>20</v>
      </c>
      <c r="D3256" t="s">
        <v>9</v>
      </c>
      <c r="E3256" s="3">
        <v>1373</v>
      </c>
      <c r="F3256" s="3">
        <v>909.24239999999998</v>
      </c>
      <c r="G3256" s="3">
        <v>664.54150000000004</v>
      </c>
    </row>
    <row r="3257" spans="1:7" x14ac:dyDescent="0.25">
      <c r="A3257">
        <v>49</v>
      </c>
      <c r="B3257" t="s">
        <v>71</v>
      </c>
      <c r="C3257" t="s">
        <v>20</v>
      </c>
      <c r="D3257" t="s">
        <v>10</v>
      </c>
      <c r="E3257" s="3">
        <v>1302</v>
      </c>
      <c r="F3257" s="3">
        <v>858.47280000000001</v>
      </c>
      <c r="G3257" s="3">
        <v>623.47310000000004</v>
      </c>
    </row>
    <row r="3258" spans="1:7" x14ac:dyDescent="0.25">
      <c r="A3258">
        <v>49</v>
      </c>
      <c r="B3258" t="s">
        <v>71</v>
      </c>
      <c r="C3258" t="s">
        <v>20</v>
      </c>
      <c r="D3258" t="s">
        <v>16</v>
      </c>
      <c r="E3258" s="3">
        <v>33</v>
      </c>
      <c r="F3258" s="3">
        <v>14.617900000000001</v>
      </c>
      <c r="G3258" s="3">
        <v>23.541799999999999</v>
      </c>
    </row>
    <row r="3259" spans="1:7" x14ac:dyDescent="0.25">
      <c r="A3259">
        <v>49</v>
      </c>
      <c r="B3259" t="s">
        <v>71</v>
      </c>
      <c r="C3259" t="s">
        <v>20</v>
      </c>
      <c r="D3259" t="s">
        <v>17</v>
      </c>
      <c r="E3259" s="3">
        <v>21677</v>
      </c>
      <c r="F3259" s="3">
        <v>14815.125599999999</v>
      </c>
      <c r="G3259" s="3">
        <v>12806.1085</v>
      </c>
    </row>
    <row r="3260" spans="1:7" x14ac:dyDescent="0.25">
      <c r="A3260">
        <v>49</v>
      </c>
      <c r="B3260" t="s">
        <v>71</v>
      </c>
      <c r="C3260" t="s">
        <v>21</v>
      </c>
      <c r="D3260" t="s">
        <v>14</v>
      </c>
      <c r="E3260" s="3">
        <v>11914</v>
      </c>
      <c r="F3260" s="3">
        <v>14557.506100000001</v>
      </c>
      <c r="G3260" s="3">
        <v>14382.5121</v>
      </c>
    </row>
    <row r="3261" spans="1:7" x14ac:dyDescent="0.25">
      <c r="A3261">
        <v>49</v>
      </c>
      <c r="B3261" t="s">
        <v>71</v>
      </c>
      <c r="C3261" t="s">
        <v>21</v>
      </c>
      <c r="D3261" t="s">
        <v>15</v>
      </c>
      <c r="E3261" s="3">
        <v>19108</v>
      </c>
      <c r="F3261" s="3">
        <v>23638.531299999999</v>
      </c>
      <c r="G3261" s="3">
        <v>23348.766199999998</v>
      </c>
    </row>
    <row r="3262" spans="1:7" x14ac:dyDescent="0.25">
      <c r="A3262">
        <v>49</v>
      </c>
      <c r="B3262" t="s">
        <v>71</v>
      </c>
      <c r="C3262" t="s">
        <v>21</v>
      </c>
      <c r="D3262" t="s">
        <v>9</v>
      </c>
      <c r="E3262" s="3">
        <v>682</v>
      </c>
      <c r="F3262" s="3">
        <v>863.00350000000003</v>
      </c>
      <c r="G3262" s="3">
        <v>851.28570000000002</v>
      </c>
    </row>
    <row r="3263" spans="1:7" x14ac:dyDescent="0.25">
      <c r="A3263">
        <v>49</v>
      </c>
      <c r="B3263" t="s">
        <v>71</v>
      </c>
      <c r="C3263" t="s">
        <v>21</v>
      </c>
      <c r="D3263" t="s">
        <v>10</v>
      </c>
      <c r="E3263" s="3">
        <v>356</v>
      </c>
      <c r="F3263" s="3">
        <v>456.87509999999997</v>
      </c>
      <c r="G3263" s="3">
        <v>450.0967</v>
      </c>
    </row>
    <row r="3264" spans="1:7" x14ac:dyDescent="0.25">
      <c r="A3264">
        <v>49</v>
      </c>
      <c r="B3264" t="s">
        <v>71</v>
      </c>
      <c r="C3264" t="s">
        <v>21</v>
      </c>
      <c r="D3264" t="s">
        <v>16</v>
      </c>
      <c r="E3264" s="3">
        <v>340</v>
      </c>
      <c r="F3264" s="3">
        <v>388.82499999999999</v>
      </c>
      <c r="G3264" s="3">
        <v>383.79320000000001</v>
      </c>
    </row>
    <row r="3265" spans="1:7" x14ac:dyDescent="0.25">
      <c r="A3265">
        <v>49</v>
      </c>
      <c r="B3265" t="s">
        <v>71</v>
      </c>
      <c r="C3265" t="s">
        <v>21</v>
      </c>
      <c r="D3265" t="s">
        <v>17</v>
      </c>
      <c r="E3265" s="3">
        <v>131323</v>
      </c>
      <c r="F3265" s="3">
        <v>156656.28690000001</v>
      </c>
      <c r="G3265" s="3">
        <v>154798.0999</v>
      </c>
    </row>
    <row r="3266" spans="1:7" x14ac:dyDescent="0.25">
      <c r="A3266">
        <v>49</v>
      </c>
      <c r="B3266" t="s">
        <v>71</v>
      </c>
      <c r="C3266" t="s">
        <v>22</v>
      </c>
      <c r="D3266" t="s">
        <v>14</v>
      </c>
      <c r="E3266" s="3">
        <v>317575</v>
      </c>
      <c r="F3266" s="3">
        <v>198742.878214</v>
      </c>
      <c r="G3266" s="3">
        <v>159233.43544900001</v>
      </c>
    </row>
    <row r="3267" spans="1:7" x14ac:dyDescent="0.25">
      <c r="A3267">
        <v>49</v>
      </c>
      <c r="B3267" t="s">
        <v>71</v>
      </c>
      <c r="C3267" t="s">
        <v>22</v>
      </c>
      <c r="D3267" t="s">
        <v>12</v>
      </c>
      <c r="E3267" s="3">
        <v>1251</v>
      </c>
      <c r="F3267" s="3">
        <v>890.49917996800002</v>
      </c>
      <c r="G3267" s="3">
        <v>884.47324621400003</v>
      </c>
    </row>
    <row r="3268" spans="1:7" x14ac:dyDescent="0.25">
      <c r="A3268">
        <v>49</v>
      </c>
      <c r="B3268" t="s">
        <v>71</v>
      </c>
      <c r="C3268" t="s">
        <v>22</v>
      </c>
      <c r="D3268" t="s">
        <v>15</v>
      </c>
      <c r="E3268" s="3">
        <v>70178</v>
      </c>
      <c r="F3268" s="3">
        <v>33027.445308299997</v>
      </c>
      <c r="G3268" s="3">
        <v>18108.870583</v>
      </c>
    </row>
    <row r="3269" spans="1:7" x14ac:dyDescent="0.25">
      <c r="A3269">
        <v>49</v>
      </c>
      <c r="B3269" t="s">
        <v>71</v>
      </c>
      <c r="C3269" t="s">
        <v>22</v>
      </c>
      <c r="D3269" t="s">
        <v>9</v>
      </c>
      <c r="E3269" s="3">
        <v>3513</v>
      </c>
      <c r="F3269" s="3">
        <v>2468.8276327899998</v>
      </c>
      <c r="G3269" s="3">
        <v>2037.5774404900001</v>
      </c>
    </row>
    <row r="3270" spans="1:7" x14ac:dyDescent="0.25">
      <c r="A3270">
        <v>49</v>
      </c>
      <c r="B3270" t="s">
        <v>71</v>
      </c>
      <c r="C3270" t="s">
        <v>22</v>
      </c>
      <c r="D3270" t="s">
        <v>10</v>
      </c>
      <c r="E3270" s="3">
        <v>2664</v>
      </c>
      <c r="F3270" s="3">
        <v>1595.0840036500001</v>
      </c>
      <c r="G3270" s="3">
        <v>1094.0194263400001</v>
      </c>
    </row>
    <row r="3271" spans="1:7" x14ac:dyDescent="0.25">
      <c r="A3271">
        <v>49</v>
      </c>
      <c r="B3271" t="s">
        <v>71</v>
      </c>
      <c r="C3271" t="s">
        <v>22</v>
      </c>
      <c r="D3271" t="s">
        <v>16</v>
      </c>
      <c r="E3271" s="3">
        <v>320</v>
      </c>
      <c r="F3271" s="3">
        <v>129.38073611199999</v>
      </c>
      <c r="G3271" s="3">
        <v>117.74117927099999</v>
      </c>
    </row>
    <row r="3272" spans="1:7" x14ac:dyDescent="0.25">
      <c r="A3272">
        <v>49</v>
      </c>
      <c r="B3272" t="s">
        <v>71</v>
      </c>
      <c r="C3272" t="s">
        <v>22</v>
      </c>
      <c r="D3272" t="s">
        <v>17</v>
      </c>
      <c r="E3272" s="3">
        <v>30430</v>
      </c>
      <c r="F3272" s="3">
        <v>15379.7758462</v>
      </c>
      <c r="G3272" s="3">
        <v>11661.533098</v>
      </c>
    </row>
    <row r="3273" spans="1:7" x14ac:dyDescent="0.25">
      <c r="A3273">
        <v>49</v>
      </c>
      <c r="B3273" t="s">
        <v>71</v>
      </c>
      <c r="C3273" t="s">
        <v>23</v>
      </c>
      <c r="D3273" t="s">
        <v>17</v>
      </c>
      <c r="E3273" s="3">
        <v>2629</v>
      </c>
      <c r="F3273" s="3">
        <v>1214.7300026600001</v>
      </c>
      <c r="G3273" s="3">
        <v>784.49141829899997</v>
      </c>
    </row>
    <row r="3274" spans="1:7" x14ac:dyDescent="0.25">
      <c r="A3274">
        <v>49</v>
      </c>
      <c r="B3274" t="s">
        <v>71</v>
      </c>
      <c r="C3274" t="s">
        <v>24</v>
      </c>
      <c r="D3274" t="s">
        <v>14</v>
      </c>
      <c r="E3274" s="3">
        <v>184</v>
      </c>
      <c r="F3274" s="3">
        <v>195.44489999999999</v>
      </c>
      <c r="G3274" s="3">
        <v>195.23070000000001</v>
      </c>
    </row>
    <row r="3275" spans="1:7" x14ac:dyDescent="0.25">
      <c r="A3275">
        <v>49</v>
      </c>
      <c r="B3275" t="s">
        <v>71</v>
      </c>
      <c r="C3275" t="s">
        <v>24</v>
      </c>
      <c r="D3275" t="s">
        <v>12</v>
      </c>
      <c r="E3275" s="3">
        <v>0</v>
      </c>
      <c r="F3275" s="3">
        <v>0.1623</v>
      </c>
      <c r="G3275" s="3">
        <v>0.16209999999999999</v>
      </c>
    </row>
    <row r="3276" spans="1:7" x14ac:dyDescent="0.25">
      <c r="A3276">
        <v>49</v>
      </c>
      <c r="B3276" t="s">
        <v>71</v>
      </c>
      <c r="C3276" t="s">
        <v>24</v>
      </c>
      <c r="D3276" t="s">
        <v>15</v>
      </c>
      <c r="E3276" s="3">
        <v>2020</v>
      </c>
      <c r="F3276" s="3">
        <v>2196.0693999999999</v>
      </c>
      <c r="G3276" s="3">
        <v>2194.0250000000001</v>
      </c>
    </row>
    <row r="3277" spans="1:7" x14ac:dyDescent="0.25">
      <c r="A3277">
        <v>49</v>
      </c>
      <c r="B3277" t="s">
        <v>71</v>
      </c>
      <c r="C3277" t="s">
        <v>24</v>
      </c>
      <c r="D3277" t="s">
        <v>9</v>
      </c>
      <c r="E3277" s="3">
        <v>14</v>
      </c>
      <c r="F3277" s="3">
        <v>15.7532</v>
      </c>
      <c r="G3277" s="3">
        <v>15.7356</v>
      </c>
    </row>
    <row r="3278" spans="1:7" x14ac:dyDescent="0.25">
      <c r="A3278">
        <v>49</v>
      </c>
      <c r="B3278" t="s">
        <v>71</v>
      </c>
      <c r="C3278" t="s">
        <v>24</v>
      </c>
      <c r="D3278" t="s">
        <v>10</v>
      </c>
      <c r="E3278" s="3">
        <v>14</v>
      </c>
      <c r="F3278" s="3">
        <v>15.7532</v>
      </c>
      <c r="G3278" s="3">
        <v>15.7356</v>
      </c>
    </row>
    <row r="3279" spans="1:7" x14ac:dyDescent="0.25">
      <c r="A3279">
        <v>49</v>
      </c>
      <c r="B3279" t="s">
        <v>71</v>
      </c>
      <c r="C3279" t="s">
        <v>24</v>
      </c>
      <c r="D3279" t="s">
        <v>16</v>
      </c>
      <c r="E3279" s="3">
        <v>3</v>
      </c>
      <c r="F3279" s="3">
        <v>3.5211000000000001</v>
      </c>
      <c r="G3279" s="3">
        <v>3.5177</v>
      </c>
    </row>
    <row r="3280" spans="1:7" x14ac:dyDescent="0.25">
      <c r="A3280">
        <v>49</v>
      </c>
      <c r="B3280" t="s">
        <v>71</v>
      </c>
      <c r="C3280" t="s">
        <v>24</v>
      </c>
      <c r="D3280" t="s">
        <v>17</v>
      </c>
      <c r="E3280" s="3">
        <v>173</v>
      </c>
      <c r="F3280" s="3">
        <v>188.9194</v>
      </c>
      <c r="G3280" s="3">
        <v>188.61609999999999</v>
      </c>
    </row>
    <row r="3281" spans="1:7" x14ac:dyDescent="0.25">
      <c r="A3281">
        <v>49</v>
      </c>
      <c r="B3281" t="s">
        <v>71</v>
      </c>
      <c r="C3281" t="s">
        <v>25</v>
      </c>
      <c r="D3281" t="s">
        <v>14</v>
      </c>
      <c r="E3281" s="3">
        <v>13393</v>
      </c>
      <c r="F3281" s="3">
        <v>5425.8419999999996</v>
      </c>
      <c r="G3281" s="3">
        <v>5842.6066000000001</v>
      </c>
    </row>
    <row r="3282" spans="1:7" x14ac:dyDescent="0.25">
      <c r="A3282">
        <v>49</v>
      </c>
      <c r="B3282" t="s">
        <v>71</v>
      </c>
      <c r="C3282" t="s">
        <v>25</v>
      </c>
      <c r="D3282" t="s">
        <v>12</v>
      </c>
      <c r="E3282" s="3">
        <v>11</v>
      </c>
      <c r="F3282" s="3">
        <v>365.1343</v>
      </c>
      <c r="G3282" s="3">
        <v>397.60629999999998</v>
      </c>
    </row>
    <row r="3283" spans="1:7" x14ac:dyDescent="0.25">
      <c r="A3283">
        <v>49</v>
      </c>
      <c r="B3283" t="s">
        <v>71</v>
      </c>
      <c r="C3283" t="s">
        <v>25</v>
      </c>
      <c r="D3283" t="s">
        <v>15</v>
      </c>
      <c r="E3283" s="3">
        <v>50652</v>
      </c>
      <c r="F3283" s="3">
        <v>49218.827299999997</v>
      </c>
      <c r="G3283" s="3">
        <v>49337.484900000003</v>
      </c>
    </row>
    <row r="3284" spans="1:7" x14ac:dyDescent="0.25">
      <c r="A3284">
        <v>49</v>
      </c>
      <c r="B3284" t="s">
        <v>71</v>
      </c>
      <c r="C3284" t="s">
        <v>25</v>
      </c>
      <c r="D3284" t="s">
        <v>9</v>
      </c>
      <c r="E3284" s="3">
        <v>2695</v>
      </c>
      <c r="F3284" s="3">
        <v>4301.7528000000002</v>
      </c>
      <c r="G3284" s="3">
        <v>4218.4138000000003</v>
      </c>
    </row>
    <row r="3285" spans="1:7" x14ac:dyDescent="0.25">
      <c r="A3285">
        <v>49</v>
      </c>
      <c r="B3285" t="s">
        <v>71</v>
      </c>
      <c r="C3285" t="s">
        <v>25</v>
      </c>
      <c r="D3285" t="s">
        <v>10</v>
      </c>
      <c r="E3285" s="3">
        <v>2369</v>
      </c>
      <c r="F3285" s="3">
        <v>3232.1669000000002</v>
      </c>
      <c r="G3285" s="3">
        <v>3150.0111000000002</v>
      </c>
    </row>
    <row r="3286" spans="1:7" x14ac:dyDescent="0.25">
      <c r="A3286">
        <v>49</v>
      </c>
      <c r="B3286" t="s">
        <v>71</v>
      </c>
      <c r="C3286" t="s">
        <v>25</v>
      </c>
      <c r="D3286" t="s">
        <v>16</v>
      </c>
      <c r="E3286" s="3">
        <v>22117</v>
      </c>
      <c r="F3286" s="3">
        <v>14502.485699999999</v>
      </c>
      <c r="G3286" s="3">
        <v>14348.002200000001</v>
      </c>
    </row>
    <row r="3287" spans="1:7" x14ac:dyDescent="0.25">
      <c r="A3287">
        <v>49</v>
      </c>
      <c r="B3287" t="s">
        <v>71</v>
      </c>
      <c r="C3287" t="s">
        <v>25</v>
      </c>
      <c r="D3287" t="s">
        <v>17</v>
      </c>
      <c r="E3287" s="3">
        <v>245</v>
      </c>
      <c r="F3287" s="3">
        <v>443.28640000000001</v>
      </c>
      <c r="G3287" s="3">
        <v>454.09230000000002</v>
      </c>
    </row>
    <row r="3288" spans="1:7" x14ac:dyDescent="0.25">
      <c r="A3288">
        <v>49</v>
      </c>
      <c r="B3288" t="s">
        <v>71</v>
      </c>
      <c r="C3288" t="s">
        <v>26</v>
      </c>
      <c r="D3288" t="s">
        <v>14</v>
      </c>
      <c r="E3288" s="3">
        <v>29</v>
      </c>
    </row>
    <row r="3289" spans="1:7" x14ac:dyDescent="0.25">
      <c r="A3289">
        <v>49</v>
      </c>
      <c r="B3289" t="s">
        <v>71</v>
      </c>
      <c r="C3289" t="s">
        <v>26</v>
      </c>
      <c r="D3289" t="s">
        <v>12</v>
      </c>
      <c r="E3289" s="3">
        <v>2</v>
      </c>
    </row>
    <row r="3290" spans="1:7" x14ac:dyDescent="0.25">
      <c r="A3290">
        <v>49</v>
      </c>
      <c r="B3290" t="s">
        <v>71</v>
      </c>
      <c r="C3290" t="s">
        <v>26</v>
      </c>
      <c r="D3290" t="s">
        <v>15</v>
      </c>
      <c r="E3290" s="3">
        <v>48</v>
      </c>
    </row>
    <row r="3291" spans="1:7" x14ac:dyDescent="0.25">
      <c r="A3291">
        <v>49</v>
      </c>
      <c r="B3291" t="s">
        <v>71</v>
      </c>
      <c r="C3291" t="s">
        <v>26</v>
      </c>
      <c r="D3291" t="s">
        <v>9</v>
      </c>
      <c r="E3291" s="3">
        <v>4</v>
      </c>
    </row>
    <row r="3292" spans="1:7" x14ac:dyDescent="0.25">
      <c r="A3292">
        <v>49</v>
      </c>
      <c r="B3292" t="s">
        <v>71</v>
      </c>
      <c r="C3292" t="s">
        <v>26</v>
      </c>
      <c r="D3292" t="s">
        <v>10</v>
      </c>
      <c r="E3292" s="3">
        <v>4</v>
      </c>
    </row>
    <row r="3293" spans="1:7" x14ac:dyDescent="0.25">
      <c r="A3293">
        <v>49</v>
      </c>
      <c r="B3293" t="s">
        <v>71</v>
      </c>
      <c r="C3293" t="s">
        <v>26</v>
      </c>
      <c r="D3293" t="s">
        <v>16</v>
      </c>
      <c r="E3293" s="3">
        <v>0</v>
      </c>
    </row>
    <row r="3294" spans="1:7" x14ac:dyDescent="0.25">
      <c r="A3294">
        <v>49</v>
      </c>
      <c r="B3294" t="s">
        <v>71</v>
      </c>
      <c r="C3294" t="s">
        <v>26</v>
      </c>
      <c r="D3294" t="s">
        <v>17</v>
      </c>
      <c r="E3294" s="3">
        <v>3</v>
      </c>
    </row>
    <row r="3295" spans="1:7" x14ac:dyDescent="0.25">
      <c r="A3295">
        <v>49</v>
      </c>
      <c r="B3295" t="s">
        <v>71</v>
      </c>
      <c r="C3295" t="s">
        <v>27</v>
      </c>
      <c r="D3295" t="s">
        <v>14</v>
      </c>
      <c r="E3295" s="3">
        <v>79083</v>
      </c>
      <c r="F3295" s="3">
        <v>79013.885727303903</v>
      </c>
      <c r="G3295" s="3">
        <v>79013.885727303903</v>
      </c>
    </row>
    <row r="3296" spans="1:7" x14ac:dyDescent="0.25">
      <c r="A3296">
        <v>49</v>
      </c>
      <c r="B3296" t="s">
        <v>71</v>
      </c>
      <c r="C3296" t="s">
        <v>27</v>
      </c>
      <c r="D3296" t="s">
        <v>12</v>
      </c>
      <c r="E3296" s="3">
        <v>1297</v>
      </c>
      <c r="F3296" s="3">
        <v>1295.4352460036901</v>
      </c>
      <c r="G3296" s="3">
        <v>1295.4352460036901</v>
      </c>
    </row>
    <row r="3297" spans="1:7" x14ac:dyDescent="0.25">
      <c r="A3297">
        <v>49</v>
      </c>
      <c r="B3297" t="s">
        <v>71</v>
      </c>
      <c r="C3297" t="s">
        <v>27</v>
      </c>
      <c r="D3297" t="s">
        <v>15</v>
      </c>
      <c r="E3297" s="3">
        <v>1008</v>
      </c>
      <c r="F3297" s="3">
        <v>1007.1674948889</v>
      </c>
      <c r="G3297" s="3">
        <v>1007.1674948889</v>
      </c>
    </row>
    <row r="3298" spans="1:7" x14ac:dyDescent="0.25">
      <c r="A3298">
        <v>49</v>
      </c>
      <c r="B3298" t="s">
        <v>71</v>
      </c>
      <c r="C3298" t="s">
        <v>27</v>
      </c>
      <c r="D3298" t="s">
        <v>9</v>
      </c>
      <c r="E3298" s="3">
        <v>7982</v>
      </c>
      <c r="F3298" s="3">
        <v>7974.6275934879905</v>
      </c>
      <c r="G3298" s="3">
        <v>7974.6275934879905</v>
      </c>
    </row>
    <row r="3299" spans="1:7" x14ac:dyDescent="0.25">
      <c r="A3299">
        <v>49</v>
      </c>
      <c r="B3299" t="s">
        <v>71</v>
      </c>
      <c r="C3299" t="s">
        <v>27</v>
      </c>
      <c r="D3299" t="s">
        <v>10</v>
      </c>
      <c r="E3299" s="3">
        <v>6764</v>
      </c>
      <c r="F3299" s="3">
        <v>6758.1575434226997</v>
      </c>
      <c r="G3299" s="3">
        <v>6758.1575434226997</v>
      </c>
    </row>
    <row r="3300" spans="1:7" x14ac:dyDescent="0.25">
      <c r="A3300">
        <v>49</v>
      </c>
      <c r="B3300" t="s">
        <v>71</v>
      </c>
      <c r="C3300" t="s">
        <v>27</v>
      </c>
      <c r="D3300" t="s">
        <v>16</v>
      </c>
      <c r="E3300" s="3">
        <v>573</v>
      </c>
      <c r="F3300" s="3">
        <v>572.08228970159905</v>
      </c>
      <c r="G3300" s="3">
        <v>572.08228970159905</v>
      </c>
    </row>
    <row r="3301" spans="1:7" x14ac:dyDescent="0.25">
      <c r="A3301">
        <v>49</v>
      </c>
      <c r="B3301" t="s">
        <v>71</v>
      </c>
      <c r="C3301" t="s">
        <v>27</v>
      </c>
      <c r="D3301" t="s">
        <v>17</v>
      </c>
      <c r="E3301" s="3">
        <v>18622</v>
      </c>
      <c r="F3301" s="3">
        <v>18622.0026783836</v>
      </c>
      <c r="G3301" s="3">
        <v>18622.0026783836</v>
      </c>
    </row>
    <row r="3302" spans="1:7" x14ac:dyDescent="0.25">
      <c r="A3302">
        <v>49</v>
      </c>
      <c r="B3302" t="s">
        <v>71</v>
      </c>
      <c r="C3302" t="s">
        <v>28</v>
      </c>
      <c r="D3302" t="s">
        <v>14</v>
      </c>
      <c r="E3302" s="3">
        <v>16825</v>
      </c>
      <c r="F3302" s="3">
        <v>16791.606199999998</v>
      </c>
      <c r="G3302" s="3">
        <v>17385.723600000001</v>
      </c>
    </row>
    <row r="3303" spans="1:7" x14ac:dyDescent="0.25">
      <c r="A3303">
        <v>49</v>
      </c>
      <c r="B3303" t="s">
        <v>71</v>
      </c>
      <c r="C3303" t="s">
        <v>28</v>
      </c>
      <c r="D3303" t="s">
        <v>12</v>
      </c>
      <c r="E3303" s="3">
        <v>509</v>
      </c>
      <c r="F3303" s="3">
        <v>508.11579999999998</v>
      </c>
      <c r="G3303" s="3">
        <v>506.52</v>
      </c>
    </row>
    <row r="3304" spans="1:7" x14ac:dyDescent="0.25">
      <c r="A3304">
        <v>49</v>
      </c>
      <c r="B3304" t="s">
        <v>71</v>
      </c>
      <c r="C3304" t="s">
        <v>28</v>
      </c>
      <c r="D3304" t="s">
        <v>15</v>
      </c>
      <c r="E3304" s="3">
        <v>17380</v>
      </c>
      <c r="F3304" s="3">
        <v>18141.485100000002</v>
      </c>
      <c r="G3304" s="3">
        <v>18221.998200000002</v>
      </c>
    </row>
    <row r="3305" spans="1:7" x14ac:dyDescent="0.25">
      <c r="A3305">
        <v>49</v>
      </c>
      <c r="B3305" t="s">
        <v>71</v>
      </c>
      <c r="C3305" t="s">
        <v>28</v>
      </c>
      <c r="D3305" t="s">
        <v>9</v>
      </c>
      <c r="E3305" s="3">
        <v>5310</v>
      </c>
      <c r="F3305" s="3">
        <v>5238.8698000000004</v>
      </c>
      <c r="G3305" s="3">
        <v>5229.9310999999998</v>
      </c>
    </row>
    <row r="3306" spans="1:7" x14ac:dyDescent="0.25">
      <c r="A3306">
        <v>49</v>
      </c>
      <c r="B3306" t="s">
        <v>71</v>
      </c>
      <c r="C3306" t="s">
        <v>28</v>
      </c>
      <c r="D3306" t="s">
        <v>10</v>
      </c>
      <c r="E3306" s="3">
        <v>2735</v>
      </c>
      <c r="F3306" s="3">
        <v>2678.4751000000001</v>
      </c>
      <c r="G3306" s="3">
        <v>2705.8587000000002</v>
      </c>
    </row>
    <row r="3307" spans="1:7" x14ac:dyDescent="0.25">
      <c r="A3307">
        <v>49</v>
      </c>
      <c r="B3307" t="s">
        <v>71</v>
      </c>
      <c r="C3307" t="s">
        <v>28</v>
      </c>
      <c r="D3307" t="s">
        <v>16</v>
      </c>
      <c r="E3307" s="3">
        <v>2885</v>
      </c>
      <c r="F3307" s="3">
        <v>3013.2206000000001</v>
      </c>
      <c r="G3307" s="3">
        <v>2744.5581000000002</v>
      </c>
    </row>
    <row r="3308" spans="1:7" x14ac:dyDescent="0.25">
      <c r="A3308">
        <v>49</v>
      </c>
      <c r="B3308" t="s">
        <v>71</v>
      </c>
      <c r="C3308" t="s">
        <v>28</v>
      </c>
      <c r="D3308" t="s">
        <v>17</v>
      </c>
      <c r="E3308" s="3">
        <v>4058</v>
      </c>
      <c r="F3308" s="3">
        <v>3913.4652000000001</v>
      </c>
      <c r="G3308" s="3">
        <v>3830.8598000000002</v>
      </c>
    </row>
    <row r="3309" spans="1:7" x14ac:dyDescent="0.25">
      <c r="A3309">
        <v>49</v>
      </c>
      <c r="B3309" t="s">
        <v>71</v>
      </c>
      <c r="C3309" t="s">
        <v>29</v>
      </c>
      <c r="D3309" t="s">
        <v>14</v>
      </c>
      <c r="E3309" s="3">
        <v>17923</v>
      </c>
      <c r="F3309" s="3">
        <v>18338.277399999999</v>
      </c>
      <c r="G3309" s="3">
        <v>18925.558400000002</v>
      </c>
    </row>
    <row r="3310" spans="1:7" x14ac:dyDescent="0.25">
      <c r="A3310">
        <v>49</v>
      </c>
      <c r="B3310" t="s">
        <v>71</v>
      </c>
      <c r="C3310" t="s">
        <v>29</v>
      </c>
      <c r="D3310" t="s">
        <v>12</v>
      </c>
      <c r="E3310" s="3">
        <v>146</v>
      </c>
      <c r="F3310" s="3">
        <v>151.86080000000001</v>
      </c>
      <c r="G3310" s="3">
        <v>159.07919999999999</v>
      </c>
    </row>
    <row r="3311" spans="1:7" x14ac:dyDescent="0.25">
      <c r="A3311">
        <v>49</v>
      </c>
      <c r="B3311" t="s">
        <v>71</v>
      </c>
      <c r="C3311" t="s">
        <v>29</v>
      </c>
      <c r="D3311" t="s">
        <v>15</v>
      </c>
      <c r="E3311" s="3">
        <v>317</v>
      </c>
      <c r="F3311" s="3">
        <v>356.81009999999998</v>
      </c>
      <c r="G3311" s="3">
        <v>402.81439999999998</v>
      </c>
    </row>
    <row r="3312" spans="1:7" x14ac:dyDescent="0.25">
      <c r="A3312">
        <v>49</v>
      </c>
      <c r="B3312" t="s">
        <v>71</v>
      </c>
      <c r="C3312" t="s">
        <v>29</v>
      </c>
      <c r="D3312" t="s">
        <v>9</v>
      </c>
      <c r="E3312" s="3">
        <v>2599</v>
      </c>
      <c r="F3312" s="3">
        <v>2644.5758999999998</v>
      </c>
      <c r="G3312" s="3">
        <v>2712.1068</v>
      </c>
    </row>
    <row r="3313" spans="1:7" x14ac:dyDescent="0.25">
      <c r="A3313">
        <v>49</v>
      </c>
      <c r="B3313" t="s">
        <v>71</v>
      </c>
      <c r="C3313" t="s">
        <v>29</v>
      </c>
      <c r="D3313" t="s">
        <v>10</v>
      </c>
      <c r="E3313" s="3">
        <v>2595</v>
      </c>
      <c r="F3313" s="3">
        <v>2639.8523</v>
      </c>
      <c r="G3313" s="3">
        <v>2707.0439000000001</v>
      </c>
    </row>
    <row r="3314" spans="1:7" x14ac:dyDescent="0.25">
      <c r="A3314">
        <v>49</v>
      </c>
      <c r="B3314" t="s">
        <v>71</v>
      </c>
      <c r="C3314" t="s">
        <v>29</v>
      </c>
      <c r="D3314" t="s">
        <v>16</v>
      </c>
      <c r="E3314" s="3">
        <v>53</v>
      </c>
      <c r="F3314" s="3">
        <v>57.670400000000001</v>
      </c>
      <c r="G3314" s="3">
        <v>64.918000000000006</v>
      </c>
    </row>
    <row r="3315" spans="1:7" x14ac:dyDescent="0.25">
      <c r="A3315">
        <v>49</v>
      </c>
      <c r="B3315" t="s">
        <v>71</v>
      </c>
      <c r="C3315" t="s">
        <v>29</v>
      </c>
      <c r="D3315" t="s">
        <v>17</v>
      </c>
      <c r="E3315" s="3">
        <v>3249</v>
      </c>
      <c r="F3315" s="3">
        <v>3213.1959999999999</v>
      </c>
      <c r="G3315" s="3">
        <v>3177.9306999999999</v>
      </c>
    </row>
    <row r="3316" spans="1:7" x14ac:dyDescent="0.25">
      <c r="A3316">
        <v>50</v>
      </c>
      <c r="B3316" t="s">
        <v>72</v>
      </c>
      <c r="C3316" t="s">
        <v>8</v>
      </c>
      <c r="D3316" t="s">
        <v>9</v>
      </c>
      <c r="E3316" s="3">
        <v>6267</v>
      </c>
      <c r="F3316" s="3">
        <v>6269.5643363099998</v>
      </c>
      <c r="G3316" s="3">
        <v>6276.3255621500002</v>
      </c>
    </row>
    <row r="3317" spans="1:7" x14ac:dyDescent="0.25">
      <c r="A3317">
        <v>50</v>
      </c>
      <c r="B3317" t="s">
        <v>72</v>
      </c>
      <c r="C3317" t="s">
        <v>8</v>
      </c>
      <c r="D3317" t="s">
        <v>10</v>
      </c>
      <c r="E3317" s="3">
        <v>708</v>
      </c>
      <c r="F3317" s="3">
        <v>708.09357354899998</v>
      </c>
      <c r="G3317" s="3">
        <v>709.44518700900005</v>
      </c>
    </row>
    <row r="3318" spans="1:7" x14ac:dyDescent="0.25">
      <c r="A3318">
        <v>50</v>
      </c>
      <c r="B3318" t="s">
        <v>72</v>
      </c>
      <c r="C3318" t="s">
        <v>11</v>
      </c>
      <c r="D3318" t="s">
        <v>12</v>
      </c>
      <c r="E3318" s="3">
        <v>7827</v>
      </c>
      <c r="F3318" s="3">
        <v>7804.6445999999996</v>
      </c>
      <c r="G3318" s="3">
        <v>7895.8438999999998</v>
      </c>
    </row>
    <row r="3319" spans="1:7" x14ac:dyDescent="0.25">
      <c r="A3319">
        <v>50</v>
      </c>
      <c r="B3319" t="s">
        <v>72</v>
      </c>
      <c r="C3319" t="s">
        <v>13</v>
      </c>
      <c r="D3319" t="s">
        <v>14</v>
      </c>
      <c r="E3319" s="3">
        <v>62</v>
      </c>
      <c r="F3319" s="3">
        <v>69.756100000000004</v>
      </c>
      <c r="G3319" s="3">
        <v>77.894499999999994</v>
      </c>
    </row>
    <row r="3320" spans="1:7" x14ac:dyDescent="0.25">
      <c r="A3320">
        <v>50</v>
      </c>
      <c r="B3320" t="s">
        <v>72</v>
      </c>
      <c r="C3320" t="s">
        <v>13</v>
      </c>
      <c r="D3320" t="s">
        <v>12</v>
      </c>
      <c r="E3320" s="3">
        <v>0</v>
      </c>
      <c r="F3320" s="3">
        <v>0.19539999999999999</v>
      </c>
      <c r="G3320" s="3">
        <v>0.19539999999999999</v>
      </c>
    </row>
    <row r="3321" spans="1:7" x14ac:dyDescent="0.25">
      <c r="A3321">
        <v>50</v>
      </c>
      <c r="B3321" t="s">
        <v>72</v>
      </c>
      <c r="C3321" t="s">
        <v>13</v>
      </c>
      <c r="D3321" t="s">
        <v>15</v>
      </c>
      <c r="E3321" s="3">
        <v>634</v>
      </c>
      <c r="F3321" s="3">
        <v>670.57439999999997</v>
      </c>
      <c r="G3321" s="3">
        <v>674.46669999999995</v>
      </c>
    </row>
    <row r="3322" spans="1:7" x14ac:dyDescent="0.25">
      <c r="A3322">
        <v>50</v>
      </c>
      <c r="B3322" t="s">
        <v>72</v>
      </c>
      <c r="C3322" t="s">
        <v>13</v>
      </c>
      <c r="D3322" t="s">
        <v>9</v>
      </c>
      <c r="E3322" s="3">
        <v>16</v>
      </c>
      <c r="F3322" s="3">
        <v>15.9788</v>
      </c>
      <c r="G3322" s="3">
        <v>15.7593</v>
      </c>
    </row>
    <row r="3323" spans="1:7" x14ac:dyDescent="0.25">
      <c r="A3323">
        <v>50</v>
      </c>
      <c r="B3323" t="s">
        <v>72</v>
      </c>
      <c r="C3323" t="s">
        <v>13</v>
      </c>
      <c r="D3323" t="s">
        <v>10</v>
      </c>
      <c r="E3323" s="3">
        <v>14</v>
      </c>
      <c r="F3323" s="3">
        <v>14.700799999999999</v>
      </c>
      <c r="G3323" s="3">
        <v>14.505000000000001</v>
      </c>
    </row>
    <row r="3324" spans="1:7" x14ac:dyDescent="0.25">
      <c r="A3324">
        <v>50</v>
      </c>
      <c r="B3324" t="s">
        <v>72</v>
      </c>
      <c r="C3324" t="s">
        <v>13</v>
      </c>
      <c r="D3324" t="s">
        <v>16</v>
      </c>
      <c r="E3324" s="3">
        <v>4</v>
      </c>
      <c r="F3324" s="3">
        <v>0.1376</v>
      </c>
      <c r="G3324" s="3">
        <v>0.15409999999999999</v>
      </c>
    </row>
    <row r="3325" spans="1:7" x14ac:dyDescent="0.25">
      <c r="A3325">
        <v>50</v>
      </c>
      <c r="B3325" t="s">
        <v>72</v>
      </c>
      <c r="C3325" t="s">
        <v>13</v>
      </c>
      <c r="D3325" t="s">
        <v>17</v>
      </c>
      <c r="E3325" s="3">
        <v>25</v>
      </c>
      <c r="F3325" s="3">
        <v>27.5504</v>
      </c>
      <c r="G3325" s="3">
        <v>30.750900000000001</v>
      </c>
    </row>
    <row r="3326" spans="1:7" x14ac:dyDescent="0.25">
      <c r="A3326">
        <v>50</v>
      </c>
      <c r="B3326" t="s">
        <v>72</v>
      </c>
      <c r="C3326" t="s">
        <v>19</v>
      </c>
      <c r="D3326" t="s">
        <v>14</v>
      </c>
      <c r="E3326" s="3">
        <v>8121</v>
      </c>
      <c r="F3326" s="3">
        <v>8077.0925999999999</v>
      </c>
      <c r="G3326" s="3">
        <v>8077.0925999999999</v>
      </c>
    </row>
    <row r="3327" spans="1:7" x14ac:dyDescent="0.25">
      <c r="A3327">
        <v>50</v>
      </c>
      <c r="B3327" t="s">
        <v>72</v>
      </c>
      <c r="C3327" t="s">
        <v>19</v>
      </c>
      <c r="D3327" t="s">
        <v>12</v>
      </c>
      <c r="E3327" s="3">
        <v>96</v>
      </c>
      <c r="F3327" s="3">
        <v>96.477999999999994</v>
      </c>
      <c r="G3327" s="3">
        <v>96.477999999999994</v>
      </c>
    </row>
    <row r="3328" spans="1:7" x14ac:dyDescent="0.25">
      <c r="A3328">
        <v>50</v>
      </c>
      <c r="B3328" t="s">
        <v>72</v>
      </c>
      <c r="C3328" t="s">
        <v>19</v>
      </c>
      <c r="D3328" t="s">
        <v>15</v>
      </c>
      <c r="E3328" s="3">
        <v>3534</v>
      </c>
      <c r="F3328" s="3">
        <v>3531.8056999999999</v>
      </c>
      <c r="G3328" s="3">
        <v>3531.8056999999999</v>
      </c>
    </row>
    <row r="3329" spans="1:7" x14ac:dyDescent="0.25">
      <c r="A3329">
        <v>50</v>
      </c>
      <c r="B3329" t="s">
        <v>72</v>
      </c>
      <c r="C3329" t="s">
        <v>19</v>
      </c>
      <c r="D3329" t="s">
        <v>9</v>
      </c>
      <c r="E3329" s="3">
        <v>1982</v>
      </c>
      <c r="F3329" s="3">
        <v>1959.7313999999999</v>
      </c>
      <c r="G3329" s="3">
        <v>1959.7313999999999</v>
      </c>
    </row>
    <row r="3330" spans="1:7" x14ac:dyDescent="0.25">
      <c r="A3330">
        <v>50</v>
      </c>
      <c r="B3330" t="s">
        <v>72</v>
      </c>
      <c r="C3330" t="s">
        <v>19</v>
      </c>
      <c r="D3330" t="s">
        <v>10</v>
      </c>
      <c r="E3330" s="3">
        <v>1662</v>
      </c>
      <c r="F3330" s="3">
        <v>1639.9716000000001</v>
      </c>
      <c r="G3330" s="3">
        <v>1639.9716000000001</v>
      </c>
    </row>
    <row r="3331" spans="1:7" x14ac:dyDescent="0.25">
      <c r="A3331">
        <v>50</v>
      </c>
      <c r="B3331" t="s">
        <v>72</v>
      </c>
      <c r="C3331" t="s">
        <v>19</v>
      </c>
      <c r="D3331" t="s">
        <v>16</v>
      </c>
      <c r="E3331" s="3">
        <v>2681</v>
      </c>
      <c r="F3331" s="3">
        <v>1692.8784000000001</v>
      </c>
      <c r="G3331" s="3">
        <v>1692.8784000000001</v>
      </c>
    </row>
    <row r="3332" spans="1:7" x14ac:dyDescent="0.25">
      <c r="A3332">
        <v>50</v>
      </c>
      <c r="B3332" t="s">
        <v>72</v>
      </c>
      <c r="C3332" t="s">
        <v>19</v>
      </c>
      <c r="D3332" t="s">
        <v>17</v>
      </c>
      <c r="E3332" s="3">
        <v>5404</v>
      </c>
      <c r="F3332" s="3">
        <v>5441.5212000000001</v>
      </c>
      <c r="G3332" s="3">
        <v>5420.8923999999997</v>
      </c>
    </row>
    <row r="3333" spans="1:7" x14ac:dyDescent="0.25">
      <c r="A3333">
        <v>50</v>
      </c>
      <c r="B3333" t="s">
        <v>72</v>
      </c>
      <c r="C3333" t="s">
        <v>20</v>
      </c>
      <c r="D3333" t="s">
        <v>14</v>
      </c>
      <c r="E3333" s="3">
        <v>41123</v>
      </c>
      <c r="F3333" s="3">
        <v>35971.503599999996</v>
      </c>
      <c r="G3333" s="3">
        <v>36515.662400000001</v>
      </c>
    </row>
    <row r="3334" spans="1:7" x14ac:dyDescent="0.25">
      <c r="A3334">
        <v>50</v>
      </c>
      <c r="B3334" t="s">
        <v>72</v>
      </c>
      <c r="C3334" t="s">
        <v>20</v>
      </c>
      <c r="D3334" t="s">
        <v>12</v>
      </c>
      <c r="E3334" s="3">
        <v>5</v>
      </c>
      <c r="F3334" s="3">
        <v>6.0754999999999999</v>
      </c>
      <c r="G3334" s="3">
        <v>6.6093999999999999</v>
      </c>
    </row>
    <row r="3335" spans="1:7" x14ac:dyDescent="0.25">
      <c r="A3335">
        <v>50</v>
      </c>
      <c r="B3335" t="s">
        <v>72</v>
      </c>
      <c r="C3335" t="s">
        <v>20</v>
      </c>
      <c r="D3335" t="s">
        <v>15</v>
      </c>
      <c r="E3335" s="3">
        <v>3229</v>
      </c>
      <c r="F3335" s="3">
        <v>2258.0634</v>
      </c>
      <c r="G3335" s="3">
        <v>1887.4480000000001</v>
      </c>
    </row>
    <row r="3336" spans="1:7" x14ac:dyDescent="0.25">
      <c r="A3336">
        <v>50</v>
      </c>
      <c r="B3336" t="s">
        <v>72</v>
      </c>
      <c r="C3336" t="s">
        <v>20</v>
      </c>
      <c r="D3336" t="s">
        <v>9</v>
      </c>
      <c r="E3336" s="3">
        <v>441</v>
      </c>
      <c r="F3336" s="3">
        <v>310.18419999999998</v>
      </c>
      <c r="G3336" s="3">
        <v>239.49870000000001</v>
      </c>
    </row>
    <row r="3337" spans="1:7" x14ac:dyDescent="0.25">
      <c r="A3337">
        <v>50</v>
      </c>
      <c r="B3337" t="s">
        <v>72</v>
      </c>
      <c r="C3337" t="s">
        <v>20</v>
      </c>
      <c r="D3337" t="s">
        <v>10</v>
      </c>
      <c r="E3337" s="3">
        <v>415</v>
      </c>
      <c r="F3337" s="3">
        <v>290.77339999999998</v>
      </c>
      <c r="G3337" s="3">
        <v>223.38679999999999</v>
      </c>
    </row>
    <row r="3338" spans="1:7" x14ac:dyDescent="0.25">
      <c r="A3338">
        <v>50</v>
      </c>
      <c r="B3338" t="s">
        <v>72</v>
      </c>
      <c r="C3338" t="s">
        <v>20</v>
      </c>
      <c r="D3338" t="s">
        <v>16</v>
      </c>
      <c r="E3338" s="3">
        <v>10</v>
      </c>
      <c r="F3338" s="3">
        <v>4.7104999999999997</v>
      </c>
      <c r="G3338" s="3">
        <v>8.3613</v>
      </c>
    </row>
    <row r="3339" spans="1:7" x14ac:dyDescent="0.25">
      <c r="A3339">
        <v>50</v>
      </c>
      <c r="B3339" t="s">
        <v>72</v>
      </c>
      <c r="C3339" t="s">
        <v>20</v>
      </c>
      <c r="D3339" t="s">
        <v>17</v>
      </c>
      <c r="E3339" s="3">
        <v>9182</v>
      </c>
      <c r="F3339" s="3">
        <v>6421.3346000000001</v>
      </c>
      <c r="G3339" s="3">
        <v>5304.3455000000004</v>
      </c>
    </row>
    <row r="3340" spans="1:7" x14ac:dyDescent="0.25">
      <c r="A3340">
        <v>50</v>
      </c>
      <c r="B3340" t="s">
        <v>72</v>
      </c>
      <c r="C3340" t="s">
        <v>22</v>
      </c>
      <c r="D3340" t="s">
        <v>14</v>
      </c>
      <c r="E3340" s="3">
        <v>56057</v>
      </c>
      <c r="F3340" s="3">
        <v>36288.180180700001</v>
      </c>
      <c r="G3340" s="3">
        <v>29990.405781500001</v>
      </c>
    </row>
    <row r="3341" spans="1:7" x14ac:dyDescent="0.25">
      <c r="A3341">
        <v>50</v>
      </c>
      <c r="B3341" t="s">
        <v>72</v>
      </c>
      <c r="C3341" t="s">
        <v>22</v>
      </c>
      <c r="D3341" t="s">
        <v>12</v>
      </c>
      <c r="E3341" s="3">
        <v>274</v>
      </c>
      <c r="F3341" s="3">
        <v>192.101582941</v>
      </c>
      <c r="G3341" s="3">
        <v>190.04176545199999</v>
      </c>
    </row>
    <row r="3342" spans="1:7" x14ac:dyDescent="0.25">
      <c r="A3342">
        <v>50</v>
      </c>
      <c r="B3342" t="s">
        <v>72</v>
      </c>
      <c r="C3342" t="s">
        <v>22</v>
      </c>
      <c r="D3342" t="s">
        <v>15</v>
      </c>
      <c r="E3342" s="3">
        <v>10466</v>
      </c>
      <c r="F3342" s="3">
        <v>4764.2057655199997</v>
      </c>
      <c r="G3342" s="3">
        <v>2655.27027533</v>
      </c>
    </row>
    <row r="3343" spans="1:7" x14ac:dyDescent="0.25">
      <c r="A3343">
        <v>50</v>
      </c>
      <c r="B3343" t="s">
        <v>72</v>
      </c>
      <c r="C3343" t="s">
        <v>22</v>
      </c>
      <c r="D3343" t="s">
        <v>9</v>
      </c>
      <c r="E3343" s="3">
        <v>576</v>
      </c>
      <c r="F3343" s="3">
        <v>413.87825995200001</v>
      </c>
      <c r="G3343" s="3">
        <v>346.33108075799998</v>
      </c>
    </row>
    <row r="3344" spans="1:7" x14ac:dyDescent="0.25">
      <c r="A3344">
        <v>50</v>
      </c>
      <c r="B3344" t="s">
        <v>72</v>
      </c>
      <c r="C3344" t="s">
        <v>22</v>
      </c>
      <c r="D3344" t="s">
        <v>10</v>
      </c>
      <c r="E3344" s="3">
        <v>438</v>
      </c>
      <c r="F3344" s="3">
        <v>274.71875247399998</v>
      </c>
      <c r="G3344" s="3">
        <v>197.179309456</v>
      </c>
    </row>
    <row r="3345" spans="1:7" x14ac:dyDescent="0.25">
      <c r="A3345">
        <v>50</v>
      </c>
      <c r="B3345" t="s">
        <v>72</v>
      </c>
      <c r="C3345" t="s">
        <v>22</v>
      </c>
      <c r="D3345" t="s">
        <v>16</v>
      </c>
      <c r="E3345" s="3">
        <v>66</v>
      </c>
      <c r="F3345" s="3">
        <v>24.759252980700001</v>
      </c>
      <c r="G3345" s="3">
        <v>22.355194462899998</v>
      </c>
    </row>
    <row r="3346" spans="1:7" x14ac:dyDescent="0.25">
      <c r="A3346">
        <v>50</v>
      </c>
      <c r="B3346" t="s">
        <v>72</v>
      </c>
      <c r="C3346" t="s">
        <v>22</v>
      </c>
      <c r="D3346" t="s">
        <v>17</v>
      </c>
      <c r="E3346" s="3">
        <v>5502</v>
      </c>
      <c r="F3346" s="3">
        <v>2793.0905866100002</v>
      </c>
      <c r="G3346" s="3">
        <v>1939.8018684000001</v>
      </c>
    </row>
    <row r="3347" spans="1:7" x14ac:dyDescent="0.25">
      <c r="A3347">
        <v>50</v>
      </c>
      <c r="B3347" t="s">
        <v>72</v>
      </c>
      <c r="C3347" t="s">
        <v>23</v>
      </c>
      <c r="D3347" t="s">
        <v>17</v>
      </c>
      <c r="E3347" s="3">
        <v>86</v>
      </c>
      <c r="F3347" s="3">
        <v>56.438424727399997</v>
      </c>
      <c r="G3347" s="3">
        <v>47.700877609400003</v>
      </c>
    </row>
    <row r="3348" spans="1:7" x14ac:dyDescent="0.25">
      <c r="A3348">
        <v>50</v>
      </c>
      <c r="B3348" t="s">
        <v>72</v>
      </c>
      <c r="C3348" t="s">
        <v>25</v>
      </c>
      <c r="D3348" t="s">
        <v>14</v>
      </c>
      <c r="E3348" s="3">
        <v>921</v>
      </c>
      <c r="F3348" s="3">
        <v>2225.6948000000002</v>
      </c>
      <c r="G3348" s="3">
        <v>2225.5756999999999</v>
      </c>
    </row>
    <row r="3349" spans="1:7" x14ac:dyDescent="0.25">
      <c r="A3349">
        <v>50</v>
      </c>
      <c r="B3349" t="s">
        <v>72</v>
      </c>
      <c r="C3349" t="s">
        <v>25</v>
      </c>
      <c r="D3349" t="s">
        <v>12</v>
      </c>
      <c r="E3349" s="3">
        <v>13</v>
      </c>
      <c r="F3349" s="3">
        <v>29.630600000000001</v>
      </c>
      <c r="G3349" s="3">
        <v>29.629100000000001</v>
      </c>
    </row>
    <row r="3350" spans="1:7" x14ac:dyDescent="0.25">
      <c r="A3350">
        <v>50</v>
      </c>
      <c r="B3350" t="s">
        <v>72</v>
      </c>
      <c r="C3350" t="s">
        <v>25</v>
      </c>
      <c r="D3350" t="s">
        <v>15</v>
      </c>
      <c r="E3350" s="3">
        <v>117</v>
      </c>
      <c r="F3350" s="3">
        <v>453.3252</v>
      </c>
      <c r="G3350" s="3">
        <v>453.30239999999998</v>
      </c>
    </row>
    <row r="3351" spans="1:7" x14ac:dyDescent="0.25">
      <c r="A3351">
        <v>50</v>
      </c>
      <c r="B3351" t="s">
        <v>72</v>
      </c>
      <c r="C3351" t="s">
        <v>25</v>
      </c>
      <c r="D3351" t="s">
        <v>9</v>
      </c>
      <c r="E3351" s="3">
        <v>1</v>
      </c>
      <c r="F3351" s="3">
        <v>81.603499999999997</v>
      </c>
      <c r="G3351" s="3">
        <v>81.599299999999999</v>
      </c>
    </row>
    <row r="3352" spans="1:7" x14ac:dyDescent="0.25">
      <c r="A3352">
        <v>50</v>
      </c>
      <c r="B3352" t="s">
        <v>72</v>
      </c>
      <c r="C3352" t="s">
        <v>25</v>
      </c>
      <c r="D3352" t="s">
        <v>10</v>
      </c>
      <c r="E3352" s="3">
        <v>0</v>
      </c>
      <c r="F3352" s="3">
        <v>79.507499999999993</v>
      </c>
      <c r="G3352" s="3">
        <v>79.503200000000007</v>
      </c>
    </row>
    <row r="3353" spans="1:7" x14ac:dyDescent="0.25">
      <c r="A3353">
        <v>50</v>
      </c>
      <c r="B3353" t="s">
        <v>72</v>
      </c>
      <c r="C3353" t="s">
        <v>25</v>
      </c>
      <c r="D3353" t="s">
        <v>16</v>
      </c>
      <c r="E3353" s="3">
        <v>1</v>
      </c>
      <c r="F3353" s="3">
        <v>313.84930000000003</v>
      </c>
      <c r="G3353" s="3">
        <v>313.84800000000001</v>
      </c>
    </row>
    <row r="3354" spans="1:7" x14ac:dyDescent="0.25">
      <c r="A3354">
        <v>50</v>
      </c>
      <c r="B3354" t="s">
        <v>72</v>
      </c>
      <c r="C3354" t="s">
        <v>25</v>
      </c>
      <c r="D3354" t="s">
        <v>17</v>
      </c>
      <c r="E3354" s="3">
        <v>15</v>
      </c>
      <c r="F3354" s="3">
        <v>62.180700000000002</v>
      </c>
      <c r="G3354" s="3">
        <v>62.177300000000002</v>
      </c>
    </row>
    <row r="3355" spans="1:7" x14ac:dyDescent="0.25">
      <c r="A3355">
        <v>50</v>
      </c>
      <c r="B3355" t="s">
        <v>72</v>
      </c>
      <c r="C3355" t="s">
        <v>27</v>
      </c>
      <c r="D3355" t="s">
        <v>14</v>
      </c>
      <c r="E3355" s="3">
        <v>640</v>
      </c>
      <c r="F3355" s="3">
        <v>640.09310800000003</v>
      </c>
      <c r="G3355" s="3">
        <v>640.09310800000003</v>
      </c>
    </row>
    <row r="3356" spans="1:7" x14ac:dyDescent="0.25">
      <c r="A3356">
        <v>50</v>
      </c>
      <c r="B3356" t="s">
        <v>72</v>
      </c>
      <c r="C3356" t="s">
        <v>27</v>
      </c>
      <c r="D3356" t="s">
        <v>12</v>
      </c>
      <c r="E3356" s="3">
        <v>10</v>
      </c>
      <c r="F3356" s="3">
        <v>10.492702999999899</v>
      </c>
      <c r="G3356" s="3">
        <v>10.492702999999899</v>
      </c>
    </row>
    <row r="3357" spans="1:7" x14ac:dyDescent="0.25">
      <c r="A3357">
        <v>50</v>
      </c>
      <c r="B3357" t="s">
        <v>72</v>
      </c>
      <c r="C3357" t="s">
        <v>27</v>
      </c>
      <c r="D3357" t="s">
        <v>15</v>
      </c>
      <c r="E3357" s="3">
        <v>8</v>
      </c>
      <c r="F3357" s="3">
        <v>8.0723929999999893</v>
      </c>
      <c r="G3357" s="3">
        <v>8.0723929999999893</v>
      </c>
    </row>
    <row r="3358" spans="1:7" x14ac:dyDescent="0.25">
      <c r="A3358">
        <v>50</v>
      </c>
      <c r="B3358" t="s">
        <v>72</v>
      </c>
      <c r="C3358" t="s">
        <v>27</v>
      </c>
      <c r="D3358" t="s">
        <v>9</v>
      </c>
      <c r="E3358" s="3">
        <v>65</v>
      </c>
      <c r="F3358" s="3">
        <v>64.525268999999994</v>
      </c>
      <c r="G3358" s="3">
        <v>64.525268999999994</v>
      </c>
    </row>
    <row r="3359" spans="1:7" x14ac:dyDescent="0.25">
      <c r="A3359">
        <v>50</v>
      </c>
      <c r="B3359" t="s">
        <v>72</v>
      </c>
      <c r="C3359" t="s">
        <v>27</v>
      </c>
      <c r="D3359" t="s">
        <v>10</v>
      </c>
      <c r="E3359" s="3">
        <v>55</v>
      </c>
      <c r="F3359" s="3">
        <v>54.682400999999999</v>
      </c>
      <c r="G3359" s="3">
        <v>54.682400999999999</v>
      </c>
    </row>
    <row r="3360" spans="1:7" x14ac:dyDescent="0.25">
      <c r="A3360">
        <v>50</v>
      </c>
      <c r="B3360" t="s">
        <v>72</v>
      </c>
      <c r="C3360" t="s">
        <v>27</v>
      </c>
      <c r="D3360" t="s">
        <v>16</v>
      </c>
      <c r="E3360" s="3">
        <v>5</v>
      </c>
      <c r="F3360" s="3">
        <v>4.607971</v>
      </c>
      <c r="G3360" s="3">
        <v>4.607971</v>
      </c>
    </row>
    <row r="3361" spans="1:7" x14ac:dyDescent="0.25">
      <c r="A3361">
        <v>50</v>
      </c>
      <c r="B3361" t="s">
        <v>72</v>
      </c>
      <c r="C3361" t="s">
        <v>27</v>
      </c>
      <c r="D3361" t="s">
        <v>17</v>
      </c>
      <c r="E3361" s="3">
        <v>151</v>
      </c>
      <c r="F3361" s="3">
        <v>150.83303000000001</v>
      </c>
      <c r="G3361" s="3">
        <v>150.83303000000001</v>
      </c>
    </row>
    <row r="3362" spans="1:7" x14ac:dyDescent="0.25">
      <c r="A3362">
        <v>50</v>
      </c>
      <c r="B3362" t="s">
        <v>72</v>
      </c>
      <c r="C3362" t="s">
        <v>28</v>
      </c>
      <c r="D3362" t="s">
        <v>14</v>
      </c>
      <c r="E3362" s="3">
        <v>1215</v>
      </c>
      <c r="F3362" s="3">
        <v>1214.8834999999999</v>
      </c>
      <c r="G3362" s="3">
        <v>1251.2757999999999</v>
      </c>
    </row>
    <row r="3363" spans="1:7" x14ac:dyDescent="0.25">
      <c r="A3363">
        <v>50</v>
      </c>
      <c r="B3363" t="s">
        <v>72</v>
      </c>
      <c r="C3363" t="s">
        <v>28</v>
      </c>
      <c r="D3363" t="s">
        <v>12</v>
      </c>
      <c r="E3363" s="3">
        <v>5</v>
      </c>
      <c r="F3363" s="3">
        <v>4.5220000000000002</v>
      </c>
      <c r="G3363" s="3">
        <v>4.5220000000000002</v>
      </c>
    </row>
    <row r="3364" spans="1:7" x14ac:dyDescent="0.25">
      <c r="A3364">
        <v>50</v>
      </c>
      <c r="B3364" t="s">
        <v>72</v>
      </c>
      <c r="C3364" t="s">
        <v>28</v>
      </c>
      <c r="D3364" t="s">
        <v>15</v>
      </c>
      <c r="E3364" s="3">
        <v>539</v>
      </c>
      <c r="F3364" s="3">
        <v>536.00549999999998</v>
      </c>
      <c r="G3364" s="3">
        <v>546.20719999999994</v>
      </c>
    </row>
    <row r="3365" spans="1:7" x14ac:dyDescent="0.25">
      <c r="A3365">
        <v>50</v>
      </c>
      <c r="B3365" t="s">
        <v>72</v>
      </c>
      <c r="C3365" t="s">
        <v>28</v>
      </c>
      <c r="D3365" t="s">
        <v>9</v>
      </c>
      <c r="E3365" s="3">
        <v>222</v>
      </c>
      <c r="F3365" s="3">
        <v>221.6814</v>
      </c>
      <c r="G3365" s="3">
        <v>222.17400000000001</v>
      </c>
    </row>
    <row r="3366" spans="1:7" x14ac:dyDescent="0.25">
      <c r="A3366">
        <v>50</v>
      </c>
      <c r="B3366" t="s">
        <v>72</v>
      </c>
      <c r="C3366" t="s">
        <v>28</v>
      </c>
      <c r="D3366" t="s">
        <v>10</v>
      </c>
      <c r="E3366" s="3">
        <v>154</v>
      </c>
      <c r="F3366" s="3">
        <v>153.5343</v>
      </c>
      <c r="G3366" s="3">
        <v>153.95079999999999</v>
      </c>
    </row>
    <row r="3367" spans="1:7" x14ac:dyDescent="0.25">
      <c r="A3367">
        <v>50</v>
      </c>
      <c r="B3367" t="s">
        <v>72</v>
      </c>
      <c r="C3367" t="s">
        <v>28</v>
      </c>
      <c r="D3367" t="s">
        <v>16</v>
      </c>
      <c r="E3367" s="3">
        <v>430</v>
      </c>
      <c r="F3367" s="3">
        <v>425.51710000000003</v>
      </c>
      <c r="G3367" s="3">
        <v>426.8725</v>
      </c>
    </row>
    <row r="3368" spans="1:7" x14ac:dyDescent="0.25">
      <c r="A3368">
        <v>50</v>
      </c>
      <c r="B3368" t="s">
        <v>72</v>
      </c>
      <c r="C3368" t="s">
        <v>28</v>
      </c>
      <c r="D3368" t="s">
        <v>17</v>
      </c>
      <c r="E3368" s="3">
        <v>452</v>
      </c>
      <c r="F3368" s="3">
        <v>449.3931</v>
      </c>
      <c r="G3368" s="3">
        <v>447.13060000000002</v>
      </c>
    </row>
    <row r="3369" spans="1:7" x14ac:dyDescent="0.25">
      <c r="A3369">
        <v>50</v>
      </c>
      <c r="B3369" t="s">
        <v>72</v>
      </c>
      <c r="C3369" t="s">
        <v>29</v>
      </c>
      <c r="D3369" t="s">
        <v>14</v>
      </c>
      <c r="E3369" s="3">
        <v>45977</v>
      </c>
      <c r="F3369" s="3">
        <v>49838.6109</v>
      </c>
      <c r="G3369" s="3">
        <v>55432.9879</v>
      </c>
    </row>
    <row r="3370" spans="1:7" x14ac:dyDescent="0.25">
      <c r="A3370">
        <v>50</v>
      </c>
      <c r="B3370" t="s">
        <v>72</v>
      </c>
      <c r="C3370" t="s">
        <v>29</v>
      </c>
      <c r="D3370" t="s">
        <v>12</v>
      </c>
      <c r="E3370" s="3">
        <v>364</v>
      </c>
      <c r="F3370" s="3">
        <v>392.89640000000003</v>
      </c>
      <c r="G3370" s="3">
        <v>437.60660000000001</v>
      </c>
    </row>
    <row r="3371" spans="1:7" x14ac:dyDescent="0.25">
      <c r="A3371">
        <v>50</v>
      </c>
      <c r="B3371" t="s">
        <v>72</v>
      </c>
      <c r="C3371" t="s">
        <v>29</v>
      </c>
      <c r="D3371" t="s">
        <v>15</v>
      </c>
      <c r="E3371" s="3">
        <v>562</v>
      </c>
      <c r="F3371" s="3">
        <v>621.27940000000001</v>
      </c>
      <c r="G3371" s="3">
        <v>700.21500000000003</v>
      </c>
    </row>
    <row r="3372" spans="1:7" x14ac:dyDescent="0.25">
      <c r="A3372">
        <v>50</v>
      </c>
      <c r="B3372" t="s">
        <v>72</v>
      </c>
      <c r="C3372" t="s">
        <v>29</v>
      </c>
      <c r="D3372" t="s">
        <v>9</v>
      </c>
      <c r="E3372" s="3">
        <v>6908</v>
      </c>
      <c r="F3372" s="3">
        <v>7493.4061000000002</v>
      </c>
      <c r="G3372" s="3">
        <v>8338.6599000000006</v>
      </c>
    </row>
    <row r="3373" spans="1:7" x14ac:dyDescent="0.25">
      <c r="A3373">
        <v>50</v>
      </c>
      <c r="B3373" t="s">
        <v>72</v>
      </c>
      <c r="C3373" t="s">
        <v>29</v>
      </c>
      <c r="D3373" t="s">
        <v>10</v>
      </c>
      <c r="E3373" s="3">
        <v>6906</v>
      </c>
      <c r="F3373" s="3">
        <v>7490.9831999999997</v>
      </c>
      <c r="G3373" s="3">
        <v>8336.0629000000008</v>
      </c>
    </row>
    <row r="3374" spans="1:7" x14ac:dyDescent="0.25">
      <c r="A3374">
        <v>50</v>
      </c>
      <c r="B3374" t="s">
        <v>72</v>
      </c>
      <c r="C3374" t="s">
        <v>29</v>
      </c>
      <c r="D3374" t="s">
        <v>16</v>
      </c>
      <c r="E3374" s="3">
        <v>239</v>
      </c>
      <c r="F3374" s="3">
        <v>268.04020000000003</v>
      </c>
      <c r="G3374" s="3">
        <v>314.43509999999998</v>
      </c>
    </row>
    <row r="3375" spans="1:7" x14ac:dyDescent="0.25">
      <c r="A3375">
        <v>50</v>
      </c>
      <c r="B3375" t="s">
        <v>72</v>
      </c>
      <c r="C3375" t="s">
        <v>29</v>
      </c>
      <c r="D3375" t="s">
        <v>17</v>
      </c>
      <c r="E3375" s="3">
        <v>7314</v>
      </c>
      <c r="F3375" s="3">
        <v>7773.0153</v>
      </c>
      <c r="G3375" s="3">
        <v>8372.7549999999992</v>
      </c>
    </row>
    <row r="3376" spans="1:7" x14ac:dyDescent="0.25">
      <c r="A3376">
        <v>51</v>
      </c>
      <c r="B3376" t="s">
        <v>73</v>
      </c>
      <c r="C3376" t="s">
        <v>8</v>
      </c>
      <c r="D3376" t="s">
        <v>9</v>
      </c>
      <c r="E3376" s="3">
        <v>23097</v>
      </c>
      <c r="F3376" s="3">
        <v>23118.744235300001</v>
      </c>
      <c r="G3376" s="3">
        <v>23170.125760499999</v>
      </c>
    </row>
    <row r="3377" spans="1:7" x14ac:dyDescent="0.25">
      <c r="A3377">
        <v>51</v>
      </c>
      <c r="B3377" t="s">
        <v>73</v>
      </c>
      <c r="C3377" t="s">
        <v>8</v>
      </c>
      <c r="D3377" t="s">
        <v>10</v>
      </c>
      <c r="E3377" s="3">
        <v>3479</v>
      </c>
      <c r="F3377" s="3">
        <v>3483.41151747</v>
      </c>
      <c r="G3377" s="3">
        <v>3493.6857123200002</v>
      </c>
    </row>
    <row r="3378" spans="1:7" x14ac:dyDescent="0.25">
      <c r="A3378">
        <v>51</v>
      </c>
      <c r="B3378" t="s">
        <v>73</v>
      </c>
      <c r="C3378" t="s">
        <v>11</v>
      </c>
      <c r="D3378" t="s">
        <v>12</v>
      </c>
      <c r="E3378" s="3">
        <v>43053</v>
      </c>
      <c r="F3378" s="3">
        <v>43855.107199999999</v>
      </c>
      <c r="G3378" s="3">
        <v>44626.430999999997</v>
      </c>
    </row>
    <row r="3379" spans="1:7" x14ac:dyDescent="0.25">
      <c r="A3379">
        <v>51</v>
      </c>
      <c r="B3379" t="s">
        <v>73</v>
      </c>
      <c r="C3379" t="s">
        <v>13</v>
      </c>
      <c r="D3379" t="s">
        <v>14</v>
      </c>
      <c r="E3379" s="3">
        <v>4723</v>
      </c>
      <c r="F3379" s="3">
        <v>4849.9089000000004</v>
      </c>
      <c r="G3379" s="3">
        <v>5164.6810999999998</v>
      </c>
    </row>
    <row r="3380" spans="1:7" x14ac:dyDescent="0.25">
      <c r="A3380">
        <v>51</v>
      </c>
      <c r="B3380" t="s">
        <v>73</v>
      </c>
      <c r="C3380" t="s">
        <v>13</v>
      </c>
      <c r="D3380" t="s">
        <v>12</v>
      </c>
      <c r="E3380" s="3">
        <v>14</v>
      </c>
      <c r="F3380" s="3">
        <v>13.953099999999999</v>
      </c>
      <c r="G3380" s="3">
        <v>13.9527</v>
      </c>
    </row>
    <row r="3381" spans="1:7" x14ac:dyDescent="0.25">
      <c r="A3381">
        <v>51</v>
      </c>
      <c r="B3381" t="s">
        <v>73</v>
      </c>
      <c r="C3381" t="s">
        <v>13</v>
      </c>
      <c r="D3381" t="s">
        <v>15</v>
      </c>
      <c r="E3381" s="3">
        <v>27394</v>
      </c>
      <c r="F3381" s="3">
        <v>21600.482800000002</v>
      </c>
      <c r="G3381" s="3">
        <v>16020.3269</v>
      </c>
    </row>
    <row r="3382" spans="1:7" x14ac:dyDescent="0.25">
      <c r="A3382">
        <v>51</v>
      </c>
      <c r="B3382" t="s">
        <v>73</v>
      </c>
      <c r="C3382" t="s">
        <v>13</v>
      </c>
      <c r="D3382" t="s">
        <v>9</v>
      </c>
      <c r="E3382" s="3">
        <v>941</v>
      </c>
      <c r="F3382" s="3">
        <v>633.40200000000004</v>
      </c>
      <c r="G3382" s="3">
        <v>441.1857</v>
      </c>
    </row>
    <row r="3383" spans="1:7" x14ac:dyDescent="0.25">
      <c r="A3383">
        <v>51</v>
      </c>
      <c r="B3383" t="s">
        <v>73</v>
      </c>
      <c r="C3383" t="s">
        <v>13</v>
      </c>
      <c r="D3383" t="s">
        <v>10</v>
      </c>
      <c r="E3383" s="3">
        <v>884</v>
      </c>
      <c r="F3383" s="3">
        <v>594.6902</v>
      </c>
      <c r="G3383" s="3">
        <v>414.53219999999999</v>
      </c>
    </row>
    <row r="3384" spans="1:7" x14ac:dyDescent="0.25">
      <c r="A3384">
        <v>51</v>
      </c>
      <c r="B3384" t="s">
        <v>73</v>
      </c>
      <c r="C3384" t="s">
        <v>13</v>
      </c>
      <c r="D3384" t="s">
        <v>16</v>
      </c>
      <c r="E3384" s="3">
        <v>310</v>
      </c>
      <c r="F3384" s="3">
        <v>20.5154</v>
      </c>
      <c r="G3384" s="3">
        <v>12.485799999999999</v>
      </c>
    </row>
    <row r="3385" spans="1:7" x14ac:dyDescent="0.25">
      <c r="A3385">
        <v>51</v>
      </c>
      <c r="B3385" t="s">
        <v>73</v>
      </c>
      <c r="C3385" t="s">
        <v>13</v>
      </c>
      <c r="D3385" t="s">
        <v>17</v>
      </c>
      <c r="E3385" s="3">
        <v>1103</v>
      </c>
      <c r="F3385" s="3">
        <v>720.37779999999998</v>
      </c>
      <c r="G3385" s="3">
        <v>505.52050000000003</v>
      </c>
    </row>
    <row r="3386" spans="1:7" x14ac:dyDescent="0.25">
      <c r="A3386">
        <v>51</v>
      </c>
      <c r="B3386" t="s">
        <v>73</v>
      </c>
      <c r="C3386" t="s">
        <v>18</v>
      </c>
      <c r="D3386" t="s">
        <v>14</v>
      </c>
      <c r="E3386" s="3">
        <v>285</v>
      </c>
      <c r="F3386" s="3">
        <v>387.62759999999997</v>
      </c>
      <c r="G3386" s="3">
        <v>527.52250000000004</v>
      </c>
    </row>
    <row r="3387" spans="1:7" x14ac:dyDescent="0.25">
      <c r="A3387">
        <v>51</v>
      </c>
      <c r="B3387" t="s">
        <v>73</v>
      </c>
      <c r="C3387" t="s">
        <v>18</v>
      </c>
      <c r="D3387" t="s">
        <v>15</v>
      </c>
      <c r="E3387" s="3">
        <v>3130</v>
      </c>
      <c r="F3387" s="3">
        <v>3342.7723000000001</v>
      </c>
      <c r="G3387" s="3">
        <v>2785.1972000000001</v>
      </c>
    </row>
    <row r="3388" spans="1:7" x14ac:dyDescent="0.25">
      <c r="A3388">
        <v>51</v>
      </c>
      <c r="B3388" t="s">
        <v>73</v>
      </c>
      <c r="C3388" t="s">
        <v>18</v>
      </c>
      <c r="D3388" t="s">
        <v>9</v>
      </c>
      <c r="E3388" s="3">
        <v>97</v>
      </c>
      <c r="F3388" s="3">
        <v>53.9041</v>
      </c>
      <c r="G3388" s="3">
        <v>73.358099999999993</v>
      </c>
    </row>
    <row r="3389" spans="1:7" x14ac:dyDescent="0.25">
      <c r="A3389">
        <v>51</v>
      </c>
      <c r="B3389" t="s">
        <v>73</v>
      </c>
      <c r="C3389" t="s">
        <v>18</v>
      </c>
      <c r="D3389" t="s">
        <v>10</v>
      </c>
      <c r="E3389" s="3">
        <v>89</v>
      </c>
      <c r="F3389" s="3">
        <v>49.254300000000001</v>
      </c>
      <c r="G3389" s="3">
        <v>67.030100000000004</v>
      </c>
    </row>
    <row r="3390" spans="1:7" x14ac:dyDescent="0.25">
      <c r="A3390">
        <v>51</v>
      </c>
      <c r="B3390" t="s">
        <v>73</v>
      </c>
      <c r="C3390" t="s">
        <v>18</v>
      </c>
      <c r="D3390" t="s">
        <v>16</v>
      </c>
      <c r="E3390" s="3">
        <v>967</v>
      </c>
      <c r="F3390" s="3">
        <v>131.5343</v>
      </c>
      <c r="G3390" s="3">
        <v>179.00569999999999</v>
      </c>
    </row>
    <row r="3391" spans="1:7" x14ac:dyDescent="0.25">
      <c r="A3391">
        <v>51</v>
      </c>
      <c r="B3391" t="s">
        <v>73</v>
      </c>
      <c r="C3391" t="s">
        <v>18</v>
      </c>
      <c r="D3391" t="s">
        <v>17</v>
      </c>
      <c r="E3391" s="3">
        <v>121</v>
      </c>
      <c r="F3391" s="3">
        <v>164.35810000000001</v>
      </c>
      <c r="G3391" s="3">
        <v>223.6746</v>
      </c>
    </row>
    <row r="3392" spans="1:7" x14ac:dyDescent="0.25">
      <c r="A3392">
        <v>51</v>
      </c>
      <c r="B3392" t="s">
        <v>73</v>
      </c>
      <c r="C3392" t="s">
        <v>19</v>
      </c>
      <c r="D3392" t="s">
        <v>14</v>
      </c>
      <c r="E3392" s="3">
        <v>47682</v>
      </c>
      <c r="F3392" s="3">
        <v>47547.0605</v>
      </c>
      <c r="G3392" s="3">
        <v>47547.0605</v>
      </c>
    </row>
    <row r="3393" spans="1:7" x14ac:dyDescent="0.25">
      <c r="A3393">
        <v>51</v>
      </c>
      <c r="B3393" t="s">
        <v>73</v>
      </c>
      <c r="C3393" t="s">
        <v>19</v>
      </c>
      <c r="D3393" t="s">
        <v>12</v>
      </c>
      <c r="E3393" s="3">
        <v>1004</v>
      </c>
      <c r="F3393" s="3">
        <v>1003.9557</v>
      </c>
      <c r="G3393" s="3">
        <v>1003.9557</v>
      </c>
    </row>
    <row r="3394" spans="1:7" x14ac:dyDescent="0.25">
      <c r="A3394">
        <v>51</v>
      </c>
      <c r="B3394" t="s">
        <v>73</v>
      </c>
      <c r="C3394" t="s">
        <v>19</v>
      </c>
      <c r="D3394" t="s">
        <v>15</v>
      </c>
      <c r="E3394" s="3">
        <v>15038</v>
      </c>
      <c r="F3394" s="3">
        <v>14996.546399999999</v>
      </c>
      <c r="G3394" s="3">
        <v>14996.546399999999</v>
      </c>
    </row>
    <row r="3395" spans="1:7" x14ac:dyDescent="0.25">
      <c r="A3395">
        <v>51</v>
      </c>
      <c r="B3395" t="s">
        <v>73</v>
      </c>
      <c r="C3395" t="s">
        <v>19</v>
      </c>
      <c r="D3395" t="s">
        <v>9</v>
      </c>
      <c r="E3395" s="3">
        <v>13104</v>
      </c>
      <c r="F3395" s="3">
        <v>13098.8228</v>
      </c>
      <c r="G3395" s="3">
        <v>13098.8228</v>
      </c>
    </row>
    <row r="3396" spans="1:7" x14ac:dyDescent="0.25">
      <c r="A3396">
        <v>51</v>
      </c>
      <c r="B3396" t="s">
        <v>73</v>
      </c>
      <c r="C3396" t="s">
        <v>19</v>
      </c>
      <c r="D3396" t="s">
        <v>10</v>
      </c>
      <c r="E3396" s="3">
        <v>11299</v>
      </c>
      <c r="F3396" s="3">
        <v>11294.8704</v>
      </c>
      <c r="G3396" s="3">
        <v>11294.8704</v>
      </c>
    </row>
    <row r="3397" spans="1:7" x14ac:dyDescent="0.25">
      <c r="A3397">
        <v>51</v>
      </c>
      <c r="B3397" t="s">
        <v>73</v>
      </c>
      <c r="C3397" t="s">
        <v>19</v>
      </c>
      <c r="D3397" t="s">
        <v>16</v>
      </c>
      <c r="E3397" s="3">
        <v>6364</v>
      </c>
      <c r="F3397" s="3">
        <v>6295.2543999999998</v>
      </c>
      <c r="G3397" s="3">
        <v>6295.2543999999998</v>
      </c>
    </row>
    <row r="3398" spans="1:7" x14ac:dyDescent="0.25">
      <c r="A3398">
        <v>51</v>
      </c>
      <c r="B3398" t="s">
        <v>73</v>
      </c>
      <c r="C3398" t="s">
        <v>19</v>
      </c>
      <c r="D3398" t="s">
        <v>17</v>
      </c>
      <c r="E3398" s="3">
        <v>107966</v>
      </c>
      <c r="F3398" s="3">
        <v>105961.01420000001</v>
      </c>
      <c r="G3398" s="3">
        <v>103952.09149999999</v>
      </c>
    </row>
    <row r="3399" spans="1:7" x14ac:dyDescent="0.25">
      <c r="A3399">
        <v>51</v>
      </c>
      <c r="B3399" t="s">
        <v>73</v>
      </c>
      <c r="C3399" t="s">
        <v>20</v>
      </c>
      <c r="D3399" t="s">
        <v>14</v>
      </c>
      <c r="E3399" s="3">
        <v>365095</v>
      </c>
      <c r="F3399" s="3">
        <v>337510.00109999999</v>
      </c>
      <c r="G3399" s="3">
        <v>358218.05849999998</v>
      </c>
    </row>
    <row r="3400" spans="1:7" x14ac:dyDescent="0.25">
      <c r="A3400">
        <v>51</v>
      </c>
      <c r="B3400" t="s">
        <v>73</v>
      </c>
      <c r="C3400" t="s">
        <v>20</v>
      </c>
      <c r="D3400" t="s">
        <v>12</v>
      </c>
      <c r="E3400" s="3">
        <v>48</v>
      </c>
      <c r="F3400" s="3">
        <v>53.357799999999997</v>
      </c>
      <c r="G3400" s="3">
        <v>59.2821</v>
      </c>
    </row>
    <row r="3401" spans="1:7" x14ac:dyDescent="0.25">
      <c r="A3401">
        <v>51</v>
      </c>
      <c r="B3401" t="s">
        <v>73</v>
      </c>
      <c r="C3401" t="s">
        <v>20</v>
      </c>
      <c r="D3401" t="s">
        <v>15</v>
      </c>
      <c r="E3401" s="3">
        <v>34613</v>
      </c>
      <c r="F3401" s="3">
        <v>22249.088</v>
      </c>
      <c r="G3401" s="3">
        <v>17051.472000000002</v>
      </c>
    </row>
    <row r="3402" spans="1:7" x14ac:dyDescent="0.25">
      <c r="A3402">
        <v>51</v>
      </c>
      <c r="B3402" t="s">
        <v>73</v>
      </c>
      <c r="C3402" t="s">
        <v>20</v>
      </c>
      <c r="D3402" t="s">
        <v>9</v>
      </c>
      <c r="E3402" s="3">
        <v>3659</v>
      </c>
      <c r="F3402" s="3">
        <v>2537.9191000000001</v>
      </c>
      <c r="G3402" s="3">
        <v>1980.0109</v>
      </c>
    </row>
    <row r="3403" spans="1:7" x14ac:dyDescent="0.25">
      <c r="A3403">
        <v>51</v>
      </c>
      <c r="B3403" t="s">
        <v>73</v>
      </c>
      <c r="C3403" t="s">
        <v>20</v>
      </c>
      <c r="D3403" t="s">
        <v>10</v>
      </c>
      <c r="E3403" s="3">
        <v>3479</v>
      </c>
      <c r="F3403" s="3">
        <v>2397.7961</v>
      </c>
      <c r="G3403" s="3">
        <v>1855.6795</v>
      </c>
    </row>
    <row r="3404" spans="1:7" x14ac:dyDescent="0.25">
      <c r="A3404">
        <v>51</v>
      </c>
      <c r="B3404" t="s">
        <v>73</v>
      </c>
      <c r="C3404" t="s">
        <v>20</v>
      </c>
      <c r="D3404" t="s">
        <v>16</v>
      </c>
      <c r="E3404" s="3">
        <v>97</v>
      </c>
      <c r="F3404" s="3">
        <v>42.108899999999998</v>
      </c>
      <c r="G3404" s="3">
        <v>66.978899999999996</v>
      </c>
    </row>
    <row r="3405" spans="1:7" x14ac:dyDescent="0.25">
      <c r="A3405">
        <v>51</v>
      </c>
      <c r="B3405" t="s">
        <v>73</v>
      </c>
      <c r="C3405" t="s">
        <v>20</v>
      </c>
      <c r="D3405" t="s">
        <v>17</v>
      </c>
      <c r="E3405" s="3">
        <v>45566</v>
      </c>
      <c r="F3405" s="3">
        <v>31045.1495</v>
      </c>
      <c r="G3405" s="3">
        <v>27761.648700000002</v>
      </c>
    </row>
    <row r="3406" spans="1:7" x14ac:dyDescent="0.25">
      <c r="A3406">
        <v>51</v>
      </c>
      <c r="B3406" t="s">
        <v>73</v>
      </c>
      <c r="C3406" t="s">
        <v>21</v>
      </c>
      <c r="D3406" t="s">
        <v>14</v>
      </c>
      <c r="E3406" s="3">
        <v>12172</v>
      </c>
      <c r="F3406" s="3">
        <v>19426.4244</v>
      </c>
      <c r="G3406" s="3">
        <v>25061.9984</v>
      </c>
    </row>
    <row r="3407" spans="1:7" x14ac:dyDescent="0.25">
      <c r="A3407">
        <v>51</v>
      </c>
      <c r="B3407" t="s">
        <v>73</v>
      </c>
      <c r="C3407" t="s">
        <v>21</v>
      </c>
      <c r="D3407" t="s">
        <v>15</v>
      </c>
      <c r="E3407" s="3">
        <v>9577</v>
      </c>
      <c r="F3407" s="3">
        <v>15285.0867</v>
      </c>
      <c r="G3407" s="3">
        <v>19719.257699999998</v>
      </c>
    </row>
    <row r="3408" spans="1:7" x14ac:dyDescent="0.25">
      <c r="A3408">
        <v>51</v>
      </c>
      <c r="B3408" t="s">
        <v>73</v>
      </c>
      <c r="C3408" t="s">
        <v>21</v>
      </c>
      <c r="D3408" t="s">
        <v>9</v>
      </c>
      <c r="E3408" s="3">
        <v>239</v>
      </c>
      <c r="F3408" s="3">
        <v>381.77569999999997</v>
      </c>
      <c r="G3408" s="3">
        <v>492.52589999999998</v>
      </c>
    </row>
    <row r="3409" spans="1:7" x14ac:dyDescent="0.25">
      <c r="A3409">
        <v>51</v>
      </c>
      <c r="B3409" t="s">
        <v>73</v>
      </c>
      <c r="C3409" t="s">
        <v>21</v>
      </c>
      <c r="D3409" t="s">
        <v>10</v>
      </c>
      <c r="E3409" s="3">
        <v>239</v>
      </c>
      <c r="F3409" s="3">
        <v>381.77569999999997</v>
      </c>
      <c r="G3409" s="3">
        <v>492.52589999999998</v>
      </c>
    </row>
    <row r="3410" spans="1:7" x14ac:dyDescent="0.25">
      <c r="A3410">
        <v>51</v>
      </c>
      <c r="B3410" t="s">
        <v>73</v>
      </c>
      <c r="C3410" t="s">
        <v>21</v>
      </c>
      <c r="D3410" t="s">
        <v>16</v>
      </c>
      <c r="E3410" s="3">
        <v>10</v>
      </c>
      <c r="F3410" s="3">
        <v>15.654999999999999</v>
      </c>
      <c r="G3410" s="3">
        <v>20.1967</v>
      </c>
    </row>
    <row r="3411" spans="1:7" x14ac:dyDescent="0.25">
      <c r="A3411">
        <v>51</v>
      </c>
      <c r="B3411" t="s">
        <v>73</v>
      </c>
      <c r="C3411" t="s">
        <v>21</v>
      </c>
      <c r="D3411" t="s">
        <v>17</v>
      </c>
      <c r="E3411" s="3">
        <v>6543</v>
      </c>
      <c r="F3411" s="3">
        <v>9373.3256999999994</v>
      </c>
      <c r="G3411" s="3">
        <v>11572.0725</v>
      </c>
    </row>
    <row r="3412" spans="1:7" x14ac:dyDescent="0.25">
      <c r="A3412">
        <v>51</v>
      </c>
      <c r="B3412" t="s">
        <v>73</v>
      </c>
      <c r="C3412" t="s">
        <v>22</v>
      </c>
      <c r="D3412" t="s">
        <v>14</v>
      </c>
      <c r="E3412" s="3">
        <v>628893</v>
      </c>
      <c r="F3412" s="3">
        <v>424404.28543500003</v>
      </c>
      <c r="G3412" s="3">
        <v>333979.15097199997</v>
      </c>
    </row>
    <row r="3413" spans="1:7" x14ac:dyDescent="0.25">
      <c r="A3413">
        <v>51</v>
      </c>
      <c r="B3413" t="s">
        <v>73</v>
      </c>
      <c r="C3413" t="s">
        <v>22</v>
      </c>
      <c r="D3413" t="s">
        <v>12</v>
      </c>
      <c r="E3413" s="3">
        <v>3326</v>
      </c>
      <c r="F3413" s="3">
        <v>2270.8891352199998</v>
      </c>
      <c r="G3413" s="3">
        <v>2163.2369875999998</v>
      </c>
    </row>
    <row r="3414" spans="1:7" x14ac:dyDescent="0.25">
      <c r="A3414">
        <v>51</v>
      </c>
      <c r="B3414" t="s">
        <v>73</v>
      </c>
      <c r="C3414" t="s">
        <v>22</v>
      </c>
      <c r="D3414" t="s">
        <v>15</v>
      </c>
      <c r="E3414" s="3">
        <v>147310</v>
      </c>
      <c r="F3414" s="3">
        <v>70407.965399599998</v>
      </c>
      <c r="G3414" s="3">
        <v>36689.047985899997</v>
      </c>
    </row>
    <row r="3415" spans="1:7" x14ac:dyDescent="0.25">
      <c r="A3415">
        <v>51</v>
      </c>
      <c r="B3415" t="s">
        <v>73</v>
      </c>
      <c r="C3415" t="s">
        <v>22</v>
      </c>
      <c r="D3415" t="s">
        <v>9</v>
      </c>
      <c r="E3415" s="3">
        <v>6122</v>
      </c>
      <c r="F3415" s="3">
        <v>4082.0203004499999</v>
      </c>
      <c r="G3415" s="3">
        <v>3281.6850887700002</v>
      </c>
    </row>
    <row r="3416" spans="1:7" x14ac:dyDescent="0.25">
      <c r="A3416">
        <v>51</v>
      </c>
      <c r="B3416" t="s">
        <v>73</v>
      </c>
      <c r="C3416" t="s">
        <v>22</v>
      </c>
      <c r="D3416" t="s">
        <v>10</v>
      </c>
      <c r="E3416" s="3">
        <v>4801</v>
      </c>
      <c r="F3416" s="3">
        <v>2764.3681320699998</v>
      </c>
      <c r="G3416" s="3">
        <v>1872.3221919800001</v>
      </c>
    </row>
    <row r="3417" spans="1:7" x14ac:dyDescent="0.25">
      <c r="A3417">
        <v>51</v>
      </c>
      <c r="B3417" t="s">
        <v>73</v>
      </c>
      <c r="C3417" t="s">
        <v>22</v>
      </c>
      <c r="D3417" t="s">
        <v>16</v>
      </c>
      <c r="E3417" s="3">
        <v>732</v>
      </c>
      <c r="F3417" s="3">
        <v>282.87947912800001</v>
      </c>
      <c r="G3417" s="3">
        <v>253.600321812</v>
      </c>
    </row>
    <row r="3418" spans="1:7" x14ac:dyDescent="0.25">
      <c r="A3418">
        <v>51</v>
      </c>
      <c r="B3418" t="s">
        <v>73</v>
      </c>
      <c r="C3418" t="s">
        <v>22</v>
      </c>
      <c r="D3418" t="s">
        <v>17</v>
      </c>
      <c r="E3418" s="3">
        <v>69250</v>
      </c>
      <c r="F3418" s="3">
        <v>36247.235883900001</v>
      </c>
      <c r="G3418" s="3">
        <v>25831.629042199998</v>
      </c>
    </row>
    <row r="3419" spans="1:7" x14ac:dyDescent="0.25">
      <c r="A3419">
        <v>51</v>
      </c>
      <c r="B3419" t="s">
        <v>73</v>
      </c>
      <c r="C3419" t="s">
        <v>23</v>
      </c>
      <c r="D3419" t="s">
        <v>17</v>
      </c>
      <c r="E3419" s="3">
        <v>3236</v>
      </c>
      <c r="F3419" s="3">
        <v>1521.9713584399999</v>
      </c>
      <c r="G3419" s="3">
        <v>1040.5213796999999</v>
      </c>
    </row>
    <row r="3420" spans="1:7" x14ac:dyDescent="0.25">
      <c r="A3420">
        <v>51</v>
      </c>
      <c r="B3420" t="s">
        <v>73</v>
      </c>
      <c r="C3420" t="s">
        <v>24</v>
      </c>
      <c r="D3420" t="s">
        <v>12</v>
      </c>
      <c r="E3420" s="3">
        <v>77</v>
      </c>
      <c r="F3420" s="3">
        <v>120.2633</v>
      </c>
      <c r="G3420" s="3">
        <v>153.69499999999999</v>
      </c>
    </row>
    <row r="3421" spans="1:7" x14ac:dyDescent="0.25">
      <c r="A3421">
        <v>51</v>
      </c>
      <c r="B3421" t="s">
        <v>73</v>
      </c>
      <c r="C3421" t="s">
        <v>24</v>
      </c>
      <c r="D3421" t="s">
        <v>9</v>
      </c>
      <c r="E3421" s="3">
        <v>4</v>
      </c>
      <c r="F3421" s="3">
        <v>5.6486000000000001</v>
      </c>
      <c r="G3421" s="3">
        <v>7.2188999999999997</v>
      </c>
    </row>
    <row r="3422" spans="1:7" x14ac:dyDescent="0.25">
      <c r="A3422">
        <v>51</v>
      </c>
      <c r="B3422" t="s">
        <v>73</v>
      </c>
      <c r="C3422" t="s">
        <v>24</v>
      </c>
      <c r="D3422" t="s">
        <v>10</v>
      </c>
      <c r="E3422" s="3">
        <v>4</v>
      </c>
      <c r="F3422" s="3">
        <v>5.6486000000000001</v>
      </c>
      <c r="G3422" s="3">
        <v>7.2188999999999997</v>
      </c>
    </row>
    <row r="3423" spans="1:7" x14ac:dyDescent="0.25">
      <c r="A3423">
        <v>51</v>
      </c>
      <c r="B3423" t="s">
        <v>73</v>
      </c>
      <c r="C3423" t="s">
        <v>24</v>
      </c>
      <c r="D3423" t="s">
        <v>17</v>
      </c>
      <c r="E3423" s="3">
        <v>86</v>
      </c>
      <c r="F3423" s="3">
        <v>135.24870000000001</v>
      </c>
      <c r="G3423" s="3">
        <v>173.37010000000001</v>
      </c>
    </row>
    <row r="3424" spans="1:7" x14ac:dyDescent="0.25">
      <c r="A3424">
        <v>51</v>
      </c>
      <c r="B3424" t="s">
        <v>73</v>
      </c>
      <c r="C3424" t="s">
        <v>25</v>
      </c>
      <c r="D3424" t="s">
        <v>14</v>
      </c>
      <c r="E3424" s="3">
        <v>4407</v>
      </c>
      <c r="F3424" s="3">
        <v>35604.1224</v>
      </c>
      <c r="G3424" s="3">
        <v>34894.305</v>
      </c>
    </row>
    <row r="3425" spans="1:7" x14ac:dyDescent="0.25">
      <c r="A3425">
        <v>51</v>
      </c>
      <c r="B3425" t="s">
        <v>73</v>
      </c>
      <c r="C3425" t="s">
        <v>25</v>
      </c>
      <c r="D3425" t="s">
        <v>12</v>
      </c>
      <c r="E3425" s="3">
        <v>205</v>
      </c>
      <c r="F3425" s="3">
        <v>887.5136</v>
      </c>
      <c r="G3425" s="3">
        <v>906.62570000000005</v>
      </c>
    </row>
    <row r="3426" spans="1:7" x14ac:dyDescent="0.25">
      <c r="A3426">
        <v>51</v>
      </c>
      <c r="B3426" t="s">
        <v>73</v>
      </c>
      <c r="C3426" t="s">
        <v>25</v>
      </c>
      <c r="D3426" t="s">
        <v>15</v>
      </c>
      <c r="E3426" s="3">
        <v>36178</v>
      </c>
      <c r="F3426" s="3">
        <v>20793.725399999999</v>
      </c>
      <c r="G3426" s="3">
        <v>21175.3217</v>
      </c>
    </row>
    <row r="3427" spans="1:7" x14ac:dyDescent="0.25">
      <c r="A3427">
        <v>51</v>
      </c>
      <c r="B3427" t="s">
        <v>73</v>
      </c>
      <c r="C3427" t="s">
        <v>25</v>
      </c>
      <c r="D3427" t="s">
        <v>9</v>
      </c>
      <c r="E3427" s="3">
        <v>6020</v>
      </c>
      <c r="F3427" s="3">
        <v>2736.0504000000001</v>
      </c>
      <c r="G3427" s="3">
        <v>2924.1777999999999</v>
      </c>
    </row>
    <row r="3428" spans="1:7" x14ac:dyDescent="0.25">
      <c r="A3428">
        <v>51</v>
      </c>
      <c r="B3428" t="s">
        <v>73</v>
      </c>
      <c r="C3428" t="s">
        <v>25</v>
      </c>
      <c r="D3428" t="s">
        <v>10</v>
      </c>
      <c r="E3428" s="3">
        <v>1226</v>
      </c>
      <c r="F3428" s="3">
        <v>2342.3485000000001</v>
      </c>
      <c r="G3428" s="3">
        <v>2474.6131</v>
      </c>
    </row>
    <row r="3429" spans="1:7" x14ac:dyDescent="0.25">
      <c r="A3429">
        <v>51</v>
      </c>
      <c r="B3429" t="s">
        <v>73</v>
      </c>
      <c r="C3429" t="s">
        <v>25</v>
      </c>
      <c r="D3429" t="s">
        <v>16</v>
      </c>
      <c r="E3429" s="3">
        <v>71677</v>
      </c>
      <c r="F3429" s="3">
        <v>7743.3215</v>
      </c>
      <c r="G3429" s="3">
        <v>7981.1171999999997</v>
      </c>
    </row>
    <row r="3430" spans="1:7" x14ac:dyDescent="0.25">
      <c r="A3430">
        <v>51</v>
      </c>
      <c r="B3430" t="s">
        <v>73</v>
      </c>
      <c r="C3430" t="s">
        <v>25</v>
      </c>
      <c r="D3430" t="s">
        <v>17</v>
      </c>
      <c r="E3430" s="3">
        <v>735</v>
      </c>
      <c r="F3430" s="3">
        <v>726.9633</v>
      </c>
      <c r="G3430" s="3">
        <v>741.65880000000004</v>
      </c>
    </row>
    <row r="3431" spans="1:7" x14ac:dyDescent="0.25">
      <c r="A3431">
        <v>51</v>
      </c>
      <c r="B3431" t="s">
        <v>73</v>
      </c>
      <c r="C3431" t="s">
        <v>26</v>
      </c>
      <c r="D3431" t="s">
        <v>14</v>
      </c>
      <c r="E3431" s="3">
        <v>98</v>
      </c>
      <c r="F3431" s="3">
        <v>242.66200000000001</v>
      </c>
      <c r="G3431" s="3">
        <v>170.93629999999999</v>
      </c>
    </row>
    <row r="3432" spans="1:7" x14ac:dyDescent="0.25">
      <c r="A3432">
        <v>51</v>
      </c>
      <c r="B3432" t="s">
        <v>73</v>
      </c>
      <c r="C3432" t="s">
        <v>26</v>
      </c>
      <c r="D3432" t="s">
        <v>12</v>
      </c>
      <c r="E3432" s="3">
        <v>13</v>
      </c>
      <c r="F3432" s="3">
        <v>16.766100000000002</v>
      </c>
      <c r="G3432" s="3">
        <v>13.349299999999999</v>
      </c>
    </row>
    <row r="3433" spans="1:7" x14ac:dyDescent="0.25">
      <c r="A3433">
        <v>51</v>
      </c>
      <c r="B3433" t="s">
        <v>73</v>
      </c>
      <c r="C3433" t="s">
        <v>26</v>
      </c>
      <c r="D3433" t="s">
        <v>15</v>
      </c>
      <c r="E3433" s="3">
        <v>1393</v>
      </c>
      <c r="F3433" s="3">
        <v>168.39940000000001</v>
      </c>
      <c r="G3433" s="3">
        <v>78.1571</v>
      </c>
    </row>
    <row r="3434" spans="1:7" x14ac:dyDescent="0.25">
      <c r="A3434">
        <v>51</v>
      </c>
      <c r="B3434" t="s">
        <v>73</v>
      </c>
      <c r="C3434" t="s">
        <v>26</v>
      </c>
      <c r="D3434" t="s">
        <v>9</v>
      </c>
      <c r="E3434" s="3">
        <v>132</v>
      </c>
      <c r="F3434" s="3">
        <v>1.0567</v>
      </c>
      <c r="G3434" s="3">
        <v>0.64590000000000003</v>
      </c>
    </row>
    <row r="3435" spans="1:7" x14ac:dyDescent="0.25">
      <c r="A3435">
        <v>51</v>
      </c>
      <c r="B3435" t="s">
        <v>73</v>
      </c>
      <c r="C3435" t="s">
        <v>26</v>
      </c>
      <c r="D3435" t="s">
        <v>10</v>
      </c>
      <c r="E3435" s="3">
        <v>94</v>
      </c>
      <c r="F3435" s="3">
        <v>0.7218</v>
      </c>
      <c r="G3435" s="3">
        <v>0.39589999999999997</v>
      </c>
    </row>
    <row r="3436" spans="1:7" x14ac:dyDescent="0.25">
      <c r="A3436">
        <v>51</v>
      </c>
      <c r="B3436" t="s">
        <v>73</v>
      </c>
      <c r="C3436" t="s">
        <v>26</v>
      </c>
      <c r="D3436" t="s">
        <v>16</v>
      </c>
      <c r="E3436" s="3">
        <v>2924</v>
      </c>
      <c r="F3436" s="3">
        <v>0</v>
      </c>
      <c r="G3436" s="3">
        <v>0</v>
      </c>
    </row>
    <row r="3437" spans="1:7" x14ac:dyDescent="0.25">
      <c r="A3437">
        <v>51</v>
      </c>
      <c r="B3437" t="s">
        <v>73</v>
      </c>
      <c r="C3437" t="s">
        <v>26</v>
      </c>
      <c r="D3437" t="s">
        <v>17</v>
      </c>
      <c r="E3437" s="3">
        <v>23</v>
      </c>
      <c r="F3437" s="3">
        <v>8.2772000000000006</v>
      </c>
      <c r="G3437" s="3">
        <v>4.2733999999999996</v>
      </c>
    </row>
    <row r="3438" spans="1:7" x14ac:dyDescent="0.25">
      <c r="A3438">
        <v>51</v>
      </c>
      <c r="B3438" t="s">
        <v>73</v>
      </c>
      <c r="C3438" t="s">
        <v>27</v>
      </c>
      <c r="D3438" t="s">
        <v>14</v>
      </c>
      <c r="E3438" s="3">
        <v>164871</v>
      </c>
      <c r="F3438" s="3">
        <v>164872.54693388901</v>
      </c>
      <c r="G3438" s="3">
        <v>164872.54693388901</v>
      </c>
    </row>
    <row r="3439" spans="1:7" x14ac:dyDescent="0.25">
      <c r="A3439">
        <v>51</v>
      </c>
      <c r="B3439" t="s">
        <v>73</v>
      </c>
      <c r="C3439" t="s">
        <v>27</v>
      </c>
      <c r="D3439" t="s">
        <v>12</v>
      </c>
      <c r="E3439" s="3">
        <v>2718</v>
      </c>
      <c r="F3439" s="3">
        <v>2718.4241573094</v>
      </c>
      <c r="G3439" s="3">
        <v>2718.4241573094</v>
      </c>
    </row>
    <row r="3440" spans="1:7" x14ac:dyDescent="0.25">
      <c r="A3440">
        <v>51</v>
      </c>
      <c r="B3440" t="s">
        <v>73</v>
      </c>
      <c r="C3440" t="s">
        <v>27</v>
      </c>
      <c r="D3440" t="s">
        <v>15</v>
      </c>
      <c r="E3440" s="3">
        <v>2890</v>
      </c>
      <c r="F3440" s="3">
        <v>2890.0505681350901</v>
      </c>
      <c r="G3440" s="3">
        <v>2890.0505681350901</v>
      </c>
    </row>
    <row r="3441" spans="1:7" x14ac:dyDescent="0.25">
      <c r="A3441">
        <v>51</v>
      </c>
      <c r="B3441" t="s">
        <v>73</v>
      </c>
      <c r="C3441" t="s">
        <v>27</v>
      </c>
      <c r="D3441" t="s">
        <v>9</v>
      </c>
      <c r="E3441" s="3">
        <v>17344</v>
      </c>
      <c r="F3441" s="3">
        <v>17344.216926039</v>
      </c>
      <c r="G3441" s="3">
        <v>17344.216926039</v>
      </c>
    </row>
    <row r="3442" spans="1:7" x14ac:dyDescent="0.25">
      <c r="A3442">
        <v>51</v>
      </c>
      <c r="B3442" t="s">
        <v>73</v>
      </c>
      <c r="C3442" t="s">
        <v>27</v>
      </c>
      <c r="D3442" t="s">
        <v>10</v>
      </c>
      <c r="E3442" s="3">
        <v>14699</v>
      </c>
      <c r="F3442" s="3">
        <v>14698.4884454239</v>
      </c>
      <c r="G3442" s="3">
        <v>14698.4884454239</v>
      </c>
    </row>
    <row r="3443" spans="1:7" x14ac:dyDescent="0.25">
      <c r="A3443">
        <v>51</v>
      </c>
      <c r="B3443" t="s">
        <v>73</v>
      </c>
      <c r="C3443" t="s">
        <v>27</v>
      </c>
      <c r="D3443" t="s">
        <v>16</v>
      </c>
      <c r="E3443" s="3">
        <v>1435</v>
      </c>
      <c r="F3443" s="3">
        <v>1434.8382940178999</v>
      </c>
      <c r="G3443" s="3">
        <v>1434.8382940178999</v>
      </c>
    </row>
    <row r="3444" spans="1:7" x14ac:dyDescent="0.25">
      <c r="A3444">
        <v>51</v>
      </c>
      <c r="B3444" t="s">
        <v>73</v>
      </c>
      <c r="C3444" t="s">
        <v>27</v>
      </c>
      <c r="D3444" t="s">
        <v>17</v>
      </c>
      <c r="E3444" s="3">
        <v>39077</v>
      </c>
      <c r="F3444" s="3">
        <v>39077.342049968</v>
      </c>
      <c r="G3444" s="3">
        <v>39077.342049968</v>
      </c>
    </row>
    <row r="3445" spans="1:7" x14ac:dyDescent="0.25">
      <c r="A3445">
        <v>51</v>
      </c>
      <c r="B3445" t="s">
        <v>73</v>
      </c>
      <c r="C3445" t="s">
        <v>28</v>
      </c>
      <c r="D3445" t="s">
        <v>14</v>
      </c>
      <c r="E3445" s="3">
        <v>34796</v>
      </c>
      <c r="F3445" s="3">
        <v>30633.356100000001</v>
      </c>
      <c r="G3445" s="3">
        <v>32236.765599999999</v>
      </c>
    </row>
    <row r="3446" spans="1:7" x14ac:dyDescent="0.25">
      <c r="A3446">
        <v>51</v>
      </c>
      <c r="B3446" t="s">
        <v>73</v>
      </c>
      <c r="C3446" t="s">
        <v>28</v>
      </c>
      <c r="D3446" t="s">
        <v>12</v>
      </c>
      <c r="E3446" s="3">
        <v>1518</v>
      </c>
      <c r="F3446" s="3">
        <v>1517.7173</v>
      </c>
      <c r="G3446" s="3">
        <v>1174.3181999999999</v>
      </c>
    </row>
    <row r="3447" spans="1:7" x14ac:dyDescent="0.25">
      <c r="A3447">
        <v>51</v>
      </c>
      <c r="B3447" t="s">
        <v>73</v>
      </c>
      <c r="C3447" t="s">
        <v>28</v>
      </c>
      <c r="D3447" t="s">
        <v>15</v>
      </c>
      <c r="E3447" s="3">
        <v>40367</v>
      </c>
      <c r="F3447" s="3">
        <v>37561.076399999998</v>
      </c>
      <c r="G3447" s="3">
        <v>37512.4064</v>
      </c>
    </row>
    <row r="3448" spans="1:7" x14ac:dyDescent="0.25">
      <c r="A3448">
        <v>51</v>
      </c>
      <c r="B3448" t="s">
        <v>73</v>
      </c>
      <c r="C3448" t="s">
        <v>28</v>
      </c>
      <c r="D3448" t="s">
        <v>9</v>
      </c>
      <c r="E3448" s="3">
        <v>6077</v>
      </c>
      <c r="F3448" s="3">
        <v>5064.4038</v>
      </c>
      <c r="G3448" s="3">
        <v>5384.0802999999996</v>
      </c>
    </row>
    <row r="3449" spans="1:7" x14ac:dyDescent="0.25">
      <c r="A3449">
        <v>51</v>
      </c>
      <c r="B3449" t="s">
        <v>73</v>
      </c>
      <c r="C3449" t="s">
        <v>28</v>
      </c>
      <c r="D3449" t="s">
        <v>10</v>
      </c>
      <c r="E3449" s="3">
        <v>4728</v>
      </c>
      <c r="F3449" s="3">
        <v>4017.9477000000002</v>
      </c>
      <c r="G3449" s="3">
        <v>4197.0797000000002</v>
      </c>
    </row>
    <row r="3450" spans="1:7" x14ac:dyDescent="0.25">
      <c r="A3450">
        <v>51</v>
      </c>
      <c r="B3450" t="s">
        <v>73</v>
      </c>
      <c r="C3450" t="s">
        <v>28</v>
      </c>
      <c r="D3450" t="s">
        <v>16</v>
      </c>
      <c r="E3450" s="3">
        <v>21893</v>
      </c>
      <c r="F3450" s="3">
        <v>12329.549800000001</v>
      </c>
      <c r="G3450" s="3">
        <v>12519.194799999999</v>
      </c>
    </row>
    <row r="3451" spans="1:7" x14ac:dyDescent="0.25">
      <c r="A3451">
        <v>51</v>
      </c>
      <c r="B3451" t="s">
        <v>73</v>
      </c>
      <c r="C3451" t="s">
        <v>28</v>
      </c>
      <c r="D3451" t="s">
        <v>17</v>
      </c>
      <c r="E3451" s="3">
        <v>17873</v>
      </c>
      <c r="F3451" s="3">
        <v>17407.005799999999</v>
      </c>
      <c r="G3451" s="3">
        <v>17448.210200000001</v>
      </c>
    </row>
    <row r="3452" spans="1:7" x14ac:dyDescent="0.25">
      <c r="A3452">
        <v>51</v>
      </c>
      <c r="B3452" t="s">
        <v>73</v>
      </c>
      <c r="C3452" t="s">
        <v>29</v>
      </c>
      <c r="D3452" t="s">
        <v>14</v>
      </c>
      <c r="E3452" s="3">
        <v>74972</v>
      </c>
      <c r="F3452" s="3">
        <v>77587.307799999995</v>
      </c>
      <c r="G3452" s="3">
        <v>80645.808000000005</v>
      </c>
    </row>
    <row r="3453" spans="1:7" x14ac:dyDescent="0.25">
      <c r="A3453">
        <v>51</v>
      </c>
      <c r="B3453" t="s">
        <v>73</v>
      </c>
      <c r="C3453" t="s">
        <v>29</v>
      </c>
      <c r="D3453" t="s">
        <v>12</v>
      </c>
      <c r="E3453" s="3">
        <v>653</v>
      </c>
      <c r="F3453" s="3">
        <v>677.45309999999995</v>
      </c>
      <c r="G3453" s="3">
        <v>705.43799999999999</v>
      </c>
    </row>
    <row r="3454" spans="1:7" x14ac:dyDescent="0.25">
      <c r="A3454">
        <v>51</v>
      </c>
      <c r="B3454" t="s">
        <v>73</v>
      </c>
      <c r="C3454" t="s">
        <v>29</v>
      </c>
      <c r="D3454" t="s">
        <v>15</v>
      </c>
      <c r="E3454" s="3">
        <v>1083</v>
      </c>
      <c r="F3454" s="3">
        <v>1130.3044</v>
      </c>
      <c r="G3454" s="3">
        <v>1183.5514000000001</v>
      </c>
    </row>
    <row r="3455" spans="1:7" x14ac:dyDescent="0.25">
      <c r="A3455">
        <v>51</v>
      </c>
      <c r="B3455" t="s">
        <v>73</v>
      </c>
      <c r="C3455" t="s">
        <v>29</v>
      </c>
      <c r="D3455" t="s">
        <v>9</v>
      </c>
      <c r="E3455" s="3">
        <v>11117</v>
      </c>
      <c r="F3455" s="3">
        <v>11484.9984</v>
      </c>
      <c r="G3455" s="3">
        <v>11913.043299999999</v>
      </c>
    </row>
    <row r="3456" spans="1:7" x14ac:dyDescent="0.25">
      <c r="A3456">
        <v>51</v>
      </c>
      <c r="B3456" t="s">
        <v>73</v>
      </c>
      <c r="C3456" t="s">
        <v>29</v>
      </c>
      <c r="D3456" t="s">
        <v>10</v>
      </c>
      <c r="E3456" s="3">
        <v>11111</v>
      </c>
      <c r="F3456" s="3">
        <v>11479.0599</v>
      </c>
      <c r="G3456" s="3">
        <v>11906.6782</v>
      </c>
    </row>
    <row r="3457" spans="1:7" x14ac:dyDescent="0.25">
      <c r="A3457">
        <v>51</v>
      </c>
      <c r="B3457" t="s">
        <v>73</v>
      </c>
      <c r="C3457" t="s">
        <v>29</v>
      </c>
      <c r="D3457" t="s">
        <v>16</v>
      </c>
      <c r="E3457" s="3">
        <v>205</v>
      </c>
      <c r="F3457" s="3">
        <v>220.5573</v>
      </c>
      <c r="G3457" s="3">
        <v>240.38200000000001</v>
      </c>
    </row>
    <row r="3458" spans="1:7" x14ac:dyDescent="0.25">
      <c r="A3458">
        <v>51</v>
      </c>
      <c r="B3458" t="s">
        <v>73</v>
      </c>
      <c r="C3458" t="s">
        <v>29</v>
      </c>
      <c r="D3458" t="s">
        <v>17</v>
      </c>
      <c r="E3458" s="3">
        <v>13035</v>
      </c>
      <c r="F3458" s="3">
        <v>13161.886399999999</v>
      </c>
      <c r="G3458" s="3">
        <v>13305.262500000001</v>
      </c>
    </row>
    <row r="3459" spans="1:7" x14ac:dyDescent="0.25">
      <c r="A3459">
        <v>53</v>
      </c>
      <c r="B3459" t="s">
        <v>74</v>
      </c>
      <c r="C3459" t="s">
        <v>8</v>
      </c>
      <c r="D3459" t="s">
        <v>9</v>
      </c>
      <c r="E3459" s="3">
        <v>75249</v>
      </c>
      <c r="F3459" s="3">
        <v>75597.775875499996</v>
      </c>
      <c r="G3459" s="3">
        <v>76413.578483899997</v>
      </c>
    </row>
    <row r="3460" spans="1:7" x14ac:dyDescent="0.25">
      <c r="A3460">
        <v>53</v>
      </c>
      <c r="B3460" t="s">
        <v>74</v>
      </c>
      <c r="C3460" t="s">
        <v>8</v>
      </c>
      <c r="D3460" t="s">
        <v>10</v>
      </c>
      <c r="E3460" s="3">
        <v>12574</v>
      </c>
      <c r="F3460" s="3">
        <v>12643.962006100001</v>
      </c>
      <c r="G3460" s="3">
        <v>12807.106580400001</v>
      </c>
    </row>
    <row r="3461" spans="1:7" x14ac:dyDescent="0.25">
      <c r="A3461">
        <v>53</v>
      </c>
      <c r="B3461" t="s">
        <v>74</v>
      </c>
      <c r="C3461" t="s">
        <v>11</v>
      </c>
      <c r="D3461" t="s">
        <v>12</v>
      </c>
      <c r="E3461" s="3">
        <v>44233</v>
      </c>
      <c r="F3461" s="3">
        <v>44819.5409</v>
      </c>
      <c r="G3461" s="3">
        <v>45652.156999999999</v>
      </c>
    </row>
    <row r="3462" spans="1:7" x14ac:dyDescent="0.25">
      <c r="A3462">
        <v>53</v>
      </c>
      <c r="B3462" t="s">
        <v>74</v>
      </c>
      <c r="C3462" t="s">
        <v>13</v>
      </c>
      <c r="D3462" t="s">
        <v>14</v>
      </c>
      <c r="E3462" s="3">
        <v>3664</v>
      </c>
      <c r="F3462" s="3">
        <v>3876.6959000000002</v>
      </c>
      <c r="G3462" s="3">
        <v>4185.1392999999998</v>
      </c>
    </row>
    <row r="3463" spans="1:7" x14ac:dyDescent="0.25">
      <c r="A3463">
        <v>53</v>
      </c>
      <c r="B3463" t="s">
        <v>74</v>
      </c>
      <c r="C3463" t="s">
        <v>13</v>
      </c>
      <c r="D3463" t="s">
        <v>12</v>
      </c>
      <c r="E3463" s="3">
        <v>11</v>
      </c>
      <c r="F3463" s="3">
        <v>10.7448</v>
      </c>
      <c r="G3463" s="3">
        <v>10.7448</v>
      </c>
    </row>
    <row r="3464" spans="1:7" x14ac:dyDescent="0.25">
      <c r="A3464">
        <v>53</v>
      </c>
      <c r="B3464" t="s">
        <v>74</v>
      </c>
      <c r="C3464" t="s">
        <v>13</v>
      </c>
      <c r="D3464" t="s">
        <v>15</v>
      </c>
      <c r="E3464" s="3">
        <v>22328</v>
      </c>
      <c r="F3464" s="3">
        <v>17875.714100000001</v>
      </c>
      <c r="G3464" s="3">
        <v>13483.0695</v>
      </c>
    </row>
    <row r="3465" spans="1:7" x14ac:dyDescent="0.25">
      <c r="A3465">
        <v>53</v>
      </c>
      <c r="B3465" t="s">
        <v>74</v>
      </c>
      <c r="C3465" t="s">
        <v>13</v>
      </c>
      <c r="D3465" t="s">
        <v>9</v>
      </c>
      <c r="E3465" s="3">
        <v>743</v>
      </c>
      <c r="F3465" s="3">
        <v>508.89030000000002</v>
      </c>
      <c r="G3465" s="3">
        <v>361.1037</v>
      </c>
    </row>
    <row r="3466" spans="1:7" x14ac:dyDescent="0.25">
      <c r="A3466">
        <v>53</v>
      </c>
      <c r="B3466" t="s">
        <v>74</v>
      </c>
      <c r="C3466" t="s">
        <v>13</v>
      </c>
      <c r="D3466" t="s">
        <v>10</v>
      </c>
      <c r="E3466" s="3">
        <v>719</v>
      </c>
      <c r="F3466" s="3">
        <v>489.35860000000002</v>
      </c>
      <c r="G3466" s="3">
        <v>345.82409999999999</v>
      </c>
    </row>
    <row r="3467" spans="1:7" x14ac:dyDescent="0.25">
      <c r="A3467">
        <v>53</v>
      </c>
      <c r="B3467" t="s">
        <v>74</v>
      </c>
      <c r="C3467" t="s">
        <v>13</v>
      </c>
      <c r="D3467" t="s">
        <v>16</v>
      </c>
      <c r="E3467" s="3">
        <v>163</v>
      </c>
      <c r="F3467" s="3">
        <v>7.1928000000000001</v>
      </c>
      <c r="G3467" s="3">
        <v>4.6524000000000001</v>
      </c>
    </row>
    <row r="3468" spans="1:7" x14ac:dyDescent="0.25">
      <c r="A3468">
        <v>53</v>
      </c>
      <c r="B3468" t="s">
        <v>74</v>
      </c>
      <c r="C3468" t="s">
        <v>13</v>
      </c>
      <c r="D3468" t="s">
        <v>17</v>
      </c>
      <c r="E3468" s="3">
        <v>1025</v>
      </c>
      <c r="F3468" s="3">
        <v>691.03930000000003</v>
      </c>
      <c r="G3468" s="3">
        <v>494.05540000000002</v>
      </c>
    </row>
    <row r="3469" spans="1:7" x14ac:dyDescent="0.25">
      <c r="A3469">
        <v>53</v>
      </c>
      <c r="B3469" t="s">
        <v>74</v>
      </c>
      <c r="C3469" t="s">
        <v>18</v>
      </c>
      <c r="D3469" t="s">
        <v>14</v>
      </c>
      <c r="E3469" s="3">
        <v>1948</v>
      </c>
      <c r="F3469" s="3">
        <v>2445.6990000000001</v>
      </c>
      <c r="G3469" s="3">
        <v>3069.8416000000002</v>
      </c>
    </row>
    <row r="3470" spans="1:7" x14ac:dyDescent="0.25">
      <c r="A3470">
        <v>53</v>
      </c>
      <c r="B3470" t="s">
        <v>74</v>
      </c>
      <c r="C3470" t="s">
        <v>18</v>
      </c>
      <c r="D3470" t="s">
        <v>15</v>
      </c>
      <c r="E3470" s="3">
        <v>20637</v>
      </c>
      <c r="F3470" s="3">
        <v>20929.936300000001</v>
      </c>
      <c r="G3470" s="3">
        <v>17453.4715</v>
      </c>
    </row>
    <row r="3471" spans="1:7" x14ac:dyDescent="0.25">
      <c r="A3471">
        <v>53</v>
      </c>
      <c r="B3471" t="s">
        <v>74</v>
      </c>
      <c r="C3471" t="s">
        <v>18</v>
      </c>
      <c r="D3471" t="s">
        <v>9</v>
      </c>
      <c r="E3471" s="3">
        <v>689</v>
      </c>
      <c r="F3471" s="3">
        <v>345.49520000000001</v>
      </c>
      <c r="G3471" s="3">
        <v>433.6651</v>
      </c>
    </row>
    <row r="3472" spans="1:7" x14ac:dyDescent="0.25">
      <c r="A3472">
        <v>53</v>
      </c>
      <c r="B3472" t="s">
        <v>74</v>
      </c>
      <c r="C3472" t="s">
        <v>18</v>
      </c>
      <c r="D3472" t="s">
        <v>10</v>
      </c>
      <c r="E3472" s="3">
        <v>622</v>
      </c>
      <c r="F3472" s="3">
        <v>311.66719999999998</v>
      </c>
      <c r="G3472" s="3">
        <v>391.20420000000001</v>
      </c>
    </row>
    <row r="3473" spans="1:7" x14ac:dyDescent="0.25">
      <c r="A3473">
        <v>53</v>
      </c>
      <c r="B3473" t="s">
        <v>74</v>
      </c>
      <c r="C3473" t="s">
        <v>18</v>
      </c>
      <c r="D3473" t="s">
        <v>16</v>
      </c>
      <c r="E3473" s="3">
        <v>5311</v>
      </c>
      <c r="F3473" s="3">
        <v>666.71029999999996</v>
      </c>
      <c r="G3473" s="3">
        <v>836.85530000000006</v>
      </c>
    </row>
    <row r="3474" spans="1:7" x14ac:dyDescent="0.25">
      <c r="A3474">
        <v>53</v>
      </c>
      <c r="B3474" t="s">
        <v>74</v>
      </c>
      <c r="C3474" t="s">
        <v>18</v>
      </c>
      <c r="D3474" t="s">
        <v>17</v>
      </c>
      <c r="E3474" s="3">
        <v>907</v>
      </c>
      <c r="F3474" s="3">
        <v>1138.6021000000001</v>
      </c>
      <c r="G3474" s="3">
        <v>1429.1746000000001</v>
      </c>
    </row>
    <row r="3475" spans="1:7" x14ac:dyDescent="0.25">
      <c r="A3475">
        <v>53</v>
      </c>
      <c r="B3475" t="s">
        <v>74</v>
      </c>
      <c r="C3475" t="s">
        <v>19</v>
      </c>
      <c r="D3475" t="s">
        <v>14</v>
      </c>
      <c r="E3475" s="3">
        <v>42200</v>
      </c>
      <c r="F3475" s="3">
        <v>42199.592400000001</v>
      </c>
      <c r="G3475" s="3">
        <v>42199.592400000001</v>
      </c>
    </row>
    <row r="3476" spans="1:7" x14ac:dyDescent="0.25">
      <c r="A3476">
        <v>53</v>
      </c>
      <c r="B3476" t="s">
        <v>74</v>
      </c>
      <c r="C3476" t="s">
        <v>19</v>
      </c>
      <c r="D3476" t="s">
        <v>12</v>
      </c>
      <c r="E3476" s="3">
        <v>800</v>
      </c>
      <c r="F3476" s="3">
        <v>800.14850000000001</v>
      </c>
      <c r="G3476" s="3">
        <v>800.14850000000001</v>
      </c>
    </row>
    <row r="3477" spans="1:7" x14ac:dyDescent="0.25">
      <c r="A3477">
        <v>53</v>
      </c>
      <c r="B3477" t="s">
        <v>74</v>
      </c>
      <c r="C3477" t="s">
        <v>19</v>
      </c>
      <c r="D3477" t="s">
        <v>15</v>
      </c>
      <c r="E3477" s="3">
        <v>6571</v>
      </c>
      <c r="F3477" s="3">
        <v>7710.5919999999996</v>
      </c>
      <c r="G3477" s="3">
        <v>7710.5919999999996</v>
      </c>
    </row>
    <row r="3478" spans="1:7" x14ac:dyDescent="0.25">
      <c r="A3478">
        <v>53</v>
      </c>
      <c r="B3478" t="s">
        <v>74</v>
      </c>
      <c r="C3478" t="s">
        <v>19</v>
      </c>
      <c r="D3478" t="s">
        <v>9</v>
      </c>
      <c r="E3478" s="3">
        <v>8982</v>
      </c>
      <c r="F3478" s="3">
        <v>8986.7958999999992</v>
      </c>
      <c r="G3478" s="3">
        <v>8986.7958999999992</v>
      </c>
    </row>
    <row r="3479" spans="1:7" x14ac:dyDescent="0.25">
      <c r="A3479">
        <v>53</v>
      </c>
      <c r="B3479" t="s">
        <v>74</v>
      </c>
      <c r="C3479" t="s">
        <v>19</v>
      </c>
      <c r="D3479" t="s">
        <v>10</v>
      </c>
      <c r="E3479" s="3">
        <v>8237</v>
      </c>
      <c r="F3479" s="3">
        <v>8239.9303</v>
      </c>
      <c r="G3479" s="3">
        <v>8239.9303</v>
      </c>
    </row>
    <row r="3480" spans="1:7" x14ac:dyDescent="0.25">
      <c r="A3480">
        <v>53</v>
      </c>
      <c r="B3480" t="s">
        <v>74</v>
      </c>
      <c r="C3480" t="s">
        <v>19</v>
      </c>
      <c r="D3480" t="s">
        <v>16</v>
      </c>
      <c r="E3480" s="3">
        <v>1226</v>
      </c>
      <c r="F3480" s="3">
        <v>1520.3672999999999</v>
      </c>
      <c r="G3480" s="3">
        <v>1520.3672999999999</v>
      </c>
    </row>
    <row r="3481" spans="1:7" x14ac:dyDescent="0.25">
      <c r="A3481">
        <v>53</v>
      </c>
      <c r="B3481" t="s">
        <v>74</v>
      </c>
      <c r="C3481" t="s">
        <v>19</v>
      </c>
      <c r="D3481" t="s">
        <v>17</v>
      </c>
      <c r="E3481" s="3">
        <v>92640</v>
      </c>
      <c r="F3481" s="3">
        <v>89861.079700000002</v>
      </c>
      <c r="G3481" s="3">
        <v>88668.468500000003</v>
      </c>
    </row>
    <row r="3482" spans="1:7" x14ac:dyDescent="0.25">
      <c r="A3482">
        <v>53</v>
      </c>
      <c r="B3482" t="s">
        <v>74</v>
      </c>
      <c r="C3482" t="s">
        <v>20</v>
      </c>
      <c r="D3482" t="s">
        <v>14</v>
      </c>
      <c r="E3482" s="3">
        <v>327663</v>
      </c>
      <c r="F3482" s="3">
        <v>289676.72409999999</v>
      </c>
      <c r="G3482" s="3">
        <v>304826.5122</v>
      </c>
    </row>
    <row r="3483" spans="1:7" x14ac:dyDescent="0.25">
      <c r="A3483">
        <v>53</v>
      </c>
      <c r="B3483" t="s">
        <v>74</v>
      </c>
      <c r="C3483" t="s">
        <v>20</v>
      </c>
      <c r="D3483" t="s">
        <v>12</v>
      </c>
      <c r="E3483" s="3">
        <v>45</v>
      </c>
      <c r="F3483" s="3">
        <v>50.554000000000002</v>
      </c>
      <c r="G3483" s="3">
        <v>55.965499999999999</v>
      </c>
    </row>
    <row r="3484" spans="1:7" x14ac:dyDescent="0.25">
      <c r="A3484">
        <v>53</v>
      </c>
      <c r="B3484" t="s">
        <v>74</v>
      </c>
      <c r="C3484" t="s">
        <v>20</v>
      </c>
      <c r="D3484" t="s">
        <v>15</v>
      </c>
      <c r="E3484" s="3">
        <v>33493</v>
      </c>
      <c r="F3484" s="3">
        <v>22246.068599999999</v>
      </c>
      <c r="G3484" s="3">
        <v>16877.317200000001</v>
      </c>
    </row>
    <row r="3485" spans="1:7" x14ac:dyDescent="0.25">
      <c r="A3485">
        <v>53</v>
      </c>
      <c r="B3485" t="s">
        <v>74</v>
      </c>
      <c r="C3485" t="s">
        <v>20</v>
      </c>
      <c r="D3485" t="s">
        <v>9</v>
      </c>
      <c r="E3485" s="3">
        <v>3485</v>
      </c>
      <c r="F3485" s="3">
        <v>2328.3656999999998</v>
      </c>
      <c r="G3485" s="3">
        <v>1722.4015999999999</v>
      </c>
    </row>
    <row r="3486" spans="1:7" x14ac:dyDescent="0.25">
      <c r="A3486">
        <v>53</v>
      </c>
      <c r="B3486" t="s">
        <v>74</v>
      </c>
      <c r="C3486" t="s">
        <v>20</v>
      </c>
      <c r="D3486" t="s">
        <v>10</v>
      </c>
      <c r="E3486" s="3">
        <v>3316</v>
      </c>
      <c r="F3486" s="3">
        <v>2203.6489999999999</v>
      </c>
      <c r="G3486" s="3">
        <v>1617.7318</v>
      </c>
    </row>
    <row r="3487" spans="1:7" x14ac:dyDescent="0.25">
      <c r="A3487">
        <v>53</v>
      </c>
      <c r="B3487" t="s">
        <v>74</v>
      </c>
      <c r="C3487" t="s">
        <v>20</v>
      </c>
      <c r="D3487" t="s">
        <v>16</v>
      </c>
      <c r="E3487" s="3">
        <v>91</v>
      </c>
      <c r="F3487" s="3">
        <v>40.016500000000001</v>
      </c>
      <c r="G3487" s="3">
        <v>63.137900000000002</v>
      </c>
    </row>
    <row r="3488" spans="1:7" x14ac:dyDescent="0.25">
      <c r="A3488">
        <v>53</v>
      </c>
      <c r="B3488" t="s">
        <v>74</v>
      </c>
      <c r="C3488" t="s">
        <v>20</v>
      </c>
      <c r="D3488" t="s">
        <v>17</v>
      </c>
      <c r="E3488" s="3">
        <v>45627</v>
      </c>
      <c r="F3488" s="3">
        <v>30574.987400000002</v>
      </c>
      <c r="G3488" s="3">
        <v>26474.012200000001</v>
      </c>
    </row>
    <row r="3489" spans="1:7" x14ac:dyDescent="0.25">
      <c r="A3489">
        <v>53</v>
      </c>
      <c r="B3489" t="s">
        <v>74</v>
      </c>
      <c r="C3489" t="s">
        <v>21</v>
      </c>
      <c r="D3489" t="s">
        <v>17</v>
      </c>
    </row>
    <row r="3490" spans="1:7" x14ac:dyDescent="0.25">
      <c r="A3490">
        <v>53</v>
      </c>
      <c r="B3490" t="s">
        <v>74</v>
      </c>
      <c r="C3490" t="s">
        <v>22</v>
      </c>
      <c r="D3490" t="s">
        <v>14</v>
      </c>
      <c r="E3490" s="3">
        <v>841595</v>
      </c>
      <c r="F3490" s="3">
        <v>486749.09079400002</v>
      </c>
      <c r="G3490" s="3">
        <v>372074.12390100001</v>
      </c>
    </row>
    <row r="3491" spans="1:7" x14ac:dyDescent="0.25">
      <c r="A3491">
        <v>53</v>
      </c>
      <c r="B3491" t="s">
        <v>74</v>
      </c>
      <c r="C3491" t="s">
        <v>22</v>
      </c>
      <c r="D3491" t="s">
        <v>12</v>
      </c>
      <c r="E3491" s="3">
        <v>2472</v>
      </c>
      <c r="F3491" s="3">
        <v>1853.1456167900001</v>
      </c>
      <c r="G3491" s="3">
        <v>1759.5528566099999</v>
      </c>
    </row>
    <row r="3492" spans="1:7" x14ac:dyDescent="0.25">
      <c r="A3492">
        <v>53</v>
      </c>
      <c r="B3492" t="s">
        <v>74</v>
      </c>
      <c r="C3492" t="s">
        <v>22</v>
      </c>
      <c r="D3492" t="s">
        <v>15</v>
      </c>
      <c r="E3492" s="3">
        <v>158983</v>
      </c>
      <c r="F3492" s="3">
        <v>86563.012975200007</v>
      </c>
      <c r="G3492" s="3">
        <v>49367.189749800003</v>
      </c>
    </row>
    <row r="3493" spans="1:7" x14ac:dyDescent="0.25">
      <c r="A3493">
        <v>53</v>
      </c>
      <c r="B3493" t="s">
        <v>74</v>
      </c>
      <c r="C3493" t="s">
        <v>22</v>
      </c>
      <c r="D3493" t="s">
        <v>9</v>
      </c>
      <c r="E3493" s="3">
        <v>7711</v>
      </c>
      <c r="F3493" s="3">
        <v>5534.6953647199998</v>
      </c>
      <c r="G3493" s="3">
        <v>4524.9840138099999</v>
      </c>
    </row>
    <row r="3494" spans="1:7" x14ac:dyDescent="0.25">
      <c r="A3494">
        <v>53</v>
      </c>
      <c r="B3494" t="s">
        <v>74</v>
      </c>
      <c r="C3494" t="s">
        <v>22</v>
      </c>
      <c r="D3494" t="s">
        <v>10</v>
      </c>
      <c r="E3494" s="3">
        <v>5900</v>
      </c>
      <c r="F3494" s="3">
        <v>3662.1607584200001</v>
      </c>
      <c r="G3494" s="3">
        <v>2509.9323682300001</v>
      </c>
    </row>
    <row r="3495" spans="1:7" x14ac:dyDescent="0.25">
      <c r="A3495">
        <v>53</v>
      </c>
      <c r="B3495" t="s">
        <v>74</v>
      </c>
      <c r="C3495" t="s">
        <v>22</v>
      </c>
      <c r="D3495" t="s">
        <v>16</v>
      </c>
      <c r="E3495" s="3">
        <v>630</v>
      </c>
      <c r="F3495" s="3">
        <v>259.03384989199998</v>
      </c>
      <c r="G3495" s="3">
        <v>239.630212159</v>
      </c>
    </row>
    <row r="3496" spans="1:7" x14ac:dyDescent="0.25">
      <c r="A3496">
        <v>53</v>
      </c>
      <c r="B3496" t="s">
        <v>74</v>
      </c>
      <c r="C3496" t="s">
        <v>22</v>
      </c>
      <c r="D3496" t="s">
        <v>17</v>
      </c>
      <c r="E3496" s="3">
        <v>77591</v>
      </c>
      <c r="F3496" s="3">
        <v>43329.792423300001</v>
      </c>
      <c r="G3496" s="3">
        <v>31913.854870899999</v>
      </c>
    </row>
    <row r="3497" spans="1:7" x14ac:dyDescent="0.25">
      <c r="A3497">
        <v>53</v>
      </c>
      <c r="B3497" t="s">
        <v>74</v>
      </c>
      <c r="C3497" t="s">
        <v>23</v>
      </c>
      <c r="D3497" t="s">
        <v>17</v>
      </c>
      <c r="E3497" s="3">
        <v>3054</v>
      </c>
      <c r="F3497" s="3">
        <v>1783.9028581600001</v>
      </c>
      <c r="G3497" s="3">
        <v>1231.67488323</v>
      </c>
    </row>
    <row r="3498" spans="1:7" x14ac:dyDescent="0.25">
      <c r="A3498">
        <v>53</v>
      </c>
      <c r="B3498" t="s">
        <v>74</v>
      </c>
      <c r="C3498" t="s">
        <v>24</v>
      </c>
      <c r="D3498" t="s">
        <v>17</v>
      </c>
      <c r="E3498" s="3">
        <v>0</v>
      </c>
      <c r="F3498" s="3">
        <v>0.39960000000000001</v>
      </c>
      <c r="G3498" s="3">
        <v>0.39150000000000001</v>
      </c>
    </row>
    <row r="3499" spans="1:7" x14ac:dyDescent="0.25">
      <c r="A3499">
        <v>53</v>
      </c>
      <c r="B3499" t="s">
        <v>74</v>
      </c>
      <c r="C3499" t="s">
        <v>25</v>
      </c>
      <c r="D3499" t="s">
        <v>14</v>
      </c>
      <c r="E3499" s="3">
        <v>546</v>
      </c>
      <c r="F3499" s="3">
        <v>4891.2681000000002</v>
      </c>
      <c r="G3499" s="3">
        <v>6808.2358000000004</v>
      </c>
    </row>
    <row r="3500" spans="1:7" x14ac:dyDescent="0.25">
      <c r="A3500">
        <v>53</v>
      </c>
      <c r="B3500" t="s">
        <v>74</v>
      </c>
      <c r="C3500" t="s">
        <v>25</v>
      </c>
      <c r="D3500" t="s">
        <v>12</v>
      </c>
      <c r="E3500" s="3">
        <v>60</v>
      </c>
      <c r="F3500" s="3">
        <v>164.91569999999999</v>
      </c>
      <c r="G3500" s="3">
        <v>311.03840000000002</v>
      </c>
    </row>
    <row r="3501" spans="1:7" x14ac:dyDescent="0.25">
      <c r="A3501">
        <v>53</v>
      </c>
      <c r="B3501" t="s">
        <v>74</v>
      </c>
      <c r="C3501" t="s">
        <v>25</v>
      </c>
      <c r="D3501" t="s">
        <v>15</v>
      </c>
      <c r="E3501" s="3">
        <v>6965</v>
      </c>
      <c r="F3501" s="3">
        <v>2281.9609</v>
      </c>
      <c r="G3501" s="3">
        <v>2645.5895999999998</v>
      </c>
    </row>
    <row r="3502" spans="1:7" x14ac:dyDescent="0.25">
      <c r="A3502">
        <v>53</v>
      </c>
      <c r="B3502" t="s">
        <v>74</v>
      </c>
      <c r="C3502" t="s">
        <v>25</v>
      </c>
      <c r="D3502" t="s">
        <v>9</v>
      </c>
      <c r="E3502" s="3">
        <v>262</v>
      </c>
      <c r="F3502" s="3">
        <v>128.67160000000001</v>
      </c>
      <c r="G3502" s="3">
        <v>137.73339999999999</v>
      </c>
    </row>
    <row r="3503" spans="1:7" x14ac:dyDescent="0.25">
      <c r="A3503">
        <v>53</v>
      </c>
      <c r="B3503" t="s">
        <v>74</v>
      </c>
      <c r="C3503" t="s">
        <v>25</v>
      </c>
      <c r="D3503" t="s">
        <v>10</v>
      </c>
      <c r="E3503" s="3">
        <v>227</v>
      </c>
      <c r="F3503" s="3">
        <v>123.265</v>
      </c>
      <c r="G3503" s="3">
        <v>129.55240000000001</v>
      </c>
    </row>
    <row r="3504" spans="1:7" x14ac:dyDescent="0.25">
      <c r="A3504">
        <v>53</v>
      </c>
      <c r="B3504" t="s">
        <v>74</v>
      </c>
      <c r="C3504" t="s">
        <v>25</v>
      </c>
      <c r="D3504" t="s">
        <v>16</v>
      </c>
      <c r="E3504" s="3">
        <v>1161</v>
      </c>
      <c r="F3504" s="3">
        <v>598.40239999999994</v>
      </c>
      <c r="G3504" s="3">
        <v>606.08349999999996</v>
      </c>
    </row>
    <row r="3505" spans="1:7" x14ac:dyDescent="0.25">
      <c r="A3505">
        <v>53</v>
      </c>
      <c r="B3505" t="s">
        <v>74</v>
      </c>
      <c r="C3505" t="s">
        <v>25</v>
      </c>
      <c r="D3505" t="s">
        <v>17</v>
      </c>
      <c r="E3505" s="3">
        <v>33</v>
      </c>
      <c r="F3505" s="3">
        <v>132.125</v>
      </c>
      <c r="G3505" s="3">
        <v>180.21170000000001</v>
      </c>
    </row>
    <row r="3506" spans="1:7" x14ac:dyDescent="0.25">
      <c r="A3506">
        <v>53</v>
      </c>
      <c r="B3506" t="s">
        <v>74</v>
      </c>
      <c r="C3506" t="s">
        <v>27</v>
      </c>
      <c r="D3506" t="s">
        <v>14</v>
      </c>
      <c r="E3506" s="3">
        <v>266747</v>
      </c>
      <c r="F3506" s="3">
        <v>266251.835888498</v>
      </c>
      <c r="G3506" s="3">
        <v>266251.835888498</v>
      </c>
    </row>
    <row r="3507" spans="1:7" x14ac:dyDescent="0.25">
      <c r="A3507">
        <v>53</v>
      </c>
      <c r="B3507" t="s">
        <v>74</v>
      </c>
      <c r="C3507" t="s">
        <v>27</v>
      </c>
      <c r="D3507" t="s">
        <v>12</v>
      </c>
      <c r="E3507" s="3">
        <v>4366</v>
      </c>
      <c r="F3507" s="3">
        <v>4358.28622796749</v>
      </c>
      <c r="G3507" s="3">
        <v>4358.28622796749</v>
      </c>
    </row>
    <row r="3508" spans="1:7" x14ac:dyDescent="0.25">
      <c r="A3508">
        <v>53</v>
      </c>
      <c r="B3508" t="s">
        <v>74</v>
      </c>
      <c r="C3508" t="s">
        <v>27</v>
      </c>
      <c r="D3508" t="s">
        <v>15</v>
      </c>
      <c r="E3508" s="3">
        <v>3042</v>
      </c>
      <c r="F3508" s="3">
        <v>3037.28257853579</v>
      </c>
      <c r="G3508" s="3">
        <v>3037.28257853579</v>
      </c>
    </row>
    <row r="3509" spans="1:7" x14ac:dyDescent="0.25">
      <c r="A3509">
        <v>53</v>
      </c>
      <c r="B3509" t="s">
        <v>74</v>
      </c>
      <c r="C3509" t="s">
        <v>27</v>
      </c>
      <c r="D3509" t="s">
        <v>9</v>
      </c>
      <c r="E3509" s="3">
        <v>26603</v>
      </c>
      <c r="F3509" s="3">
        <v>26553.559611377201</v>
      </c>
      <c r="G3509" s="3">
        <v>26553.559611377201</v>
      </c>
    </row>
    <row r="3510" spans="1:7" x14ac:dyDescent="0.25">
      <c r="A3510">
        <v>53</v>
      </c>
      <c r="B3510" t="s">
        <v>74</v>
      </c>
      <c r="C3510" t="s">
        <v>27</v>
      </c>
      <c r="D3510" t="s">
        <v>10</v>
      </c>
      <c r="E3510" s="3">
        <v>22545</v>
      </c>
      <c r="F3510" s="3">
        <v>22503.012618532601</v>
      </c>
      <c r="G3510" s="3">
        <v>22503.012618532601</v>
      </c>
    </row>
    <row r="3511" spans="1:7" x14ac:dyDescent="0.25">
      <c r="A3511">
        <v>53</v>
      </c>
      <c r="B3511" t="s">
        <v>74</v>
      </c>
      <c r="C3511" t="s">
        <v>27</v>
      </c>
      <c r="D3511" t="s">
        <v>16</v>
      </c>
      <c r="E3511" s="3">
        <v>1822</v>
      </c>
      <c r="F3511" s="3">
        <v>1818.7118852265901</v>
      </c>
      <c r="G3511" s="3">
        <v>1818.7118852265901</v>
      </c>
    </row>
    <row r="3512" spans="1:7" x14ac:dyDescent="0.25">
      <c r="A3512">
        <v>53</v>
      </c>
      <c r="B3512" t="s">
        <v>74</v>
      </c>
      <c r="C3512" t="s">
        <v>27</v>
      </c>
      <c r="D3512" t="s">
        <v>17</v>
      </c>
      <c r="E3512" s="3">
        <v>62651</v>
      </c>
      <c r="F3512" s="3">
        <v>62650.709192488503</v>
      </c>
      <c r="G3512" s="3">
        <v>62650.709192488503</v>
      </c>
    </row>
    <row r="3513" spans="1:7" x14ac:dyDescent="0.25">
      <c r="A3513">
        <v>53</v>
      </c>
      <c r="B3513" t="s">
        <v>74</v>
      </c>
      <c r="C3513" t="s">
        <v>28</v>
      </c>
      <c r="D3513" t="s">
        <v>14</v>
      </c>
      <c r="E3513" s="3">
        <v>75212</v>
      </c>
      <c r="F3513" s="3">
        <v>72431.542000000001</v>
      </c>
      <c r="G3513" s="3">
        <v>73802.526899999997</v>
      </c>
    </row>
    <row r="3514" spans="1:7" x14ac:dyDescent="0.25">
      <c r="A3514">
        <v>53</v>
      </c>
      <c r="B3514" t="s">
        <v>74</v>
      </c>
      <c r="C3514" t="s">
        <v>28</v>
      </c>
      <c r="D3514" t="s">
        <v>12</v>
      </c>
      <c r="E3514" s="3">
        <v>547</v>
      </c>
      <c r="F3514" s="3">
        <v>544.71680000000003</v>
      </c>
      <c r="G3514" s="3">
        <v>535.31640000000004</v>
      </c>
    </row>
    <row r="3515" spans="1:7" x14ac:dyDescent="0.25">
      <c r="A3515">
        <v>53</v>
      </c>
      <c r="B3515" t="s">
        <v>74</v>
      </c>
      <c r="C3515" t="s">
        <v>28</v>
      </c>
      <c r="D3515" t="s">
        <v>15</v>
      </c>
      <c r="E3515" s="3">
        <v>25050</v>
      </c>
      <c r="F3515" s="3">
        <v>23865.3187</v>
      </c>
      <c r="G3515" s="3">
        <v>24428.120500000001</v>
      </c>
    </row>
    <row r="3516" spans="1:7" x14ac:dyDescent="0.25">
      <c r="A3516">
        <v>53</v>
      </c>
      <c r="B3516" t="s">
        <v>74</v>
      </c>
      <c r="C3516" t="s">
        <v>28</v>
      </c>
      <c r="D3516" t="s">
        <v>9</v>
      </c>
      <c r="E3516" s="3">
        <v>4635</v>
      </c>
      <c r="F3516" s="3">
        <v>4155.0496000000003</v>
      </c>
      <c r="G3516" s="3">
        <v>4302.6779999999999</v>
      </c>
    </row>
    <row r="3517" spans="1:7" x14ac:dyDescent="0.25">
      <c r="A3517">
        <v>53</v>
      </c>
      <c r="B3517" t="s">
        <v>74</v>
      </c>
      <c r="C3517" t="s">
        <v>28</v>
      </c>
      <c r="D3517" t="s">
        <v>10</v>
      </c>
      <c r="E3517" s="3">
        <v>3791</v>
      </c>
      <c r="F3517" s="3">
        <v>3329.9549999999999</v>
      </c>
      <c r="G3517" s="3">
        <v>3465.9058</v>
      </c>
    </row>
    <row r="3518" spans="1:7" x14ac:dyDescent="0.25">
      <c r="A3518">
        <v>53</v>
      </c>
      <c r="B3518" t="s">
        <v>74</v>
      </c>
      <c r="C3518" t="s">
        <v>28</v>
      </c>
      <c r="D3518" t="s">
        <v>16</v>
      </c>
      <c r="E3518" s="3">
        <v>13002</v>
      </c>
      <c r="F3518" s="3">
        <v>10716.1435</v>
      </c>
      <c r="G3518" s="3">
        <v>10760.247600000001</v>
      </c>
    </row>
    <row r="3519" spans="1:7" x14ac:dyDescent="0.25">
      <c r="A3519">
        <v>53</v>
      </c>
      <c r="B3519" t="s">
        <v>74</v>
      </c>
      <c r="C3519" t="s">
        <v>28</v>
      </c>
      <c r="D3519" t="s">
        <v>17</v>
      </c>
      <c r="E3519" s="3">
        <v>11243</v>
      </c>
      <c r="F3519" s="3">
        <v>10975.0524</v>
      </c>
      <c r="G3519" s="3">
        <v>10881.5476</v>
      </c>
    </row>
    <row r="3520" spans="1:7" x14ac:dyDescent="0.25">
      <c r="A3520">
        <v>53</v>
      </c>
      <c r="B3520" t="s">
        <v>74</v>
      </c>
      <c r="C3520" t="s">
        <v>29</v>
      </c>
      <c r="D3520" t="s">
        <v>14</v>
      </c>
      <c r="E3520" s="3">
        <v>117736</v>
      </c>
      <c r="F3520" s="3">
        <v>117736.1216</v>
      </c>
      <c r="G3520" s="3">
        <v>117736.1216</v>
      </c>
    </row>
    <row r="3521" spans="1:7" x14ac:dyDescent="0.25">
      <c r="A3521">
        <v>53</v>
      </c>
      <c r="B3521" t="s">
        <v>74</v>
      </c>
      <c r="C3521" t="s">
        <v>29</v>
      </c>
      <c r="D3521" t="s">
        <v>12</v>
      </c>
      <c r="E3521" s="3">
        <v>1000</v>
      </c>
      <c r="F3521" s="3">
        <v>999.56659999999999</v>
      </c>
      <c r="G3521" s="3">
        <v>999.56659999999999</v>
      </c>
    </row>
    <row r="3522" spans="1:7" x14ac:dyDescent="0.25">
      <c r="A3522">
        <v>53</v>
      </c>
      <c r="B3522" t="s">
        <v>74</v>
      </c>
      <c r="C3522" t="s">
        <v>29</v>
      </c>
      <c r="D3522" t="s">
        <v>15</v>
      </c>
      <c r="E3522" s="3">
        <v>1859</v>
      </c>
      <c r="F3522" s="3">
        <v>1859.4639</v>
      </c>
      <c r="G3522" s="3">
        <v>1859.4639</v>
      </c>
    </row>
    <row r="3523" spans="1:7" x14ac:dyDescent="0.25">
      <c r="A3523">
        <v>53</v>
      </c>
      <c r="B3523" t="s">
        <v>74</v>
      </c>
      <c r="C3523" t="s">
        <v>29</v>
      </c>
      <c r="D3523" t="s">
        <v>9</v>
      </c>
      <c r="E3523" s="3">
        <v>17096</v>
      </c>
      <c r="F3523" s="3">
        <v>17095.6459</v>
      </c>
      <c r="G3523" s="3">
        <v>17095.6459</v>
      </c>
    </row>
    <row r="3524" spans="1:7" x14ac:dyDescent="0.25">
      <c r="A3524">
        <v>53</v>
      </c>
      <c r="B3524" t="s">
        <v>74</v>
      </c>
      <c r="C3524" t="s">
        <v>29</v>
      </c>
      <c r="D3524" t="s">
        <v>10</v>
      </c>
      <c r="E3524" s="3">
        <v>17090</v>
      </c>
      <c r="F3524" s="3">
        <v>17089.548699999999</v>
      </c>
      <c r="G3524" s="3">
        <v>17089.548699999999</v>
      </c>
    </row>
    <row r="3525" spans="1:7" x14ac:dyDescent="0.25">
      <c r="A3525">
        <v>53</v>
      </c>
      <c r="B3525" t="s">
        <v>74</v>
      </c>
      <c r="C3525" t="s">
        <v>29</v>
      </c>
      <c r="D3525" t="s">
        <v>16</v>
      </c>
      <c r="E3525" s="3">
        <v>280</v>
      </c>
      <c r="F3525" s="3">
        <v>280.11799999999999</v>
      </c>
      <c r="G3525" s="3">
        <v>280.11799999999999</v>
      </c>
    </row>
    <row r="3526" spans="1:7" x14ac:dyDescent="0.25">
      <c r="A3526">
        <v>53</v>
      </c>
      <c r="B3526" t="s">
        <v>74</v>
      </c>
      <c r="C3526" t="s">
        <v>29</v>
      </c>
      <c r="D3526" t="s">
        <v>17</v>
      </c>
      <c r="E3526" s="3">
        <v>19644</v>
      </c>
      <c r="F3526" s="3">
        <v>19644.160800000001</v>
      </c>
      <c r="G3526" s="3">
        <v>19644.160800000001</v>
      </c>
    </row>
    <row r="3527" spans="1:7" x14ac:dyDescent="0.25">
      <c r="A3527">
        <v>54</v>
      </c>
      <c r="B3527" t="s">
        <v>75</v>
      </c>
      <c r="C3527" t="s">
        <v>8</v>
      </c>
      <c r="D3527" t="s">
        <v>9</v>
      </c>
      <c r="E3527" s="3">
        <v>6211</v>
      </c>
      <c r="F3527" s="3">
        <v>6212.7902316099999</v>
      </c>
      <c r="G3527" s="3">
        <v>6216.9228443600005</v>
      </c>
    </row>
    <row r="3528" spans="1:7" x14ac:dyDescent="0.25">
      <c r="A3528">
        <v>54</v>
      </c>
      <c r="B3528" t="s">
        <v>75</v>
      </c>
      <c r="C3528" t="s">
        <v>8</v>
      </c>
      <c r="D3528" t="s">
        <v>10</v>
      </c>
      <c r="E3528" s="3">
        <v>764</v>
      </c>
      <c r="F3528" s="3">
        <v>764.19531490199995</v>
      </c>
      <c r="G3528" s="3">
        <v>765.02139093100004</v>
      </c>
    </row>
    <row r="3529" spans="1:7" x14ac:dyDescent="0.25">
      <c r="A3529">
        <v>54</v>
      </c>
      <c r="B3529" t="s">
        <v>75</v>
      </c>
      <c r="C3529" t="s">
        <v>11</v>
      </c>
      <c r="D3529" t="s">
        <v>12</v>
      </c>
      <c r="E3529" s="3">
        <v>9204</v>
      </c>
      <c r="F3529" s="3">
        <v>9383.8863000000001</v>
      </c>
      <c r="G3529" s="3">
        <v>9497.6568000000007</v>
      </c>
    </row>
    <row r="3530" spans="1:7" x14ac:dyDescent="0.25">
      <c r="A3530">
        <v>54</v>
      </c>
      <c r="B3530" t="s">
        <v>75</v>
      </c>
      <c r="C3530" t="s">
        <v>13</v>
      </c>
      <c r="D3530" t="s">
        <v>14</v>
      </c>
      <c r="E3530" s="3">
        <v>2163</v>
      </c>
      <c r="F3530" s="3">
        <v>2267.1948000000002</v>
      </c>
      <c r="G3530" s="3">
        <v>2463.3020000000001</v>
      </c>
    </row>
    <row r="3531" spans="1:7" x14ac:dyDescent="0.25">
      <c r="A3531">
        <v>54</v>
      </c>
      <c r="B3531" t="s">
        <v>75</v>
      </c>
      <c r="C3531" t="s">
        <v>13</v>
      </c>
      <c r="D3531" t="s">
        <v>12</v>
      </c>
      <c r="E3531" s="3">
        <v>7</v>
      </c>
      <c r="F3531" s="3">
        <v>6.4905999999999997</v>
      </c>
      <c r="G3531" s="3">
        <v>6.4870999999999999</v>
      </c>
    </row>
    <row r="3532" spans="1:7" x14ac:dyDescent="0.25">
      <c r="A3532">
        <v>54</v>
      </c>
      <c r="B3532" t="s">
        <v>75</v>
      </c>
      <c r="C3532" t="s">
        <v>13</v>
      </c>
      <c r="D3532" t="s">
        <v>15</v>
      </c>
      <c r="E3532" s="3">
        <v>13626</v>
      </c>
      <c r="F3532" s="3">
        <v>10849.2917</v>
      </c>
      <c r="G3532" s="3">
        <v>8196.3502000000008</v>
      </c>
    </row>
    <row r="3533" spans="1:7" x14ac:dyDescent="0.25">
      <c r="A3533">
        <v>54</v>
      </c>
      <c r="B3533" t="s">
        <v>75</v>
      </c>
      <c r="C3533" t="s">
        <v>13</v>
      </c>
      <c r="D3533" t="s">
        <v>9</v>
      </c>
      <c r="E3533" s="3">
        <v>459</v>
      </c>
      <c r="F3533" s="3">
        <v>308.02999999999997</v>
      </c>
      <c r="G3533" s="3">
        <v>212.72450000000001</v>
      </c>
    </row>
    <row r="3534" spans="1:7" x14ac:dyDescent="0.25">
      <c r="A3534">
        <v>54</v>
      </c>
      <c r="B3534" t="s">
        <v>75</v>
      </c>
      <c r="C3534" t="s">
        <v>13</v>
      </c>
      <c r="D3534" t="s">
        <v>10</v>
      </c>
      <c r="E3534" s="3">
        <v>427</v>
      </c>
      <c r="F3534" s="3">
        <v>285.74279999999999</v>
      </c>
      <c r="G3534" s="3">
        <v>197.2415</v>
      </c>
    </row>
    <row r="3535" spans="1:7" x14ac:dyDescent="0.25">
      <c r="A3535">
        <v>54</v>
      </c>
      <c r="B3535" t="s">
        <v>75</v>
      </c>
      <c r="C3535" t="s">
        <v>13</v>
      </c>
      <c r="D3535" t="s">
        <v>16</v>
      </c>
      <c r="E3535" s="3">
        <v>146</v>
      </c>
      <c r="F3535" s="3">
        <v>6.6169000000000002</v>
      </c>
      <c r="G3535" s="3">
        <v>4.3319999999999999</v>
      </c>
    </row>
    <row r="3536" spans="1:7" x14ac:dyDescent="0.25">
      <c r="A3536">
        <v>54</v>
      </c>
      <c r="B3536" t="s">
        <v>75</v>
      </c>
      <c r="C3536" t="s">
        <v>13</v>
      </c>
      <c r="D3536" t="s">
        <v>17</v>
      </c>
      <c r="E3536" s="3">
        <v>600</v>
      </c>
      <c r="F3536" s="3">
        <v>383.96620000000001</v>
      </c>
      <c r="G3536" s="3">
        <v>274.10500000000002</v>
      </c>
    </row>
    <row r="3537" spans="1:7" x14ac:dyDescent="0.25">
      <c r="A3537">
        <v>54</v>
      </c>
      <c r="B3537" t="s">
        <v>75</v>
      </c>
      <c r="C3537" t="s">
        <v>18</v>
      </c>
      <c r="D3537" t="s">
        <v>14</v>
      </c>
      <c r="E3537" s="3">
        <v>3</v>
      </c>
      <c r="F3537" s="3">
        <v>3.6156000000000001</v>
      </c>
      <c r="G3537" s="3">
        <v>4.9204999999999997</v>
      </c>
    </row>
    <row r="3538" spans="1:7" x14ac:dyDescent="0.25">
      <c r="A3538">
        <v>54</v>
      </c>
      <c r="B3538" t="s">
        <v>75</v>
      </c>
      <c r="C3538" t="s">
        <v>18</v>
      </c>
      <c r="D3538" t="s">
        <v>15</v>
      </c>
      <c r="E3538" s="3">
        <v>29</v>
      </c>
      <c r="F3538" s="3">
        <v>31.4999</v>
      </c>
      <c r="G3538" s="3">
        <v>26.245699999999999</v>
      </c>
    </row>
    <row r="3539" spans="1:7" x14ac:dyDescent="0.25">
      <c r="A3539">
        <v>54</v>
      </c>
      <c r="B3539" t="s">
        <v>75</v>
      </c>
      <c r="C3539" t="s">
        <v>18</v>
      </c>
      <c r="D3539" t="s">
        <v>9</v>
      </c>
      <c r="E3539" s="3">
        <v>1</v>
      </c>
      <c r="F3539" s="3">
        <v>0.49199999999999999</v>
      </c>
      <c r="G3539" s="3">
        <v>0.66959999999999997</v>
      </c>
    </row>
    <row r="3540" spans="1:7" x14ac:dyDescent="0.25">
      <c r="A3540">
        <v>54</v>
      </c>
      <c r="B3540" t="s">
        <v>75</v>
      </c>
      <c r="C3540" t="s">
        <v>18</v>
      </c>
      <c r="D3540" t="s">
        <v>10</v>
      </c>
      <c r="E3540" s="3">
        <v>1</v>
      </c>
      <c r="F3540" s="3">
        <v>0.4496</v>
      </c>
      <c r="G3540" s="3">
        <v>0.61180000000000001</v>
      </c>
    </row>
    <row r="3541" spans="1:7" x14ac:dyDescent="0.25">
      <c r="A3541">
        <v>54</v>
      </c>
      <c r="B3541" t="s">
        <v>75</v>
      </c>
      <c r="C3541" t="s">
        <v>18</v>
      </c>
      <c r="D3541" t="s">
        <v>16</v>
      </c>
      <c r="E3541" s="3">
        <v>7</v>
      </c>
      <c r="F3541" s="3">
        <v>0.95840000000000003</v>
      </c>
      <c r="G3541" s="3">
        <v>1.3043</v>
      </c>
    </row>
    <row r="3542" spans="1:7" x14ac:dyDescent="0.25">
      <c r="A3542">
        <v>54</v>
      </c>
      <c r="B3542" t="s">
        <v>75</v>
      </c>
      <c r="C3542" t="s">
        <v>18</v>
      </c>
      <c r="D3542" t="s">
        <v>17</v>
      </c>
      <c r="E3542" s="3">
        <v>1</v>
      </c>
      <c r="F3542" s="3">
        <v>1.5351999999999999</v>
      </c>
      <c r="G3542" s="3">
        <v>2.0891999999999999</v>
      </c>
    </row>
    <row r="3543" spans="1:7" x14ac:dyDescent="0.25">
      <c r="A3543">
        <v>54</v>
      </c>
      <c r="B3543" t="s">
        <v>75</v>
      </c>
      <c r="C3543" t="s">
        <v>19</v>
      </c>
      <c r="D3543" t="s">
        <v>14</v>
      </c>
      <c r="E3543" s="3">
        <v>34993</v>
      </c>
      <c r="F3543" s="3">
        <v>34965.491699999999</v>
      </c>
      <c r="G3543" s="3">
        <v>34965.491699999999</v>
      </c>
    </row>
    <row r="3544" spans="1:7" x14ac:dyDescent="0.25">
      <c r="A3544">
        <v>54</v>
      </c>
      <c r="B3544" t="s">
        <v>75</v>
      </c>
      <c r="C3544" t="s">
        <v>19</v>
      </c>
      <c r="D3544" t="s">
        <v>12</v>
      </c>
      <c r="E3544" s="3">
        <v>297</v>
      </c>
      <c r="F3544" s="3">
        <v>296.53250000000003</v>
      </c>
      <c r="G3544" s="3">
        <v>296.53250000000003</v>
      </c>
    </row>
    <row r="3545" spans="1:7" x14ac:dyDescent="0.25">
      <c r="A3545">
        <v>54</v>
      </c>
      <c r="B3545" t="s">
        <v>75</v>
      </c>
      <c r="C3545" t="s">
        <v>19</v>
      </c>
      <c r="D3545" t="s">
        <v>15</v>
      </c>
      <c r="E3545" s="3">
        <v>4855</v>
      </c>
      <c r="F3545" s="3">
        <v>4846.4925000000003</v>
      </c>
      <c r="G3545" s="3">
        <v>4846.4925000000003</v>
      </c>
    </row>
    <row r="3546" spans="1:7" x14ac:dyDescent="0.25">
      <c r="A3546">
        <v>54</v>
      </c>
      <c r="B3546" t="s">
        <v>75</v>
      </c>
      <c r="C3546" t="s">
        <v>19</v>
      </c>
      <c r="D3546" t="s">
        <v>9</v>
      </c>
      <c r="E3546" s="3">
        <v>6718</v>
      </c>
      <c r="F3546" s="3">
        <v>6716.8751000000002</v>
      </c>
      <c r="G3546" s="3">
        <v>6716.8751000000002</v>
      </c>
    </row>
    <row r="3547" spans="1:7" x14ac:dyDescent="0.25">
      <c r="A3547">
        <v>54</v>
      </c>
      <c r="B3547" t="s">
        <v>75</v>
      </c>
      <c r="C3547" t="s">
        <v>19</v>
      </c>
      <c r="D3547" t="s">
        <v>10</v>
      </c>
      <c r="E3547" s="3">
        <v>5014</v>
      </c>
      <c r="F3547" s="3">
        <v>5013.1661000000004</v>
      </c>
      <c r="G3547" s="3">
        <v>5013.1661000000004</v>
      </c>
    </row>
    <row r="3548" spans="1:7" x14ac:dyDescent="0.25">
      <c r="A3548">
        <v>54</v>
      </c>
      <c r="B3548" t="s">
        <v>75</v>
      </c>
      <c r="C3548" t="s">
        <v>19</v>
      </c>
      <c r="D3548" t="s">
        <v>16</v>
      </c>
      <c r="E3548" s="3">
        <v>4552</v>
      </c>
      <c r="F3548" s="3">
        <v>4530.9705999999996</v>
      </c>
      <c r="G3548" s="3">
        <v>4530.9705999999996</v>
      </c>
    </row>
    <row r="3549" spans="1:7" x14ac:dyDescent="0.25">
      <c r="A3549">
        <v>54</v>
      </c>
      <c r="B3549" t="s">
        <v>75</v>
      </c>
      <c r="C3549" t="s">
        <v>19</v>
      </c>
      <c r="D3549" t="s">
        <v>17</v>
      </c>
      <c r="E3549" s="3">
        <v>23641</v>
      </c>
      <c r="F3549" s="3">
        <v>21716.891500000002</v>
      </c>
      <c r="G3549" s="3">
        <v>21100.840499999998</v>
      </c>
    </row>
    <row r="3550" spans="1:7" x14ac:dyDescent="0.25">
      <c r="A3550">
        <v>54</v>
      </c>
      <c r="B3550" t="s">
        <v>75</v>
      </c>
      <c r="C3550" t="s">
        <v>20</v>
      </c>
      <c r="D3550" t="s">
        <v>14</v>
      </c>
      <c r="E3550" s="3">
        <v>85148</v>
      </c>
      <c r="F3550" s="3">
        <v>78936.636400000003</v>
      </c>
      <c r="G3550" s="3">
        <v>82749.588699999993</v>
      </c>
    </row>
    <row r="3551" spans="1:7" x14ac:dyDescent="0.25">
      <c r="A3551">
        <v>54</v>
      </c>
      <c r="B3551" t="s">
        <v>75</v>
      </c>
      <c r="C3551" t="s">
        <v>20</v>
      </c>
      <c r="D3551" t="s">
        <v>12</v>
      </c>
      <c r="E3551" s="3">
        <v>10</v>
      </c>
      <c r="F3551" s="3">
        <v>10.818199999999999</v>
      </c>
      <c r="G3551" s="3">
        <v>11.8177</v>
      </c>
    </row>
    <row r="3552" spans="1:7" x14ac:dyDescent="0.25">
      <c r="A3552">
        <v>54</v>
      </c>
      <c r="B3552" t="s">
        <v>75</v>
      </c>
      <c r="C3552" t="s">
        <v>20</v>
      </c>
      <c r="D3552" t="s">
        <v>15</v>
      </c>
      <c r="E3552" s="3">
        <v>6468</v>
      </c>
      <c r="F3552" s="3">
        <v>4352.9386999999997</v>
      </c>
      <c r="G3552" s="3">
        <v>3520.5293000000001</v>
      </c>
    </row>
    <row r="3553" spans="1:7" x14ac:dyDescent="0.25">
      <c r="A3553">
        <v>54</v>
      </c>
      <c r="B3553" t="s">
        <v>75</v>
      </c>
      <c r="C3553" t="s">
        <v>20</v>
      </c>
      <c r="D3553" t="s">
        <v>9</v>
      </c>
      <c r="E3553" s="3">
        <v>857</v>
      </c>
      <c r="F3553" s="3">
        <v>574.34810000000004</v>
      </c>
      <c r="G3553" s="3">
        <v>449.32010000000002</v>
      </c>
    </row>
    <row r="3554" spans="1:7" x14ac:dyDescent="0.25">
      <c r="A3554">
        <v>54</v>
      </c>
      <c r="B3554" t="s">
        <v>75</v>
      </c>
      <c r="C3554" t="s">
        <v>20</v>
      </c>
      <c r="D3554" t="s">
        <v>10</v>
      </c>
      <c r="E3554" s="3">
        <v>808</v>
      </c>
      <c r="F3554" s="3">
        <v>540.11929999999995</v>
      </c>
      <c r="G3554" s="3">
        <v>420.53</v>
      </c>
    </row>
    <row r="3555" spans="1:7" x14ac:dyDescent="0.25">
      <c r="A3555">
        <v>54</v>
      </c>
      <c r="B3555" t="s">
        <v>75</v>
      </c>
      <c r="C3555" t="s">
        <v>20</v>
      </c>
      <c r="D3555" t="s">
        <v>16</v>
      </c>
      <c r="E3555" s="3">
        <v>19</v>
      </c>
      <c r="F3555" s="3">
        <v>8.5258000000000003</v>
      </c>
      <c r="G3555" s="3">
        <v>14.443099999999999</v>
      </c>
    </row>
    <row r="3556" spans="1:7" x14ac:dyDescent="0.25">
      <c r="A3556">
        <v>54</v>
      </c>
      <c r="B3556" t="s">
        <v>75</v>
      </c>
      <c r="C3556" t="s">
        <v>20</v>
      </c>
      <c r="D3556" t="s">
        <v>17</v>
      </c>
      <c r="E3556" s="3">
        <v>15349</v>
      </c>
      <c r="F3556" s="3">
        <v>10371.334000000001</v>
      </c>
      <c r="G3556" s="3">
        <v>8916.9527999999991</v>
      </c>
    </row>
    <row r="3557" spans="1:7" x14ac:dyDescent="0.25">
      <c r="A3557">
        <v>54</v>
      </c>
      <c r="B3557" t="s">
        <v>75</v>
      </c>
      <c r="C3557" t="s">
        <v>21</v>
      </c>
      <c r="D3557" t="s">
        <v>14</v>
      </c>
      <c r="E3557" s="3">
        <v>34354</v>
      </c>
      <c r="F3557" s="3">
        <v>54794.483200000002</v>
      </c>
      <c r="G3557" s="3">
        <v>70677.608099999998</v>
      </c>
    </row>
    <row r="3558" spans="1:7" x14ac:dyDescent="0.25">
      <c r="A3558">
        <v>54</v>
      </c>
      <c r="B3558" t="s">
        <v>75</v>
      </c>
      <c r="C3558" t="s">
        <v>21</v>
      </c>
      <c r="D3558" t="s">
        <v>15</v>
      </c>
      <c r="E3558" s="3">
        <v>30207</v>
      </c>
      <c r="F3558" s="3">
        <v>48148.428599999999</v>
      </c>
      <c r="G3558" s="3">
        <v>62083.668700000002</v>
      </c>
    </row>
    <row r="3559" spans="1:7" x14ac:dyDescent="0.25">
      <c r="A3559">
        <v>54</v>
      </c>
      <c r="B3559" t="s">
        <v>75</v>
      </c>
      <c r="C3559" t="s">
        <v>21</v>
      </c>
      <c r="D3559" t="s">
        <v>9</v>
      </c>
      <c r="E3559" s="3">
        <v>1102</v>
      </c>
      <c r="F3559" s="3">
        <v>1757.6476</v>
      </c>
      <c r="G3559" s="3">
        <v>2266.1320999999998</v>
      </c>
    </row>
    <row r="3560" spans="1:7" x14ac:dyDescent="0.25">
      <c r="A3560">
        <v>54</v>
      </c>
      <c r="B3560" t="s">
        <v>75</v>
      </c>
      <c r="C3560" t="s">
        <v>21</v>
      </c>
      <c r="D3560" t="s">
        <v>10</v>
      </c>
      <c r="E3560" s="3">
        <v>1101</v>
      </c>
      <c r="F3560" s="3">
        <v>1755.2708</v>
      </c>
      <c r="G3560" s="3">
        <v>2263.0947000000001</v>
      </c>
    </row>
    <row r="3561" spans="1:7" x14ac:dyDescent="0.25">
      <c r="A3561">
        <v>54</v>
      </c>
      <c r="B3561" t="s">
        <v>75</v>
      </c>
      <c r="C3561" t="s">
        <v>21</v>
      </c>
      <c r="D3561" t="s">
        <v>16</v>
      </c>
      <c r="E3561" s="3">
        <v>2638</v>
      </c>
      <c r="F3561" s="3">
        <v>4209.5852000000004</v>
      </c>
      <c r="G3561" s="3">
        <v>5429.9620000000004</v>
      </c>
    </row>
    <row r="3562" spans="1:7" x14ac:dyDescent="0.25">
      <c r="A3562">
        <v>54</v>
      </c>
      <c r="B3562" t="s">
        <v>75</v>
      </c>
      <c r="C3562" t="s">
        <v>21</v>
      </c>
      <c r="D3562" t="s">
        <v>17</v>
      </c>
      <c r="E3562" s="3">
        <v>42587</v>
      </c>
      <c r="F3562" s="3">
        <v>58983.621899999998</v>
      </c>
      <c r="G3562" s="3">
        <v>72041.207800000004</v>
      </c>
    </row>
    <row r="3563" spans="1:7" x14ac:dyDescent="0.25">
      <c r="A3563">
        <v>54</v>
      </c>
      <c r="B3563" t="s">
        <v>75</v>
      </c>
      <c r="C3563" t="s">
        <v>22</v>
      </c>
      <c r="D3563" t="s">
        <v>14</v>
      </c>
      <c r="E3563" s="3">
        <v>157016</v>
      </c>
      <c r="F3563" s="3">
        <v>100297.703931</v>
      </c>
      <c r="G3563" s="3">
        <v>78665.821859500007</v>
      </c>
    </row>
    <row r="3564" spans="1:7" x14ac:dyDescent="0.25">
      <c r="A3564">
        <v>54</v>
      </c>
      <c r="B3564" t="s">
        <v>75</v>
      </c>
      <c r="C3564" t="s">
        <v>22</v>
      </c>
      <c r="D3564" t="s">
        <v>12</v>
      </c>
      <c r="E3564" s="3">
        <v>678</v>
      </c>
      <c r="F3564" s="3">
        <v>490.28921908199999</v>
      </c>
      <c r="G3564" s="3">
        <v>491.95813303599999</v>
      </c>
    </row>
    <row r="3565" spans="1:7" x14ac:dyDescent="0.25">
      <c r="A3565">
        <v>54</v>
      </c>
      <c r="B3565" t="s">
        <v>75</v>
      </c>
      <c r="C3565" t="s">
        <v>22</v>
      </c>
      <c r="D3565" t="s">
        <v>15</v>
      </c>
      <c r="E3565" s="3">
        <v>36138</v>
      </c>
      <c r="F3565" s="3">
        <v>16984.902308299999</v>
      </c>
      <c r="G3565" s="3">
        <v>9156.1203183100006</v>
      </c>
    </row>
    <row r="3566" spans="1:7" x14ac:dyDescent="0.25">
      <c r="A3566">
        <v>54</v>
      </c>
      <c r="B3566" t="s">
        <v>75</v>
      </c>
      <c r="C3566" t="s">
        <v>22</v>
      </c>
      <c r="D3566" t="s">
        <v>9</v>
      </c>
      <c r="E3566" s="3">
        <v>1680</v>
      </c>
      <c r="F3566" s="3">
        <v>1146.44297854</v>
      </c>
      <c r="G3566" s="3">
        <v>934.24862774300004</v>
      </c>
    </row>
    <row r="3567" spans="1:7" x14ac:dyDescent="0.25">
      <c r="A3567">
        <v>54</v>
      </c>
      <c r="B3567" t="s">
        <v>75</v>
      </c>
      <c r="C3567" t="s">
        <v>22</v>
      </c>
      <c r="D3567" t="s">
        <v>10</v>
      </c>
      <c r="E3567" s="3">
        <v>1288</v>
      </c>
      <c r="F3567" s="3">
        <v>744.57407041500005</v>
      </c>
      <c r="G3567" s="3">
        <v>501.13063994700002</v>
      </c>
    </row>
    <row r="3568" spans="1:7" x14ac:dyDescent="0.25">
      <c r="A3568">
        <v>54</v>
      </c>
      <c r="B3568" t="s">
        <v>75</v>
      </c>
      <c r="C3568" t="s">
        <v>22</v>
      </c>
      <c r="D3568" t="s">
        <v>16</v>
      </c>
      <c r="E3568" s="3">
        <v>176</v>
      </c>
      <c r="F3568" s="3">
        <v>70.342313789900004</v>
      </c>
      <c r="G3568" s="3">
        <v>63.557917203800002</v>
      </c>
    </row>
    <row r="3569" spans="1:7" x14ac:dyDescent="0.25">
      <c r="A3569">
        <v>54</v>
      </c>
      <c r="B3569" t="s">
        <v>75</v>
      </c>
      <c r="C3569" t="s">
        <v>22</v>
      </c>
      <c r="D3569" t="s">
        <v>17</v>
      </c>
      <c r="E3569" s="3">
        <v>16310</v>
      </c>
      <c r="F3569" s="3">
        <v>8388.0123519900008</v>
      </c>
      <c r="G3569" s="3">
        <v>6224.9379054999999</v>
      </c>
    </row>
    <row r="3570" spans="1:7" x14ac:dyDescent="0.25">
      <c r="A3570">
        <v>54</v>
      </c>
      <c r="B3570" t="s">
        <v>75</v>
      </c>
      <c r="C3570" t="s">
        <v>23</v>
      </c>
      <c r="D3570" t="s">
        <v>17</v>
      </c>
      <c r="E3570" s="3">
        <v>1228</v>
      </c>
      <c r="F3570" s="3">
        <v>580.09043579700005</v>
      </c>
      <c r="G3570" s="3">
        <v>417.17882248500001</v>
      </c>
    </row>
    <row r="3571" spans="1:7" x14ac:dyDescent="0.25">
      <c r="A3571">
        <v>54</v>
      </c>
      <c r="B3571" t="s">
        <v>75</v>
      </c>
      <c r="C3571" t="s">
        <v>24</v>
      </c>
      <c r="D3571" t="s">
        <v>14</v>
      </c>
      <c r="E3571" s="3">
        <v>165</v>
      </c>
      <c r="F3571" s="3">
        <v>260.88200000000001</v>
      </c>
      <c r="G3571" s="3">
        <v>336.3229</v>
      </c>
    </row>
    <row r="3572" spans="1:7" x14ac:dyDescent="0.25">
      <c r="A3572">
        <v>54</v>
      </c>
      <c r="B3572" t="s">
        <v>75</v>
      </c>
      <c r="C3572" t="s">
        <v>24</v>
      </c>
      <c r="D3572" t="s">
        <v>12</v>
      </c>
      <c r="E3572" s="3">
        <v>0</v>
      </c>
      <c r="F3572" s="3">
        <v>0</v>
      </c>
      <c r="G3572" s="3">
        <v>0</v>
      </c>
    </row>
    <row r="3573" spans="1:7" x14ac:dyDescent="0.25">
      <c r="A3573">
        <v>54</v>
      </c>
      <c r="B3573" t="s">
        <v>75</v>
      </c>
      <c r="C3573" t="s">
        <v>24</v>
      </c>
      <c r="D3573" t="s">
        <v>15</v>
      </c>
      <c r="E3573" s="3">
        <v>139</v>
      </c>
      <c r="F3573" s="3">
        <v>221.0626</v>
      </c>
      <c r="G3573" s="3">
        <v>285.14870000000002</v>
      </c>
    </row>
    <row r="3574" spans="1:7" x14ac:dyDescent="0.25">
      <c r="A3574">
        <v>54</v>
      </c>
      <c r="B3574" t="s">
        <v>75</v>
      </c>
      <c r="C3574" t="s">
        <v>24</v>
      </c>
      <c r="D3574" t="s">
        <v>9</v>
      </c>
      <c r="E3574" s="3">
        <v>1</v>
      </c>
      <c r="F3574" s="3">
        <v>1.9440999999999999</v>
      </c>
      <c r="G3574" s="3">
        <v>2.5047999999999999</v>
      </c>
    </row>
    <row r="3575" spans="1:7" x14ac:dyDescent="0.25">
      <c r="A3575">
        <v>54</v>
      </c>
      <c r="B3575" t="s">
        <v>75</v>
      </c>
      <c r="C3575" t="s">
        <v>24</v>
      </c>
      <c r="D3575" t="s">
        <v>10</v>
      </c>
      <c r="E3575" s="3">
        <v>1</v>
      </c>
      <c r="F3575" s="3">
        <v>1.9440999999999999</v>
      </c>
      <c r="G3575" s="3">
        <v>2.5047999999999999</v>
      </c>
    </row>
    <row r="3576" spans="1:7" x14ac:dyDescent="0.25">
      <c r="A3576">
        <v>54</v>
      </c>
      <c r="B3576" t="s">
        <v>75</v>
      </c>
      <c r="C3576" t="s">
        <v>24</v>
      </c>
      <c r="D3576" t="s">
        <v>16</v>
      </c>
      <c r="E3576" s="3">
        <v>0</v>
      </c>
      <c r="F3576" s="3">
        <v>0.1363</v>
      </c>
      <c r="G3576" s="3">
        <v>0.17499999999999999</v>
      </c>
    </row>
    <row r="3577" spans="1:7" x14ac:dyDescent="0.25">
      <c r="A3577">
        <v>54</v>
      </c>
      <c r="B3577" t="s">
        <v>75</v>
      </c>
      <c r="C3577" t="s">
        <v>24</v>
      </c>
      <c r="D3577" t="s">
        <v>17</v>
      </c>
      <c r="E3577" s="3">
        <v>835</v>
      </c>
      <c r="F3577" s="3">
        <v>1297.7962</v>
      </c>
      <c r="G3577" s="3">
        <v>1652.0488</v>
      </c>
    </row>
    <row r="3578" spans="1:7" x14ac:dyDescent="0.25">
      <c r="A3578">
        <v>54</v>
      </c>
      <c r="B3578" t="s">
        <v>75</v>
      </c>
      <c r="C3578" t="s">
        <v>25</v>
      </c>
      <c r="D3578" t="s">
        <v>14</v>
      </c>
      <c r="E3578" s="3">
        <v>10316</v>
      </c>
      <c r="F3578" s="3">
        <v>9067.1260999999995</v>
      </c>
      <c r="G3578" s="3">
        <v>12705.431500000001</v>
      </c>
    </row>
    <row r="3579" spans="1:7" x14ac:dyDescent="0.25">
      <c r="A3579">
        <v>54</v>
      </c>
      <c r="B3579" t="s">
        <v>75</v>
      </c>
      <c r="C3579" t="s">
        <v>25</v>
      </c>
      <c r="D3579" t="s">
        <v>12</v>
      </c>
      <c r="E3579" s="3">
        <v>63</v>
      </c>
      <c r="F3579" s="3">
        <v>557.40129999999999</v>
      </c>
      <c r="G3579" s="3">
        <v>841.53570000000002</v>
      </c>
    </row>
    <row r="3580" spans="1:7" x14ac:dyDescent="0.25">
      <c r="A3580">
        <v>54</v>
      </c>
      <c r="B3580" t="s">
        <v>75</v>
      </c>
      <c r="C3580" t="s">
        <v>25</v>
      </c>
      <c r="D3580" t="s">
        <v>15</v>
      </c>
      <c r="E3580" s="3">
        <v>56137</v>
      </c>
      <c r="F3580" s="3">
        <v>48814.606200000002</v>
      </c>
      <c r="G3580" s="3">
        <v>49302.833400000003</v>
      </c>
    </row>
    <row r="3581" spans="1:7" x14ac:dyDescent="0.25">
      <c r="A3581">
        <v>54</v>
      </c>
      <c r="B3581" t="s">
        <v>75</v>
      </c>
      <c r="C3581" t="s">
        <v>25</v>
      </c>
      <c r="D3581" t="s">
        <v>9</v>
      </c>
      <c r="E3581" s="3">
        <v>11114</v>
      </c>
      <c r="F3581" s="3">
        <v>16190.161700000001</v>
      </c>
      <c r="G3581" s="3">
        <v>16203.906499999999</v>
      </c>
    </row>
    <row r="3582" spans="1:7" x14ac:dyDescent="0.25">
      <c r="A3582">
        <v>54</v>
      </c>
      <c r="B3582" t="s">
        <v>75</v>
      </c>
      <c r="C3582" t="s">
        <v>25</v>
      </c>
      <c r="D3582" t="s">
        <v>10</v>
      </c>
      <c r="E3582" s="3">
        <v>9185</v>
      </c>
      <c r="F3582" s="3">
        <v>11970.4586</v>
      </c>
      <c r="G3582" s="3">
        <v>11978.8842</v>
      </c>
    </row>
    <row r="3583" spans="1:7" x14ac:dyDescent="0.25">
      <c r="A3583">
        <v>54</v>
      </c>
      <c r="B3583" t="s">
        <v>75</v>
      </c>
      <c r="C3583" t="s">
        <v>25</v>
      </c>
      <c r="D3583" t="s">
        <v>16</v>
      </c>
      <c r="E3583" s="3">
        <v>94664</v>
      </c>
      <c r="F3583" s="3">
        <v>78062.816399999996</v>
      </c>
      <c r="G3583" s="3">
        <v>78063.124599999996</v>
      </c>
    </row>
    <row r="3584" spans="1:7" x14ac:dyDescent="0.25">
      <c r="A3584">
        <v>54</v>
      </c>
      <c r="B3584" t="s">
        <v>75</v>
      </c>
      <c r="C3584" t="s">
        <v>25</v>
      </c>
      <c r="D3584" t="s">
        <v>17</v>
      </c>
      <c r="E3584" s="3">
        <v>1011</v>
      </c>
      <c r="F3584" s="3">
        <v>1034.5060000000001</v>
      </c>
      <c r="G3584" s="3">
        <v>1125.4634000000001</v>
      </c>
    </row>
    <row r="3585" spans="1:7" x14ac:dyDescent="0.25">
      <c r="A3585">
        <v>54</v>
      </c>
      <c r="B3585" t="s">
        <v>75</v>
      </c>
      <c r="C3585" t="s">
        <v>26</v>
      </c>
      <c r="D3585" t="s">
        <v>14</v>
      </c>
      <c r="E3585" s="3">
        <v>94</v>
      </c>
      <c r="F3585" s="3">
        <v>63.6708</v>
      </c>
      <c r="G3585" s="3">
        <v>66.265100000000004</v>
      </c>
    </row>
    <row r="3586" spans="1:7" x14ac:dyDescent="0.25">
      <c r="A3586">
        <v>54</v>
      </c>
      <c r="B3586" t="s">
        <v>75</v>
      </c>
      <c r="C3586" t="s">
        <v>26</v>
      </c>
      <c r="D3586" t="s">
        <v>12</v>
      </c>
      <c r="E3586" s="3">
        <v>5</v>
      </c>
      <c r="F3586" s="3">
        <v>4.9724000000000004</v>
      </c>
      <c r="G3586" s="3">
        <v>5.1749999999999998</v>
      </c>
    </row>
    <row r="3587" spans="1:7" x14ac:dyDescent="0.25">
      <c r="A3587">
        <v>54</v>
      </c>
      <c r="B3587" t="s">
        <v>75</v>
      </c>
      <c r="C3587" t="s">
        <v>26</v>
      </c>
      <c r="D3587" t="s">
        <v>15</v>
      </c>
      <c r="E3587" s="3">
        <v>1682</v>
      </c>
      <c r="F3587" s="3">
        <v>25.921800000000001</v>
      </c>
      <c r="G3587" s="3">
        <v>26.723099999999999</v>
      </c>
    </row>
    <row r="3588" spans="1:7" x14ac:dyDescent="0.25">
      <c r="A3588">
        <v>54</v>
      </c>
      <c r="B3588" t="s">
        <v>75</v>
      </c>
      <c r="C3588" t="s">
        <v>26</v>
      </c>
      <c r="D3588" t="s">
        <v>9</v>
      </c>
      <c r="E3588" s="3">
        <v>350</v>
      </c>
      <c r="F3588" s="3">
        <v>0.24060000000000001</v>
      </c>
      <c r="G3588" s="3">
        <v>0.25040000000000001</v>
      </c>
    </row>
    <row r="3589" spans="1:7" x14ac:dyDescent="0.25">
      <c r="A3589">
        <v>54</v>
      </c>
      <c r="B3589" t="s">
        <v>75</v>
      </c>
      <c r="C3589" t="s">
        <v>26</v>
      </c>
      <c r="D3589" t="s">
        <v>10</v>
      </c>
      <c r="E3589" s="3">
        <v>294</v>
      </c>
      <c r="F3589" s="3">
        <v>0.14749999999999999</v>
      </c>
      <c r="G3589" s="3">
        <v>0.1535</v>
      </c>
    </row>
    <row r="3590" spans="1:7" x14ac:dyDescent="0.25">
      <c r="A3590">
        <v>54</v>
      </c>
      <c r="B3590" t="s">
        <v>75</v>
      </c>
      <c r="C3590" t="s">
        <v>26</v>
      </c>
      <c r="D3590" t="s">
        <v>16</v>
      </c>
      <c r="E3590" s="3">
        <v>8070</v>
      </c>
      <c r="F3590" s="3">
        <v>0</v>
      </c>
      <c r="G3590" s="3">
        <v>0</v>
      </c>
    </row>
    <row r="3591" spans="1:7" x14ac:dyDescent="0.25">
      <c r="A3591">
        <v>54</v>
      </c>
      <c r="B3591" t="s">
        <v>75</v>
      </c>
      <c r="C3591" t="s">
        <v>26</v>
      </c>
      <c r="D3591" t="s">
        <v>17</v>
      </c>
      <c r="E3591" s="3">
        <v>13</v>
      </c>
      <c r="F3591" s="3">
        <v>1.5918000000000001</v>
      </c>
      <c r="G3591" s="3">
        <v>1.6566000000000001</v>
      </c>
    </row>
    <row r="3592" spans="1:7" x14ac:dyDescent="0.25">
      <c r="A3592">
        <v>54</v>
      </c>
      <c r="B3592" t="s">
        <v>75</v>
      </c>
      <c r="C3592" t="s">
        <v>27</v>
      </c>
      <c r="D3592" t="s">
        <v>14</v>
      </c>
      <c r="E3592" s="3">
        <v>86126</v>
      </c>
      <c r="F3592" s="3">
        <v>86126.625788929901</v>
      </c>
      <c r="G3592" s="3">
        <v>86126.625788929901</v>
      </c>
    </row>
    <row r="3593" spans="1:7" x14ac:dyDescent="0.25">
      <c r="A3593">
        <v>54</v>
      </c>
      <c r="B3593" t="s">
        <v>75</v>
      </c>
      <c r="C3593" t="s">
        <v>27</v>
      </c>
      <c r="D3593" t="s">
        <v>12</v>
      </c>
      <c r="E3593" s="3">
        <v>1415</v>
      </c>
      <c r="F3593" s="3">
        <v>1415.3677052784899</v>
      </c>
      <c r="G3593" s="3">
        <v>1415.3677052784899</v>
      </c>
    </row>
    <row r="3594" spans="1:7" x14ac:dyDescent="0.25">
      <c r="A3594">
        <v>54</v>
      </c>
      <c r="B3594" t="s">
        <v>75</v>
      </c>
      <c r="C3594" t="s">
        <v>27</v>
      </c>
      <c r="D3594" t="s">
        <v>15</v>
      </c>
      <c r="E3594" s="3">
        <v>1268</v>
      </c>
      <c r="F3594" s="3">
        <v>1268.2345184312901</v>
      </c>
      <c r="G3594" s="3">
        <v>1268.2345184312901</v>
      </c>
    </row>
    <row r="3595" spans="1:7" x14ac:dyDescent="0.25">
      <c r="A3595">
        <v>54</v>
      </c>
      <c r="B3595" t="s">
        <v>75</v>
      </c>
      <c r="C3595" t="s">
        <v>27</v>
      </c>
      <c r="D3595" t="s">
        <v>9</v>
      </c>
      <c r="E3595" s="3">
        <v>8845</v>
      </c>
      <c r="F3595" s="3">
        <v>8844.6726715509994</v>
      </c>
      <c r="G3595" s="3">
        <v>8844.6726715509994</v>
      </c>
    </row>
    <row r="3596" spans="1:7" x14ac:dyDescent="0.25">
      <c r="A3596">
        <v>54</v>
      </c>
      <c r="B3596" t="s">
        <v>75</v>
      </c>
      <c r="C3596" t="s">
        <v>27</v>
      </c>
      <c r="D3596" t="s">
        <v>10</v>
      </c>
      <c r="E3596" s="3">
        <v>7496</v>
      </c>
      <c r="F3596" s="3">
        <v>7495.4849565619897</v>
      </c>
      <c r="G3596" s="3">
        <v>7495.4849565619897</v>
      </c>
    </row>
    <row r="3597" spans="1:7" x14ac:dyDescent="0.25">
      <c r="A3597">
        <v>54</v>
      </c>
      <c r="B3597" t="s">
        <v>75</v>
      </c>
      <c r="C3597" t="s">
        <v>27</v>
      </c>
      <c r="D3597" t="s">
        <v>16</v>
      </c>
      <c r="E3597" s="3">
        <v>676</v>
      </c>
      <c r="F3597" s="3">
        <v>675.69458213089899</v>
      </c>
      <c r="G3597" s="3">
        <v>675.69458213089899</v>
      </c>
    </row>
    <row r="3598" spans="1:7" x14ac:dyDescent="0.25">
      <c r="A3598">
        <v>54</v>
      </c>
      <c r="B3598" t="s">
        <v>75</v>
      </c>
      <c r="C3598" t="s">
        <v>27</v>
      </c>
      <c r="D3598" t="s">
        <v>17</v>
      </c>
      <c r="E3598" s="3">
        <v>20346</v>
      </c>
      <c r="F3598" s="3">
        <v>20345.9161060429</v>
      </c>
      <c r="G3598" s="3">
        <v>20345.9161060429</v>
      </c>
    </row>
    <row r="3599" spans="1:7" x14ac:dyDescent="0.25">
      <c r="A3599">
        <v>54</v>
      </c>
      <c r="B3599" t="s">
        <v>75</v>
      </c>
      <c r="C3599" t="s">
        <v>28</v>
      </c>
      <c r="D3599" t="s">
        <v>14</v>
      </c>
      <c r="E3599" s="3">
        <v>33941</v>
      </c>
      <c r="F3599" s="3">
        <v>33309.958400000003</v>
      </c>
      <c r="G3599" s="3">
        <v>33408.243199999997</v>
      </c>
    </row>
    <row r="3600" spans="1:7" x14ac:dyDescent="0.25">
      <c r="A3600">
        <v>54</v>
      </c>
      <c r="B3600" t="s">
        <v>75</v>
      </c>
      <c r="C3600" t="s">
        <v>28</v>
      </c>
      <c r="D3600" t="s">
        <v>12</v>
      </c>
      <c r="E3600" s="3">
        <v>352</v>
      </c>
      <c r="F3600" s="3">
        <v>352.2226</v>
      </c>
      <c r="G3600" s="3">
        <v>352</v>
      </c>
    </row>
    <row r="3601" spans="1:7" x14ac:dyDescent="0.25">
      <c r="A3601">
        <v>54</v>
      </c>
      <c r="B3601" t="s">
        <v>75</v>
      </c>
      <c r="C3601" t="s">
        <v>28</v>
      </c>
      <c r="D3601" t="s">
        <v>15</v>
      </c>
      <c r="E3601" s="3">
        <v>24745</v>
      </c>
      <c r="F3601" s="3">
        <v>24744.580099999999</v>
      </c>
      <c r="G3601" s="3">
        <v>24726.230100000001</v>
      </c>
    </row>
    <row r="3602" spans="1:7" x14ac:dyDescent="0.25">
      <c r="A3602">
        <v>54</v>
      </c>
      <c r="B3602" t="s">
        <v>75</v>
      </c>
      <c r="C3602" t="s">
        <v>28</v>
      </c>
      <c r="D3602" t="s">
        <v>9</v>
      </c>
      <c r="E3602" s="3">
        <v>5106</v>
      </c>
      <c r="F3602" s="3">
        <v>4753.8543</v>
      </c>
      <c r="G3602" s="3">
        <v>4752.2924999999996</v>
      </c>
    </row>
    <row r="3603" spans="1:7" x14ac:dyDescent="0.25">
      <c r="A3603">
        <v>54</v>
      </c>
      <c r="B3603" t="s">
        <v>75</v>
      </c>
      <c r="C3603" t="s">
        <v>28</v>
      </c>
      <c r="D3603" t="s">
        <v>10</v>
      </c>
      <c r="E3603" s="3">
        <v>3155</v>
      </c>
      <c r="F3603" s="3">
        <v>2870.6268</v>
      </c>
      <c r="G3603" s="3">
        <v>2870.4985000000001</v>
      </c>
    </row>
    <row r="3604" spans="1:7" x14ac:dyDescent="0.25">
      <c r="A3604">
        <v>54</v>
      </c>
      <c r="B3604" t="s">
        <v>75</v>
      </c>
      <c r="C3604" t="s">
        <v>28</v>
      </c>
      <c r="D3604" t="s">
        <v>16</v>
      </c>
      <c r="E3604" s="3">
        <v>15710</v>
      </c>
      <c r="F3604" s="3">
        <v>10352.940699999999</v>
      </c>
      <c r="G3604" s="3">
        <v>9644.3765999999996</v>
      </c>
    </row>
    <row r="3605" spans="1:7" x14ac:dyDescent="0.25">
      <c r="A3605">
        <v>54</v>
      </c>
      <c r="B3605" t="s">
        <v>75</v>
      </c>
      <c r="C3605" t="s">
        <v>28</v>
      </c>
      <c r="D3605" t="s">
        <v>17</v>
      </c>
      <c r="E3605" s="3">
        <v>7970</v>
      </c>
      <c r="F3605" s="3">
        <v>7790.9026999999996</v>
      </c>
      <c r="G3605" s="3">
        <v>7710.7554</v>
      </c>
    </row>
    <row r="3606" spans="1:7" x14ac:dyDescent="0.25">
      <c r="A3606">
        <v>54</v>
      </c>
      <c r="B3606" t="s">
        <v>75</v>
      </c>
      <c r="C3606" t="s">
        <v>29</v>
      </c>
      <c r="D3606" t="s">
        <v>14</v>
      </c>
      <c r="E3606" s="3">
        <v>16228</v>
      </c>
      <c r="F3606" s="3">
        <v>17184.849099999999</v>
      </c>
      <c r="G3606" s="3">
        <v>18323.647700000001</v>
      </c>
    </row>
    <row r="3607" spans="1:7" x14ac:dyDescent="0.25">
      <c r="A3607">
        <v>54</v>
      </c>
      <c r="B3607" t="s">
        <v>75</v>
      </c>
      <c r="C3607" t="s">
        <v>29</v>
      </c>
      <c r="D3607" t="s">
        <v>12</v>
      </c>
      <c r="E3607" s="3">
        <v>142</v>
      </c>
      <c r="F3607" s="3">
        <v>152.01009999999999</v>
      </c>
      <c r="G3607" s="3">
        <v>163.9374</v>
      </c>
    </row>
    <row r="3608" spans="1:7" x14ac:dyDescent="0.25">
      <c r="A3608">
        <v>54</v>
      </c>
      <c r="B3608" t="s">
        <v>75</v>
      </c>
      <c r="C3608" t="s">
        <v>29</v>
      </c>
      <c r="D3608" t="s">
        <v>15</v>
      </c>
      <c r="E3608" s="3">
        <v>231</v>
      </c>
      <c r="F3608" s="3">
        <v>246.58969999999999</v>
      </c>
      <c r="G3608" s="3">
        <v>264.72239999999999</v>
      </c>
    </row>
    <row r="3609" spans="1:7" x14ac:dyDescent="0.25">
      <c r="A3609">
        <v>54</v>
      </c>
      <c r="B3609" t="s">
        <v>75</v>
      </c>
      <c r="C3609" t="s">
        <v>29</v>
      </c>
      <c r="D3609" t="s">
        <v>9</v>
      </c>
      <c r="E3609" s="3">
        <v>2367</v>
      </c>
      <c r="F3609" s="3">
        <v>2496.9086000000002</v>
      </c>
      <c r="G3609" s="3">
        <v>2651.5819999999999</v>
      </c>
    </row>
    <row r="3610" spans="1:7" x14ac:dyDescent="0.25">
      <c r="A3610">
        <v>54</v>
      </c>
      <c r="B3610" t="s">
        <v>75</v>
      </c>
      <c r="C3610" t="s">
        <v>29</v>
      </c>
      <c r="D3610" t="s">
        <v>10</v>
      </c>
      <c r="E3610" s="3">
        <v>2365</v>
      </c>
      <c r="F3610" s="3">
        <v>2494.6878999999999</v>
      </c>
      <c r="G3610" s="3">
        <v>2649.2017999999998</v>
      </c>
    </row>
    <row r="3611" spans="1:7" x14ac:dyDescent="0.25">
      <c r="A3611">
        <v>54</v>
      </c>
      <c r="B3611" t="s">
        <v>75</v>
      </c>
      <c r="C3611" t="s">
        <v>29</v>
      </c>
      <c r="D3611" t="s">
        <v>16</v>
      </c>
      <c r="E3611" s="3">
        <v>71</v>
      </c>
      <c r="F3611" s="3">
        <v>81.154300000000006</v>
      </c>
      <c r="G3611" s="3">
        <v>93.826700000000002</v>
      </c>
    </row>
    <row r="3612" spans="1:7" x14ac:dyDescent="0.25">
      <c r="A3612">
        <v>54</v>
      </c>
      <c r="B3612" t="s">
        <v>75</v>
      </c>
      <c r="C3612" t="s">
        <v>29</v>
      </c>
      <c r="D3612" t="s">
        <v>17</v>
      </c>
      <c r="E3612" s="3">
        <v>2523</v>
      </c>
      <c r="F3612" s="3">
        <v>2533.0279</v>
      </c>
      <c r="G3612" s="3">
        <v>2546.7194</v>
      </c>
    </row>
    <row r="3613" spans="1:7" x14ac:dyDescent="0.25">
      <c r="A3613">
        <v>55</v>
      </c>
      <c r="B3613" t="s">
        <v>76</v>
      </c>
      <c r="C3613" t="s">
        <v>8</v>
      </c>
      <c r="D3613" t="s">
        <v>9</v>
      </c>
      <c r="E3613" s="3">
        <v>75737</v>
      </c>
      <c r="F3613" s="3">
        <v>76079.409417500006</v>
      </c>
      <c r="G3613" s="3">
        <v>76879.058079900002</v>
      </c>
    </row>
    <row r="3614" spans="1:7" x14ac:dyDescent="0.25">
      <c r="A3614">
        <v>55</v>
      </c>
      <c r="B3614" t="s">
        <v>76</v>
      </c>
      <c r="C3614" t="s">
        <v>8</v>
      </c>
      <c r="D3614" t="s">
        <v>10</v>
      </c>
      <c r="E3614" s="3">
        <v>13127</v>
      </c>
      <c r="F3614" s="3">
        <v>13195.497445200001</v>
      </c>
      <c r="G3614" s="3">
        <v>13355.406998</v>
      </c>
    </row>
    <row r="3615" spans="1:7" x14ac:dyDescent="0.25">
      <c r="A3615">
        <v>55</v>
      </c>
      <c r="B3615" t="s">
        <v>76</v>
      </c>
      <c r="C3615" t="s">
        <v>11</v>
      </c>
      <c r="D3615" t="s">
        <v>12</v>
      </c>
      <c r="E3615" s="3">
        <v>114282</v>
      </c>
      <c r="F3615" s="3">
        <v>114606.2956</v>
      </c>
      <c r="G3615" s="3">
        <v>116412.701</v>
      </c>
    </row>
    <row r="3616" spans="1:7" x14ac:dyDescent="0.25">
      <c r="A3616">
        <v>55</v>
      </c>
      <c r="B3616" t="s">
        <v>76</v>
      </c>
      <c r="C3616" t="s">
        <v>13</v>
      </c>
      <c r="D3616" t="s">
        <v>14</v>
      </c>
      <c r="E3616" s="3">
        <v>1760</v>
      </c>
      <c r="F3616" s="3">
        <v>1960.6108999999999</v>
      </c>
      <c r="G3616" s="3">
        <v>2166.9513999999999</v>
      </c>
    </row>
    <row r="3617" spans="1:7" x14ac:dyDescent="0.25">
      <c r="A3617">
        <v>55</v>
      </c>
      <c r="B3617" t="s">
        <v>76</v>
      </c>
      <c r="C3617" t="s">
        <v>13</v>
      </c>
      <c r="D3617" t="s">
        <v>12</v>
      </c>
      <c r="E3617" s="3">
        <v>5</v>
      </c>
      <c r="F3617" s="3">
        <v>5.0496999999999996</v>
      </c>
      <c r="G3617" s="3">
        <v>5.0453999999999999</v>
      </c>
    </row>
    <row r="3618" spans="1:7" x14ac:dyDescent="0.25">
      <c r="A3618">
        <v>55</v>
      </c>
      <c r="B3618" t="s">
        <v>76</v>
      </c>
      <c r="C3618" t="s">
        <v>13</v>
      </c>
      <c r="D3618" t="s">
        <v>15</v>
      </c>
      <c r="E3618" s="3">
        <v>12702</v>
      </c>
      <c r="F3618" s="3">
        <v>10508.608700000001</v>
      </c>
      <c r="G3618" s="3">
        <v>8141.5549000000001</v>
      </c>
    </row>
    <row r="3619" spans="1:7" x14ac:dyDescent="0.25">
      <c r="A3619">
        <v>55</v>
      </c>
      <c r="B3619" t="s">
        <v>76</v>
      </c>
      <c r="C3619" t="s">
        <v>13</v>
      </c>
      <c r="D3619" t="s">
        <v>9</v>
      </c>
      <c r="E3619" s="3">
        <v>423</v>
      </c>
      <c r="F3619" s="3">
        <v>294.22899999999998</v>
      </c>
      <c r="G3619" s="3">
        <v>206.3297</v>
      </c>
    </row>
    <row r="3620" spans="1:7" x14ac:dyDescent="0.25">
      <c r="A3620">
        <v>55</v>
      </c>
      <c r="B3620" t="s">
        <v>76</v>
      </c>
      <c r="C3620" t="s">
        <v>13</v>
      </c>
      <c r="D3620" t="s">
        <v>10</v>
      </c>
      <c r="E3620" s="3">
        <v>389</v>
      </c>
      <c r="F3620" s="3">
        <v>268.19029999999998</v>
      </c>
      <c r="G3620" s="3">
        <v>187.5093</v>
      </c>
    </row>
    <row r="3621" spans="1:7" x14ac:dyDescent="0.25">
      <c r="A3621">
        <v>55</v>
      </c>
      <c r="B3621" t="s">
        <v>76</v>
      </c>
      <c r="C3621" t="s">
        <v>13</v>
      </c>
      <c r="D3621" t="s">
        <v>16</v>
      </c>
      <c r="E3621" s="3">
        <v>565</v>
      </c>
      <c r="F3621" s="3">
        <v>61.777799999999999</v>
      </c>
      <c r="G3621" s="3">
        <v>35.4163</v>
      </c>
    </row>
    <row r="3622" spans="1:7" x14ac:dyDescent="0.25">
      <c r="A3622">
        <v>55</v>
      </c>
      <c r="B3622" t="s">
        <v>76</v>
      </c>
      <c r="C3622" t="s">
        <v>13</v>
      </c>
      <c r="D3622" t="s">
        <v>17</v>
      </c>
      <c r="E3622" s="3">
        <v>588</v>
      </c>
      <c r="F3622" s="3">
        <v>383.70139999999998</v>
      </c>
      <c r="G3622" s="3">
        <v>281.08640000000003</v>
      </c>
    </row>
    <row r="3623" spans="1:7" x14ac:dyDescent="0.25">
      <c r="A3623">
        <v>55</v>
      </c>
      <c r="B3623" t="s">
        <v>76</v>
      </c>
      <c r="C3623" t="s">
        <v>19</v>
      </c>
      <c r="D3623" t="s">
        <v>14</v>
      </c>
      <c r="E3623" s="3">
        <v>38065</v>
      </c>
      <c r="F3623" s="3">
        <v>37713.553599999999</v>
      </c>
      <c r="G3623" s="3">
        <v>37713.553599999999</v>
      </c>
    </row>
    <row r="3624" spans="1:7" x14ac:dyDescent="0.25">
      <c r="A3624">
        <v>55</v>
      </c>
      <c r="B3624" t="s">
        <v>76</v>
      </c>
      <c r="C3624" t="s">
        <v>19</v>
      </c>
      <c r="D3624" t="s">
        <v>12</v>
      </c>
      <c r="E3624" s="3">
        <v>1466</v>
      </c>
      <c r="F3624" s="3">
        <v>1465.6130000000001</v>
      </c>
      <c r="G3624" s="3">
        <v>1465.6130000000001</v>
      </c>
    </row>
    <row r="3625" spans="1:7" x14ac:dyDescent="0.25">
      <c r="A3625">
        <v>55</v>
      </c>
      <c r="B3625" t="s">
        <v>76</v>
      </c>
      <c r="C3625" t="s">
        <v>19</v>
      </c>
      <c r="D3625" t="s">
        <v>15</v>
      </c>
      <c r="E3625" s="3">
        <v>21097</v>
      </c>
      <c r="F3625" s="3">
        <v>21047.2327</v>
      </c>
      <c r="G3625" s="3">
        <v>21047.2327</v>
      </c>
    </row>
    <row r="3626" spans="1:7" x14ac:dyDescent="0.25">
      <c r="A3626">
        <v>55</v>
      </c>
      <c r="B3626" t="s">
        <v>76</v>
      </c>
      <c r="C3626" t="s">
        <v>19</v>
      </c>
      <c r="D3626" t="s">
        <v>9</v>
      </c>
      <c r="E3626" s="3">
        <v>8216</v>
      </c>
      <c r="F3626" s="3">
        <v>8090.2839000000004</v>
      </c>
      <c r="G3626" s="3">
        <v>8090.2839000000004</v>
      </c>
    </row>
    <row r="3627" spans="1:7" x14ac:dyDescent="0.25">
      <c r="A3627">
        <v>55</v>
      </c>
      <c r="B3627" t="s">
        <v>76</v>
      </c>
      <c r="C3627" t="s">
        <v>19</v>
      </c>
      <c r="D3627" t="s">
        <v>10</v>
      </c>
      <c r="E3627" s="3">
        <v>6807</v>
      </c>
      <c r="F3627" s="3">
        <v>6681.3869000000004</v>
      </c>
      <c r="G3627" s="3">
        <v>6681.3869000000004</v>
      </c>
    </row>
    <row r="3628" spans="1:7" x14ac:dyDescent="0.25">
      <c r="A3628">
        <v>55</v>
      </c>
      <c r="B3628" t="s">
        <v>76</v>
      </c>
      <c r="C3628" t="s">
        <v>19</v>
      </c>
      <c r="D3628" t="s">
        <v>16</v>
      </c>
      <c r="E3628" s="3">
        <v>2146</v>
      </c>
      <c r="F3628" s="3">
        <v>2145.9328</v>
      </c>
      <c r="G3628" s="3">
        <v>2145.9328</v>
      </c>
    </row>
    <row r="3629" spans="1:7" x14ac:dyDescent="0.25">
      <c r="A3629">
        <v>55</v>
      </c>
      <c r="B3629" t="s">
        <v>76</v>
      </c>
      <c r="C3629" t="s">
        <v>19</v>
      </c>
      <c r="D3629" t="s">
        <v>17</v>
      </c>
      <c r="E3629" s="3">
        <v>78040</v>
      </c>
      <c r="F3629" s="3">
        <v>76149.943899999998</v>
      </c>
      <c r="G3629" s="3">
        <v>74859.109200000006</v>
      </c>
    </row>
    <row r="3630" spans="1:7" x14ac:dyDescent="0.25">
      <c r="A3630">
        <v>55</v>
      </c>
      <c r="B3630" t="s">
        <v>76</v>
      </c>
      <c r="C3630" t="s">
        <v>20</v>
      </c>
      <c r="D3630" t="s">
        <v>14</v>
      </c>
      <c r="E3630" s="3">
        <v>378724</v>
      </c>
      <c r="F3630" s="3">
        <v>316632.42599999998</v>
      </c>
      <c r="G3630" s="3">
        <v>317649.45809999999</v>
      </c>
    </row>
    <row r="3631" spans="1:7" x14ac:dyDescent="0.25">
      <c r="A3631">
        <v>55</v>
      </c>
      <c r="B3631" t="s">
        <v>76</v>
      </c>
      <c r="C3631" t="s">
        <v>20</v>
      </c>
      <c r="D3631" t="s">
        <v>12</v>
      </c>
      <c r="E3631" s="3">
        <v>59</v>
      </c>
      <c r="F3631" s="3">
        <v>63.2562</v>
      </c>
      <c r="G3631" s="3">
        <v>69.259799999999998</v>
      </c>
    </row>
    <row r="3632" spans="1:7" x14ac:dyDescent="0.25">
      <c r="A3632">
        <v>55</v>
      </c>
      <c r="B3632" t="s">
        <v>76</v>
      </c>
      <c r="C3632" t="s">
        <v>20</v>
      </c>
      <c r="D3632" t="s">
        <v>15</v>
      </c>
      <c r="E3632" s="3">
        <v>40657</v>
      </c>
      <c r="F3632" s="3">
        <v>26802.791000000001</v>
      </c>
      <c r="G3632" s="3">
        <v>21049.026900000001</v>
      </c>
    </row>
    <row r="3633" spans="1:7" x14ac:dyDescent="0.25">
      <c r="A3633">
        <v>55</v>
      </c>
      <c r="B3633" t="s">
        <v>76</v>
      </c>
      <c r="C3633" t="s">
        <v>20</v>
      </c>
      <c r="D3633" t="s">
        <v>9</v>
      </c>
      <c r="E3633" s="3">
        <v>4433</v>
      </c>
      <c r="F3633" s="3">
        <v>2723.9342000000001</v>
      </c>
      <c r="G3633" s="3">
        <v>1940.3332</v>
      </c>
    </row>
    <row r="3634" spans="1:7" x14ac:dyDescent="0.25">
      <c r="A3634">
        <v>55</v>
      </c>
      <c r="B3634" t="s">
        <v>76</v>
      </c>
      <c r="C3634" t="s">
        <v>20</v>
      </c>
      <c r="D3634" t="s">
        <v>10</v>
      </c>
      <c r="E3634" s="3">
        <v>4198</v>
      </c>
      <c r="F3634" s="3">
        <v>2568.1001000000001</v>
      </c>
      <c r="G3634" s="3">
        <v>1818.8680999999999</v>
      </c>
    </row>
    <row r="3635" spans="1:7" x14ac:dyDescent="0.25">
      <c r="A3635">
        <v>55</v>
      </c>
      <c r="B3635" t="s">
        <v>76</v>
      </c>
      <c r="C3635" t="s">
        <v>20</v>
      </c>
      <c r="D3635" t="s">
        <v>16</v>
      </c>
      <c r="E3635" s="3">
        <v>116</v>
      </c>
      <c r="F3635" s="3">
        <v>50.259599999999999</v>
      </c>
      <c r="G3635" s="3">
        <v>82.176900000000003</v>
      </c>
    </row>
    <row r="3636" spans="1:7" x14ac:dyDescent="0.25">
      <c r="A3636">
        <v>55</v>
      </c>
      <c r="B3636" t="s">
        <v>76</v>
      </c>
      <c r="C3636" t="s">
        <v>20</v>
      </c>
      <c r="D3636" t="s">
        <v>17</v>
      </c>
      <c r="E3636" s="3">
        <v>85319</v>
      </c>
      <c r="F3636" s="3">
        <v>52793.045100000003</v>
      </c>
      <c r="G3636" s="3">
        <v>41165.060599999997</v>
      </c>
    </row>
    <row r="3637" spans="1:7" x14ac:dyDescent="0.25">
      <c r="A3637">
        <v>55</v>
      </c>
      <c r="B3637" t="s">
        <v>76</v>
      </c>
      <c r="C3637" t="s">
        <v>22</v>
      </c>
      <c r="D3637" t="s">
        <v>14</v>
      </c>
      <c r="E3637" s="3">
        <v>554040</v>
      </c>
      <c r="F3637" s="3">
        <v>371932.28327700001</v>
      </c>
      <c r="G3637" s="3">
        <v>301506.953285</v>
      </c>
    </row>
    <row r="3638" spans="1:7" x14ac:dyDescent="0.25">
      <c r="A3638">
        <v>55</v>
      </c>
      <c r="B3638" t="s">
        <v>76</v>
      </c>
      <c r="C3638" t="s">
        <v>22</v>
      </c>
      <c r="D3638" t="s">
        <v>12</v>
      </c>
      <c r="E3638" s="3">
        <v>2052</v>
      </c>
      <c r="F3638" s="3">
        <v>1551.1485498699999</v>
      </c>
      <c r="G3638" s="3">
        <v>1585.76601306</v>
      </c>
    </row>
    <row r="3639" spans="1:7" x14ac:dyDescent="0.25">
      <c r="A3639">
        <v>55</v>
      </c>
      <c r="B3639" t="s">
        <v>76</v>
      </c>
      <c r="C3639" t="s">
        <v>22</v>
      </c>
      <c r="D3639" t="s">
        <v>15</v>
      </c>
      <c r="E3639" s="3">
        <v>113640</v>
      </c>
      <c r="F3639" s="3">
        <v>52492.290241199997</v>
      </c>
      <c r="G3639" s="3">
        <v>29882.215214399999</v>
      </c>
    </row>
    <row r="3640" spans="1:7" x14ac:dyDescent="0.25">
      <c r="A3640">
        <v>55</v>
      </c>
      <c r="B3640" t="s">
        <v>76</v>
      </c>
      <c r="C3640" t="s">
        <v>22</v>
      </c>
      <c r="D3640" t="s">
        <v>9</v>
      </c>
      <c r="E3640" s="3">
        <v>6118</v>
      </c>
      <c r="F3640" s="3">
        <v>4300.8632987800002</v>
      </c>
      <c r="G3640" s="3">
        <v>3543.4771257900002</v>
      </c>
    </row>
    <row r="3641" spans="1:7" x14ac:dyDescent="0.25">
      <c r="A3641">
        <v>55</v>
      </c>
      <c r="B3641" t="s">
        <v>76</v>
      </c>
      <c r="C3641" t="s">
        <v>22</v>
      </c>
      <c r="D3641" t="s">
        <v>10</v>
      </c>
      <c r="E3641" s="3">
        <v>4634</v>
      </c>
      <c r="F3641" s="3">
        <v>2760.6697785699998</v>
      </c>
      <c r="G3641" s="3">
        <v>1880.3418536199999</v>
      </c>
    </row>
    <row r="3642" spans="1:7" x14ac:dyDescent="0.25">
      <c r="A3642">
        <v>55</v>
      </c>
      <c r="B3642" t="s">
        <v>76</v>
      </c>
      <c r="C3642" t="s">
        <v>22</v>
      </c>
      <c r="D3642" t="s">
        <v>16</v>
      </c>
      <c r="E3642" s="3">
        <v>596</v>
      </c>
      <c r="F3642" s="3">
        <v>236.831291112</v>
      </c>
      <c r="G3642" s="3">
        <v>214.72990097499999</v>
      </c>
    </row>
    <row r="3643" spans="1:7" x14ac:dyDescent="0.25">
      <c r="A3643">
        <v>55</v>
      </c>
      <c r="B3643" t="s">
        <v>76</v>
      </c>
      <c r="C3643" t="s">
        <v>22</v>
      </c>
      <c r="D3643" t="s">
        <v>17</v>
      </c>
      <c r="E3643" s="3">
        <v>51321</v>
      </c>
      <c r="F3643" s="3">
        <v>25938.059900600001</v>
      </c>
      <c r="G3643" s="3">
        <v>18173.494823699999</v>
      </c>
    </row>
    <row r="3644" spans="1:7" x14ac:dyDescent="0.25">
      <c r="A3644">
        <v>55</v>
      </c>
      <c r="B3644" t="s">
        <v>76</v>
      </c>
      <c r="C3644" t="s">
        <v>23</v>
      </c>
      <c r="D3644" t="s">
        <v>17</v>
      </c>
      <c r="E3644" s="3">
        <v>3469</v>
      </c>
      <c r="F3644" s="3">
        <v>1727.2370394500001</v>
      </c>
      <c r="G3644" s="3">
        <v>1286.4373242199999</v>
      </c>
    </row>
    <row r="3645" spans="1:7" x14ac:dyDescent="0.25">
      <c r="A3645">
        <v>55</v>
      </c>
      <c r="B3645" t="s">
        <v>76</v>
      </c>
      <c r="C3645" t="s">
        <v>24</v>
      </c>
      <c r="D3645" t="s">
        <v>14</v>
      </c>
      <c r="E3645" s="3">
        <v>0</v>
      </c>
      <c r="F3645" s="3">
        <v>0.2752</v>
      </c>
      <c r="G3645" s="3">
        <v>0.35170000000000001</v>
      </c>
    </row>
    <row r="3646" spans="1:7" x14ac:dyDescent="0.25">
      <c r="A3646">
        <v>55</v>
      </c>
      <c r="B3646" t="s">
        <v>76</v>
      </c>
      <c r="C3646" t="s">
        <v>24</v>
      </c>
      <c r="D3646" t="s">
        <v>15</v>
      </c>
      <c r="E3646" s="3">
        <v>1</v>
      </c>
      <c r="F3646" s="3">
        <v>1.0840000000000001</v>
      </c>
      <c r="G3646" s="3">
        <v>1.3853</v>
      </c>
    </row>
    <row r="3647" spans="1:7" x14ac:dyDescent="0.25">
      <c r="A3647">
        <v>55</v>
      </c>
      <c r="B3647" t="s">
        <v>76</v>
      </c>
      <c r="C3647" t="s">
        <v>24</v>
      </c>
      <c r="D3647" t="s">
        <v>9</v>
      </c>
      <c r="E3647" s="3">
        <v>0</v>
      </c>
      <c r="F3647" s="3">
        <v>6.3399999999999998E-2</v>
      </c>
      <c r="G3647" s="3">
        <v>8.1100000000000005E-2</v>
      </c>
    </row>
    <row r="3648" spans="1:7" x14ac:dyDescent="0.25">
      <c r="A3648">
        <v>55</v>
      </c>
      <c r="B3648" t="s">
        <v>76</v>
      </c>
      <c r="C3648" t="s">
        <v>24</v>
      </c>
      <c r="D3648" t="s">
        <v>10</v>
      </c>
      <c r="E3648" s="3">
        <v>0</v>
      </c>
      <c r="F3648" s="3">
        <v>5.67E-2</v>
      </c>
      <c r="G3648" s="3">
        <v>7.2400000000000006E-2</v>
      </c>
    </row>
    <row r="3649" spans="1:7" x14ac:dyDescent="0.25">
      <c r="A3649">
        <v>55</v>
      </c>
      <c r="B3649" t="s">
        <v>76</v>
      </c>
      <c r="C3649" t="s">
        <v>24</v>
      </c>
      <c r="D3649" t="s">
        <v>16</v>
      </c>
      <c r="E3649" s="3">
        <v>0</v>
      </c>
      <c r="F3649" s="3">
        <v>1.7899999999999999E-2</v>
      </c>
      <c r="G3649" s="3">
        <v>2.2800000000000001E-2</v>
      </c>
    </row>
    <row r="3650" spans="1:7" x14ac:dyDescent="0.25">
      <c r="A3650">
        <v>55</v>
      </c>
      <c r="B3650" t="s">
        <v>76</v>
      </c>
      <c r="C3650" t="s">
        <v>24</v>
      </c>
      <c r="D3650" t="s">
        <v>17</v>
      </c>
      <c r="E3650" s="3">
        <v>0</v>
      </c>
      <c r="F3650" s="3">
        <v>2.3800000000000002E-2</v>
      </c>
      <c r="G3650" s="3">
        <v>3.04E-2</v>
      </c>
    </row>
    <row r="3651" spans="1:7" x14ac:dyDescent="0.25">
      <c r="A3651">
        <v>55</v>
      </c>
      <c r="B3651" t="s">
        <v>76</v>
      </c>
      <c r="C3651" t="s">
        <v>25</v>
      </c>
      <c r="D3651" t="s">
        <v>14</v>
      </c>
      <c r="E3651" s="3">
        <v>11732</v>
      </c>
      <c r="F3651" s="3">
        <v>12067.998</v>
      </c>
      <c r="G3651" s="3">
        <v>13397.631799999999</v>
      </c>
    </row>
    <row r="3652" spans="1:7" x14ac:dyDescent="0.25">
      <c r="A3652">
        <v>55</v>
      </c>
      <c r="B3652" t="s">
        <v>76</v>
      </c>
      <c r="C3652" t="s">
        <v>25</v>
      </c>
      <c r="D3652" t="s">
        <v>12</v>
      </c>
      <c r="E3652" s="3">
        <v>988</v>
      </c>
      <c r="F3652" s="3">
        <v>502.58589999999998</v>
      </c>
      <c r="G3652" s="3">
        <v>541.95360000000005</v>
      </c>
    </row>
    <row r="3653" spans="1:7" x14ac:dyDescent="0.25">
      <c r="A3653">
        <v>55</v>
      </c>
      <c r="B3653" t="s">
        <v>76</v>
      </c>
      <c r="C3653" t="s">
        <v>25</v>
      </c>
      <c r="D3653" t="s">
        <v>15</v>
      </c>
      <c r="E3653" s="3">
        <v>31410</v>
      </c>
      <c r="F3653" s="3">
        <v>20086.858</v>
      </c>
      <c r="G3653" s="3">
        <v>19050.325499999999</v>
      </c>
    </row>
    <row r="3654" spans="1:7" x14ac:dyDescent="0.25">
      <c r="A3654">
        <v>55</v>
      </c>
      <c r="B3654" t="s">
        <v>76</v>
      </c>
      <c r="C3654" t="s">
        <v>25</v>
      </c>
      <c r="D3654" t="s">
        <v>9</v>
      </c>
      <c r="E3654" s="3">
        <v>4477</v>
      </c>
      <c r="F3654" s="3">
        <v>4361.1935000000003</v>
      </c>
      <c r="G3654" s="3">
        <v>4396.1692000000003</v>
      </c>
    </row>
    <row r="3655" spans="1:7" x14ac:dyDescent="0.25">
      <c r="A3655">
        <v>55</v>
      </c>
      <c r="B3655" t="s">
        <v>76</v>
      </c>
      <c r="C3655" t="s">
        <v>25</v>
      </c>
      <c r="D3655" t="s">
        <v>10</v>
      </c>
      <c r="E3655" s="3">
        <v>3598</v>
      </c>
      <c r="F3655" s="3">
        <v>3768.3006999999998</v>
      </c>
      <c r="G3655" s="3">
        <v>3805.8606</v>
      </c>
    </row>
    <row r="3656" spans="1:7" x14ac:dyDescent="0.25">
      <c r="A3656">
        <v>55</v>
      </c>
      <c r="B3656" t="s">
        <v>76</v>
      </c>
      <c r="C3656" t="s">
        <v>25</v>
      </c>
      <c r="D3656" t="s">
        <v>16</v>
      </c>
      <c r="E3656" s="3">
        <v>91909</v>
      </c>
      <c r="F3656" s="3">
        <v>16523.590800000002</v>
      </c>
      <c r="G3656" s="3">
        <v>16929.5628</v>
      </c>
    </row>
    <row r="3657" spans="1:7" x14ac:dyDescent="0.25">
      <c r="A3657">
        <v>55</v>
      </c>
      <c r="B3657" t="s">
        <v>76</v>
      </c>
      <c r="C3657" t="s">
        <v>25</v>
      </c>
      <c r="D3657" t="s">
        <v>17</v>
      </c>
      <c r="E3657" s="3">
        <v>666</v>
      </c>
      <c r="F3657" s="3">
        <v>861.57929999999999</v>
      </c>
      <c r="G3657" s="3">
        <v>902.96820000000002</v>
      </c>
    </row>
    <row r="3658" spans="1:7" x14ac:dyDescent="0.25">
      <c r="A3658">
        <v>55</v>
      </c>
      <c r="B3658" t="s">
        <v>76</v>
      </c>
      <c r="C3658" t="s">
        <v>26</v>
      </c>
      <c r="D3658" t="s">
        <v>14</v>
      </c>
      <c r="E3658" s="3">
        <v>37</v>
      </c>
      <c r="F3658" s="3">
        <v>4.3634000000000004</v>
      </c>
      <c r="G3658" s="3">
        <v>24.488900000000001</v>
      </c>
    </row>
    <row r="3659" spans="1:7" x14ac:dyDescent="0.25">
      <c r="A3659">
        <v>55</v>
      </c>
      <c r="B3659" t="s">
        <v>76</v>
      </c>
      <c r="C3659" t="s">
        <v>26</v>
      </c>
      <c r="D3659" t="s">
        <v>12</v>
      </c>
      <c r="E3659" s="3">
        <v>3</v>
      </c>
      <c r="F3659" s="3">
        <v>0.34079999999999999</v>
      </c>
      <c r="G3659" s="3">
        <v>1.9125000000000001</v>
      </c>
    </row>
    <row r="3660" spans="1:7" x14ac:dyDescent="0.25">
      <c r="A3660">
        <v>55</v>
      </c>
      <c r="B3660" t="s">
        <v>76</v>
      </c>
      <c r="C3660" t="s">
        <v>26</v>
      </c>
      <c r="D3660" t="s">
        <v>15</v>
      </c>
      <c r="E3660" s="3">
        <v>135</v>
      </c>
      <c r="F3660" s="3">
        <v>1.4468000000000001</v>
      </c>
      <c r="G3660" s="3">
        <v>20.0901</v>
      </c>
    </row>
    <row r="3661" spans="1:7" x14ac:dyDescent="0.25">
      <c r="A3661">
        <v>55</v>
      </c>
      <c r="B3661" t="s">
        <v>76</v>
      </c>
      <c r="C3661" t="s">
        <v>26</v>
      </c>
      <c r="D3661" t="s">
        <v>9</v>
      </c>
      <c r="E3661" s="3">
        <v>12</v>
      </c>
      <c r="F3661" s="3">
        <v>1.6500000000000001E-2</v>
      </c>
      <c r="G3661" s="3">
        <v>9.2499999999999999E-2</v>
      </c>
    </row>
    <row r="3662" spans="1:7" x14ac:dyDescent="0.25">
      <c r="A3662">
        <v>55</v>
      </c>
      <c r="B3662" t="s">
        <v>76</v>
      </c>
      <c r="C3662" t="s">
        <v>26</v>
      </c>
      <c r="D3662" t="s">
        <v>10</v>
      </c>
      <c r="E3662" s="3">
        <v>11</v>
      </c>
      <c r="F3662" s="3">
        <v>1.01E-2</v>
      </c>
      <c r="G3662" s="3">
        <v>5.67E-2</v>
      </c>
    </row>
    <row r="3663" spans="1:7" x14ac:dyDescent="0.25">
      <c r="A3663">
        <v>55</v>
      </c>
      <c r="B3663" t="s">
        <v>76</v>
      </c>
      <c r="C3663" t="s">
        <v>26</v>
      </c>
      <c r="D3663" t="s">
        <v>16</v>
      </c>
      <c r="E3663" s="3">
        <v>224</v>
      </c>
      <c r="F3663" s="3">
        <v>0</v>
      </c>
      <c r="G3663" s="3">
        <v>0</v>
      </c>
    </row>
    <row r="3664" spans="1:7" x14ac:dyDescent="0.25">
      <c r="A3664">
        <v>55</v>
      </c>
      <c r="B3664" t="s">
        <v>76</v>
      </c>
      <c r="C3664" t="s">
        <v>26</v>
      </c>
      <c r="D3664" t="s">
        <v>17</v>
      </c>
      <c r="E3664" s="3">
        <v>2</v>
      </c>
      <c r="F3664" s="3">
        <v>0.1091</v>
      </c>
      <c r="G3664" s="3">
        <v>0.61219999999999997</v>
      </c>
    </row>
    <row r="3665" spans="1:7" x14ac:dyDescent="0.25">
      <c r="A3665">
        <v>55</v>
      </c>
      <c r="B3665" t="s">
        <v>76</v>
      </c>
      <c r="C3665" t="s">
        <v>27</v>
      </c>
      <c r="D3665" t="s">
        <v>14</v>
      </c>
      <c r="E3665" s="3">
        <v>36248</v>
      </c>
      <c r="F3665" s="3">
        <v>36244.094989986399</v>
      </c>
      <c r="G3665" s="3">
        <v>36244.094989986399</v>
      </c>
    </row>
    <row r="3666" spans="1:7" x14ac:dyDescent="0.25">
      <c r="A3666">
        <v>55</v>
      </c>
      <c r="B3666" t="s">
        <v>76</v>
      </c>
      <c r="C3666" t="s">
        <v>27</v>
      </c>
      <c r="D3666" t="s">
        <v>12</v>
      </c>
      <c r="E3666" s="3">
        <v>596</v>
      </c>
      <c r="F3666" s="3">
        <v>596.24053322899999</v>
      </c>
      <c r="G3666" s="3">
        <v>596.24053322899999</v>
      </c>
    </row>
    <row r="3667" spans="1:7" x14ac:dyDescent="0.25">
      <c r="A3667">
        <v>55</v>
      </c>
      <c r="B3667" t="s">
        <v>76</v>
      </c>
      <c r="C3667" t="s">
        <v>27</v>
      </c>
      <c r="D3667" t="s">
        <v>15</v>
      </c>
      <c r="E3667" s="3">
        <v>566</v>
      </c>
      <c r="F3667" s="3">
        <v>565.80545621479905</v>
      </c>
      <c r="G3667" s="3">
        <v>565.80545621479905</v>
      </c>
    </row>
    <row r="3668" spans="1:7" x14ac:dyDescent="0.25">
      <c r="A3668">
        <v>55</v>
      </c>
      <c r="B3668" t="s">
        <v>76</v>
      </c>
      <c r="C3668" t="s">
        <v>27</v>
      </c>
      <c r="D3668" t="s">
        <v>9</v>
      </c>
      <c r="E3668" s="3">
        <v>3751</v>
      </c>
      <c r="F3668" s="3">
        <v>3750.7153359096901</v>
      </c>
      <c r="G3668" s="3">
        <v>3750.7153359096901</v>
      </c>
    </row>
    <row r="3669" spans="1:7" x14ac:dyDescent="0.25">
      <c r="A3669">
        <v>55</v>
      </c>
      <c r="B3669" t="s">
        <v>76</v>
      </c>
      <c r="C3669" t="s">
        <v>27</v>
      </c>
      <c r="D3669" t="s">
        <v>10</v>
      </c>
      <c r="E3669" s="3">
        <v>3179</v>
      </c>
      <c r="F3669" s="3">
        <v>3178.5731568011902</v>
      </c>
      <c r="G3669" s="3">
        <v>3178.5731568011902</v>
      </c>
    </row>
    <row r="3670" spans="1:7" x14ac:dyDescent="0.25">
      <c r="A3670">
        <v>55</v>
      </c>
      <c r="B3670" t="s">
        <v>76</v>
      </c>
      <c r="C3670" t="s">
        <v>27</v>
      </c>
      <c r="D3670" t="s">
        <v>16</v>
      </c>
      <c r="E3670" s="3">
        <v>294</v>
      </c>
      <c r="F3670" s="3">
        <v>294.16249532979998</v>
      </c>
      <c r="G3670" s="3">
        <v>294.16249532979998</v>
      </c>
    </row>
    <row r="3671" spans="1:7" x14ac:dyDescent="0.25">
      <c r="A3671">
        <v>55</v>
      </c>
      <c r="B3671" t="s">
        <v>76</v>
      </c>
      <c r="C3671" t="s">
        <v>27</v>
      </c>
      <c r="D3671" t="s">
        <v>17</v>
      </c>
      <c r="E3671" s="3">
        <v>8571</v>
      </c>
      <c r="F3671" s="3">
        <v>8571.00078321619</v>
      </c>
      <c r="G3671" s="3">
        <v>8571.00078321619</v>
      </c>
    </row>
    <row r="3672" spans="1:7" x14ac:dyDescent="0.25">
      <c r="A3672">
        <v>55</v>
      </c>
      <c r="B3672" t="s">
        <v>76</v>
      </c>
      <c r="C3672" t="s">
        <v>28</v>
      </c>
      <c r="D3672" t="s">
        <v>14</v>
      </c>
      <c r="E3672" s="3">
        <v>37975</v>
      </c>
      <c r="F3672" s="3">
        <v>29776.716700000001</v>
      </c>
      <c r="G3672" s="3">
        <v>30556.244999999999</v>
      </c>
    </row>
    <row r="3673" spans="1:7" x14ac:dyDescent="0.25">
      <c r="A3673">
        <v>55</v>
      </c>
      <c r="B3673" t="s">
        <v>76</v>
      </c>
      <c r="C3673" t="s">
        <v>28</v>
      </c>
      <c r="D3673" t="s">
        <v>12</v>
      </c>
      <c r="E3673" s="3">
        <v>683</v>
      </c>
      <c r="F3673" s="3">
        <v>682.54369999999994</v>
      </c>
      <c r="G3673" s="3">
        <v>683.59540000000004</v>
      </c>
    </row>
    <row r="3674" spans="1:7" x14ac:dyDescent="0.25">
      <c r="A3674">
        <v>55</v>
      </c>
      <c r="B3674" t="s">
        <v>76</v>
      </c>
      <c r="C3674" t="s">
        <v>28</v>
      </c>
      <c r="D3674" t="s">
        <v>15</v>
      </c>
      <c r="E3674" s="3">
        <v>33419</v>
      </c>
      <c r="F3674" s="3">
        <v>31100.697400000001</v>
      </c>
      <c r="G3674" s="3">
        <v>31346.6662</v>
      </c>
    </row>
    <row r="3675" spans="1:7" x14ac:dyDescent="0.25">
      <c r="A3675">
        <v>55</v>
      </c>
      <c r="B3675" t="s">
        <v>76</v>
      </c>
      <c r="C3675" t="s">
        <v>28</v>
      </c>
      <c r="D3675" t="s">
        <v>9</v>
      </c>
      <c r="E3675" s="3">
        <v>8060</v>
      </c>
      <c r="F3675" s="3">
        <v>6554.5352999999996</v>
      </c>
      <c r="G3675" s="3">
        <v>7551.2581</v>
      </c>
    </row>
    <row r="3676" spans="1:7" x14ac:dyDescent="0.25">
      <c r="A3676">
        <v>55</v>
      </c>
      <c r="B3676" t="s">
        <v>76</v>
      </c>
      <c r="C3676" t="s">
        <v>28</v>
      </c>
      <c r="D3676" t="s">
        <v>10</v>
      </c>
      <c r="E3676" s="3">
        <v>5189</v>
      </c>
      <c r="F3676" s="3">
        <v>4039.4166</v>
      </c>
      <c r="G3676" s="3">
        <v>4801.2632999999996</v>
      </c>
    </row>
    <row r="3677" spans="1:7" x14ac:dyDescent="0.25">
      <c r="A3677">
        <v>55</v>
      </c>
      <c r="B3677" t="s">
        <v>76</v>
      </c>
      <c r="C3677" t="s">
        <v>28</v>
      </c>
      <c r="D3677" t="s">
        <v>16</v>
      </c>
      <c r="E3677" s="3">
        <v>50568</v>
      </c>
      <c r="F3677" s="3">
        <v>7577.4560000000001</v>
      </c>
      <c r="G3677" s="3">
        <v>23358.734199999999</v>
      </c>
    </row>
    <row r="3678" spans="1:7" x14ac:dyDescent="0.25">
      <c r="A3678">
        <v>55</v>
      </c>
      <c r="B3678" t="s">
        <v>76</v>
      </c>
      <c r="C3678" t="s">
        <v>28</v>
      </c>
      <c r="D3678" t="s">
        <v>17</v>
      </c>
      <c r="E3678" s="3">
        <v>21229</v>
      </c>
      <c r="F3678" s="3">
        <v>21046.603999999999</v>
      </c>
      <c r="G3678" s="3">
        <v>21068.914100000002</v>
      </c>
    </row>
    <row r="3679" spans="1:7" x14ac:dyDescent="0.25">
      <c r="A3679">
        <v>55</v>
      </c>
      <c r="B3679" t="s">
        <v>76</v>
      </c>
      <c r="C3679" t="s">
        <v>29</v>
      </c>
      <c r="D3679" t="s">
        <v>14</v>
      </c>
      <c r="E3679" s="3">
        <v>203167</v>
      </c>
      <c r="F3679" s="3">
        <v>229154.16380000001</v>
      </c>
      <c r="G3679" s="3">
        <v>260422.7874</v>
      </c>
    </row>
    <row r="3680" spans="1:7" x14ac:dyDescent="0.25">
      <c r="A3680">
        <v>55</v>
      </c>
      <c r="B3680" t="s">
        <v>76</v>
      </c>
      <c r="C3680" t="s">
        <v>29</v>
      </c>
      <c r="D3680" t="s">
        <v>12</v>
      </c>
      <c r="E3680" s="3">
        <v>1463</v>
      </c>
      <c r="F3680" s="3">
        <v>1620.7563</v>
      </c>
      <c r="G3680" s="3">
        <v>1815.5316</v>
      </c>
    </row>
    <row r="3681" spans="1:7" x14ac:dyDescent="0.25">
      <c r="A3681">
        <v>55</v>
      </c>
      <c r="B3681" t="s">
        <v>76</v>
      </c>
      <c r="C3681" t="s">
        <v>29</v>
      </c>
      <c r="D3681" t="s">
        <v>15</v>
      </c>
      <c r="E3681" s="3">
        <v>2132</v>
      </c>
      <c r="F3681" s="3">
        <v>2365.8002999999999</v>
      </c>
      <c r="G3681" s="3">
        <v>2647.5052999999998</v>
      </c>
    </row>
    <row r="3682" spans="1:7" x14ac:dyDescent="0.25">
      <c r="A3682">
        <v>55</v>
      </c>
      <c r="B3682" t="s">
        <v>76</v>
      </c>
      <c r="C3682" t="s">
        <v>29</v>
      </c>
      <c r="D3682" t="s">
        <v>9</v>
      </c>
      <c r="E3682" s="3">
        <v>32480</v>
      </c>
      <c r="F3682" s="3">
        <v>36758.425499999998</v>
      </c>
      <c r="G3682" s="3">
        <v>41881.123200000002</v>
      </c>
    </row>
    <row r="3683" spans="1:7" x14ac:dyDescent="0.25">
      <c r="A3683">
        <v>55</v>
      </c>
      <c r="B3683" t="s">
        <v>76</v>
      </c>
      <c r="C3683" t="s">
        <v>29</v>
      </c>
      <c r="D3683" t="s">
        <v>10</v>
      </c>
      <c r="E3683" s="3">
        <v>32479</v>
      </c>
      <c r="F3683" s="3">
        <v>36756.300000000003</v>
      </c>
      <c r="G3683" s="3">
        <v>41878.844899999996</v>
      </c>
    </row>
    <row r="3684" spans="1:7" x14ac:dyDescent="0.25">
      <c r="A3684">
        <v>55</v>
      </c>
      <c r="B3684" t="s">
        <v>76</v>
      </c>
      <c r="C3684" t="s">
        <v>29</v>
      </c>
      <c r="D3684" t="s">
        <v>16</v>
      </c>
      <c r="E3684" s="3">
        <v>910</v>
      </c>
      <c r="F3684" s="3">
        <v>1062.1957</v>
      </c>
      <c r="G3684" s="3">
        <v>1254.1121000000001</v>
      </c>
    </row>
    <row r="3685" spans="1:7" x14ac:dyDescent="0.25">
      <c r="A3685">
        <v>55</v>
      </c>
      <c r="B3685" t="s">
        <v>76</v>
      </c>
      <c r="C3685" t="s">
        <v>29</v>
      </c>
      <c r="D3685" t="s">
        <v>17</v>
      </c>
      <c r="E3685" s="3">
        <v>35057</v>
      </c>
      <c r="F3685" s="3">
        <v>39220.2955</v>
      </c>
      <c r="G3685" s="3">
        <v>44083.334799999997</v>
      </c>
    </row>
    <row r="3686" spans="1:7" x14ac:dyDescent="0.25">
      <c r="A3686">
        <v>56</v>
      </c>
      <c r="B3686" t="s">
        <v>77</v>
      </c>
      <c r="C3686" t="s">
        <v>8</v>
      </c>
      <c r="D3686" t="s">
        <v>9</v>
      </c>
      <c r="E3686" s="3">
        <v>169510</v>
      </c>
      <c r="F3686" s="3">
        <v>169558.30530400001</v>
      </c>
      <c r="G3686" s="3">
        <v>169670.333774</v>
      </c>
    </row>
    <row r="3687" spans="1:7" x14ac:dyDescent="0.25">
      <c r="A3687">
        <v>56</v>
      </c>
      <c r="B3687" t="s">
        <v>77</v>
      </c>
      <c r="C3687" t="s">
        <v>8</v>
      </c>
      <c r="D3687" t="s">
        <v>10</v>
      </c>
      <c r="E3687" s="3">
        <v>17883</v>
      </c>
      <c r="F3687" s="3">
        <v>17892.712976700001</v>
      </c>
      <c r="G3687" s="3">
        <v>17915.1067062</v>
      </c>
    </row>
    <row r="3688" spans="1:7" x14ac:dyDescent="0.25">
      <c r="A3688">
        <v>56</v>
      </c>
      <c r="B3688" t="s">
        <v>77</v>
      </c>
      <c r="C3688" t="s">
        <v>11</v>
      </c>
      <c r="D3688" t="s">
        <v>12</v>
      </c>
      <c r="E3688" s="3">
        <v>31616</v>
      </c>
      <c r="F3688" s="3">
        <v>32064.4902</v>
      </c>
      <c r="G3688" s="3">
        <v>32657.8037</v>
      </c>
    </row>
    <row r="3689" spans="1:7" x14ac:dyDescent="0.25">
      <c r="A3689">
        <v>56</v>
      </c>
      <c r="B3689" t="s">
        <v>77</v>
      </c>
      <c r="C3689" t="s">
        <v>13</v>
      </c>
      <c r="D3689" t="s">
        <v>14</v>
      </c>
      <c r="E3689" s="3">
        <v>5282</v>
      </c>
      <c r="F3689" s="3">
        <v>6017.0313999999998</v>
      </c>
      <c r="G3689" s="3">
        <v>6705.0941000000003</v>
      </c>
    </row>
    <row r="3690" spans="1:7" x14ac:dyDescent="0.25">
      <c r="A3690">
        <v>56</v>
      </c>
      <c r="B3690" t="s">
        <v>77</v>
      </c>
      <c r="C3690" t="s">
        <v>13</v>
      </c>
      <c r="D3690" t="s">
        <v>12</v>
      </c>
      <c r="E3690" s="3">
        <v>17</v>
      </c>
      <c r="F3690" s="3">
        <v>16.892800000000001</v>
      </c>
      <c r="G3690" s="3">
        <v>16.892800000000001</v>
      </c>
    </row>
    <row r="3691" spans="1:7" x14ac:dyDescent="0.25">
      <c r="A3691">
        <v>56</v>
      </c>
      <c r="B3691" t="s">
        <v>77</v>
      </c>
      <c r="C3691" t="s">
        <v>13</v>
      </c>
      <c r="D3691" t="s">
        <v>15</v>
      </c>
      <c r="E3691" s="3">
        <v>35769</v>
      </c>
      <c r="F3691" s="3">
        <v>29621.823499999999</v>
      </c>
      <c r="G3691" s="3">
        <v>22756.8498</v>
      </c>
    </row>
    <row r="3692" spans="1:7" x14ac:dyDescent="0.25">
      <c r="A3692">
        <v>56</v>
      </c>
      <c r="B3692" t="s">
        <v>77</v>
      </c>
      <c r="C3692" t="s">
        <v>13</v>
      </c>
      <c r="D3692" t="s">
        <v>9</v>
      </c>
      <c r="E3692" s="3">
        <v>1213</v>
      </c>
      <c r="F3692" s="3">
        <v>834.44979999999998</v>
      </c>
      <c r="G3692" s="3">
        <v>567.97950000000003</v>
      </c>
    </row>
    <row r="3693" spans="1:7" x14ac:dyDescent="0.25">
      <c r="A3693">
        <v>56</v>
      </c>
      <c r="B3693" t="s">
        <v>77</v>
      </c>
      <c r="C3693" t="s">
        <v>13</v>
      </c>
      <c r="D3693" t="s">
        <v>10</v>
      </c>
      <c r="E3693" s="3">
        <v>1116</v>
      </c>
      <c r="F3693" s="3">
        <v>754.91800000000001</v>
      </c>
      <c r="G3693" s="3">
        <v>509.99959999999999</v>
      </c>
    </row>
    <row r="3694" spans="1:7" x14ac:dyDescent="0.25">
      <c r="A3694">
        <v>56</v>
      </c>
      <c r="B3694" t="s">
        <v>77</v>
      </c>
      <c r="C3694" t="s">
        <v>13</v>
      </c>
      <c r="D3694" t="s">
        <v>16</v>
      </c>
      <c r="E3694" s="3">
        <v>373</v>
      </c>
      <c r="F3694" s="3">
        <v>17.3931</v>
      </c>
      <c r="G3694" s="3">
        <v>18.768699999999999</v>
      </c>
    </row>
    <row r="3695" spans="1:7" x14ac:dyDescent="0.25">
      <c r="A3695">
        <v>56</v>
      </c>
      <c r="B3695" t="s">
        <v>77</v>
      </c>
      <c r="C3695" t="s">
        <v>13</v>
      </c>
      <c r="D3695" t="s">
        <v>17</v>
      </c>
      <c r="E3695" s="3">
        <v>1805</v>
      </c>
      <c r="F3695" s="3">
        <v>1128.4875999999999</v>
      </c>
      <c r="G3695" s="3">
        <v>800.04179999999997</v>
      </c>
    </row>
    <row r="3696" spans="1:7" x14ac:dyDescent="0.25">
      <c r="A3696">
        <v>56</v>
      </c>
      <c r="B3696" t="s">
        <v>77</v>
      </c>
      <c r="C3696" t="s">
        <v>19</v>
      </c>
      <c r="D3696" t="s">
        <v>14</v>
      </c>
      <c r="E3696" s="3">
        <v>10590</v>
      </c>
      <c r="F3696" s="3">
        <v>10575.170400000001</v>
      </c>
      <c r="G3696" s="3">
        <v>10575.170400000001</v>
      </c>
    </row>
    <row r="3697" spans="1:7" x14ac:dyDescent="0.25">
      <c r="A3697">
        <v>56</v>
      </c>
      <c r="B3697" t="s">
        <v>77</v>
      </c>
      <c r="C3697" t="s">
        <v>19</v>
      </c>
      <c r="D3697" t="s">
        <v>12</v>
      </c>
      <c r="E3697" s="3">
        <v>135</v>
      </c>
      <c r="F3697" s="3">
        <v>135.3853</v>
      </c>
      <c r="G3697" s="3">
        <v>135.3853</v>
      </c>
    </row>
    <row r="3698" spans="1:7" x14ac:dyDescent="0.25">
      <c r="A3698">
        <v>56</v>
      </c>
      <c r="B3698" t="s">
        <v>77</v>
      </c>
      <c r="C3698" t="s">
        <v>19</v>
      </c>
      <c r="D3698" t="s">
        <v>15</v>
      </c>
      <c r="E3698" s="3">
        <v>1761</v>
      </c>
      <c r="F3698" s="3">
        <v>1756.2860000000001</v>
      </c>
      <c r="G3698" s="3">
        <v>1756.2860000000001</v>
      </c>
    </row>
    <row r="3699" spans="1:7" x14ac:dyDescent="0.25">
      <c r="A3699">
        <v>56</v>
      </c>
      <c r="B3699" t="s">
        <v>77</v>
      </c>
      <c r="C3699" t="s">
        <v>19</v>
      </c>
      <c r="D3699" t="s">
        <v>9</v>
      </c>
      <c r="E3699" s="3">
        <v>1871</v>
      </c>
      <c r="F3699" s="3">
        <v>1870.5418</v>
      </c>
      <c r="G3699" s="3">
        <v>1870.5418</v>
      </c>
    </row>
    <row r="3700" spans="1:7" x14ac:dyDescent="0.25">
      <c r="A3700">
        <v>56</v>
      </c>
      <c r="B3700" t="s">
        <v>77</v>
      </c>
      <c r="C3700" t="s">
        <v>19</v>
      </c>
      <c r="D3700" t="s">
        <v>10</v>
      </c>
      <c r="E3700" s="3">
        <v>1381</v>
      </c>
      <c r="F3700" s="3">
        <v>1380.8153</v>
      </c>
      <c r="G3700" s="3">
        <v>1380.8153</v>
      </c>
    </row>
    <row r="3701" spans="1:7" x14ac:dyDescent="0.25">
      <c r="A3701">
        <v>56</v>
      </c>
      <c r="B3701" t="s">
        <v>77</v>
      </c>
      <c r="C3701" t="s">
        <v>19</v>
      </c>
      <c r="D3701" t="s">
        <v>16</v>
      </c>
      <c r="E3701" s="3">
        <v>146</v>
      </c>
      <c r="F3701" s="3">
        <v>146.03360000000001</v>
      </c>
      <c r="G3701" s="3">
        <v>146.03360000000001</v>
      </c>
    </row>
    <row r="3702" spans="1:7" x14ac:dyDescent="0.25">
      <c r="A3702">
        <v>56</v>
      </c>
      <c r="B3702" t="s">
        <v>77</v>
      </c>
      <c r="C3702" t="s">
        <v>19</v>
      </c>
      <c r="D3702" t="s">
        <v>17</v>
      </c>
      <c r="E3702" s="3">
        <v>11629</v>
      </c>
      <c r="F3702" s="3">
        <v>11071.203600000001</v>
      </c>
      <c r="G3702" s="3">
        <v>10448.829</v>
      </c>
    </row>
    <row r="3703" spans="1:7" x14ac:dyDescent="0.25">
      <c r="A3703">
        <v>56</v>
      </c>
      <c r="B3703" t="s">
        <v>77</v>
      </c>
      <c r="C3703" t="s">
        <v>20</v>
      </c>
      <c r="D3703" t="s">
        <v>14</v>
      </c>
      <c r="E3703" s="3">
        <v>38196</v>
      </c>
      <c r="F3703" s="3">
        <v>33740.654000000002</v>
      </c>
      <c r="G3703" s="3">
        <v>34149.299400000004</v>
      </c>
    </row>
    <row r="3704" spans="1:7" x14ac:dyDescent="0.25">
      <c r="A3704">
        <v>56</v>
      </c>
      <c r="B3704" t="s">
        <v>77</v>
      </c>
      <c r="C3704" t="s">
        <v>20</v>
      </c>
      <c r="D3704" t="s">
        <v>12</v>
      </c>
      <c r="E3704" s="3">
        <v>6</v>
      </c>
      <c r="F3704" s="3">
        <v>7.0122999999999998</v>
      </c>
      <c r="G3704" s="3">
        <v>7.6616</v>
      </c>
    </row>
    <row r="3705" spans="1:7" x14ac:dyDescent="0.25">
      <c r="A3705">
        <v>56</v>
      </c>
      <c r="B3705" t="s">
        <v>77</v>
      </c>
      <c r="C3705" t="s">
        <v>20</v>
      </c>
      <c r="D3705" t="s">
        <v>15</v>
      </c>
      <c r="E3705" s="3">
        <v>4363</v>
      </c>
      <c r="F3705" s="3">
        <v>3064.9940000000001</v>
      </c>
      <c r="G3705" s="3">
        <v>2267.2889</v>
      </c>
    </row>
    <row r="3706" spans="1:7" x14ac:dyDescent="0.25">
      <c r="A3706">
        <v>56</v>
      </c>
      <c r="B3706" t="s">
        <v>77</v>
      </c>
      <c r="C3706" t="s">
        <v>20</v>
      </c>
      <c r="D3706" t="s">
        <v>9</v>
      </c>
      <c r="E3706" s="3">
        <v>524</v>
      </c>
      <c r="F3706" s="3">
        <v>343.95749999999998</v>
      </c>
      <c r="G3706" s="3">
        <v>237.06630000000001</v>
      </c>
    </row>
    <row r="3707" spans="1:7" x14ac:dyDescent="0.25">
      <c r="A3707">
        <v>56</v>
      </c>
      <c r="B3707" t="s">
        <v>77</v>
      </c>
      <c r="C3707" t="s">
        <v>20</v>
      </c>
      <c r="D3707" t="s">
        <v>10</v>
      </c>
      <c r="E3707" s="3">
        <v>497</v>
      </c>
      <c r="F3707" s="3">
        <v>325.1397</v>
      </c>
      <c r="G3707" s="3">
        <v>222.63820000000001</v>
      </c>
    </row>
    <row r="3708" spans="1:7" x14ac:dyDescent="0.25">
      <c r="A3708">
        <v>56</v>
      </c>
      <c r="B3708" t="s">
        <v>77</v>
      </c>
      <c r="C3708" t="s">
        <v>20</v>
      </c>
      <c r="D3708" t="s">
        <v>16</v>
      </c>
      <c r="E3708" s="3">
        <v>12</v>
      </c>
      <c r="F3708" s="3">
        <v>4.8432000000000004</v>
      </c>
      <c r="G3708" s="3">
        <v>7.9383999999999997</v>
      </c>
    </row>
    <row r="3709" spans="1:7" x14ac:dyDescent="0.25">
      <c r="A3709">
        <v>56</v>
      </c>
      <c r="B3709" t="s">
        <v>77</v>
      </c>
      <c r="C3709" t="s">
        <v>20</v>
      </c>
      <c r="D3709" t="s">
        <v>17</v>
      </c>
      <c r="E3709" s="3">
        <v>8297</v>
      </c>
      <c r="F3709" s="3">
        <v>5771.3851999999997</v>
      </c>
      <c r="G3709" s="3">
        <v>4812.3068000000003</v>
      </c>
    </row>
    <row r="3710" spans="1:7" x14ac:dyDescent="0.25">
      <c r="A3710">
        <v>56</v>
      </c>
      <c r="B3710" t="s">
        <v>77</v>
      </c>
      <c r="C3710" t="s">
        <v>21</v>
      </c>
      <c r="D3710" t="s">
        <v>14</v>
      </c>
      <c r="E3710" s="3">
        <v>992</v>
      </c>
      <c r="F3710" s="3">
        <v>1190.1183000000001</v>
      </c>
      <c r="G3710" s="3">
        <v>1175.7556999999999</v>
      </c>
    </row>
    <row r="3711" spans="1:7" x14ac:dyDescent="0.25">
      <c r="A3711">
        <v>56</v>
      </c>
      <c r="B3711" t="s">
        <v>77</v>
      </c>
      <c r="C3711" t="s">
        <v>21</v>
      </c>
      <c r="D3711" t="s">
        <v>15</v>
      </c>
      <c r="E3711" s="3">
        <v>1600</v>
      </c>
      <c r="F3711" s="3">
        <v>1968.9473</v>
      </c>
      <c r="G3711" s="3">
        <v>1945.1882000000001</v>
      </c>
    </row>
    <row r="3712" spans="1:7" x14ac:dyDescent="0.25">
      <c r="A3712">
        <v>56</v>
      </c>
      <c r="B3712" t="s">
        <v>77</v>
      </c>
      <c r="C3712" t="s">
        <v>21</v>
      </c>
      <c r="D3712" t="s">
        <v>9</v>
      </c>
      <c r="E3712" s="3">
        <v>105</v>
      </c>
      <c r="F3712" s="3">
        <v>130.55629999999999</v>
      </c>
      <c r="G3712" s="3">
        <v>128.98089999999999</v>
      </c>
    </row>
    <row r="3713" spans="1:7" x14ac:dyDescent="0.25">
      <c r="A3713">
        <v>56</v>
      </c>
      <c r="B3713" t="s">
        <v>77</v>
      </c>
      <c r="C3713" t="s">
        <v>21</v>
      </c>
      <c r="D3713" t="s">
        <v>10</v>
      </c>
      <c r="E3713" s="3">
        <v>76</v>
      </c>
      <c r="F3713" s="3">
        <v>94.763099999999994</v>
      </c>
      <c r="G3713" s="3">
        <v>93.619500000000002</v>
      </c>
    </row>
    <row r="3714" spans="1:7" x14ac:dyDescent="0.25">
      <c r="A3714">
        <v>56</v>
      </c>
      <c r="B3714" t="s">
        <v>77</v>
      </c>
      <c r="C3714" t="s">
        <v>21</v>
      </c>
      <c r="D3714" t="s">
        <v>16</v>
      </c>
      <c r="E3714" s="3">
        <v>125</v>
      </c>
      <c r="F3714" s="3">
        <v>155.67769999999999</v>
      </c>
      <c r="G3714" s="3">
        <v>153.7988</v>
      </c>
    </row>
    <row r="3715" spans="1:7" x14ac:dyDescent="0.25">
      <c r="A3715">
        <v>56</v>
      </c>
      <c r="B3715" t="s">
        <v>77</v>
      </c>
      <c r="C3715" t="s">
        <v>21</v>
      </c>
      <c r="D3715" t="s">
        <v>17</v>
      </c>
      <c r="E3715" s="3">
        <v>40147</v>
      </c>
      <c r="F3715" s="3">
        <v>46309.661</v>
      </c>
      <c r="G3715" s="3">
        <v>45750.804700000001</v>
      </c>
    </row>
    <row r="3716" spans="1:7" x14ac:dyDescent="0.25">
      <c r="A3716">
        <v>56</v>
      </c>
      <c r="B3716" t="s">
        <v>77</v>
      </c>
      <c r="C3716" t="s">
        <v>22</v>
      </c>
      <c r="D3716" t="s">
        <v>14</v>
      </c>
      <c r="E3716" s="3">
        <v>92633</v>
      </c>
      <c r="F3716" s="3">
        <v>61699.590465300003</v>
      </c>
      <c r="G3716" s="3">
        <v>50190.855230100002</v>
      </c>
    </row>
    <row r="3717" spans="1:7" x14ac:dyDescent="0.25">
      <c r="A3717">
        <v>56</v>
      </c>
      <c r="B3717" t="s">
        <v>77</v>
      </c>
      <c r="C3717" t="s">
        <v>22</v>
      </c>
      <c r="D3717" t="s">
        <v>12</v>
      </c>
      <c r="E3717" s="3">
        <v>349</v>
      </c>
      <c r="F3717" s="3">
        <v>263.66771927999997</v>
      </c>
      <c r="G3717" s="3">
        <v>264.47659979000002</v>
      </c>
    </row>
    <row r="3718" spans="1:7" x14ac:dyDescent="0.25">
      <c r="A3718">
        <v>56</v>
      </c>
      <c r="B3718" t="s">
        <v>77</v>
      </c>
      <c r="C3718" t="s">
        <v>22</v>
      </c>
      <c r="D3718" t="s">
        <v>15</v>
      </c>
      <c r="E3718" s="3">
        <v>26215</v>
      </c>
      <c r="F3718" s="3">
        <v>12337.6660068</v>
      </c>
      <c r="G3718" s="3">
        <v>6643.2940365799996</v>
      </c>
    </row>
    <row r="3719" spans="1:7" x14ac:dyDescent="0.25">
      <c r="A3719">
        <v>56</v>
      </c>
      <c r="B3719" t="s">
        <v>77</v>
      </c>
      <c r="C3719" t="s">
        <v>22</v>
      </c>
      <c r="D3719" t="s">
        <v>9</v>
      </c>
      <c r="E3719" s="3">
        <v>1220</v>
      </c>
      <c r="F3719" s="3">
        <v>774.254503602</v>
      </c>
      <c r="G3719" s="3">
        <v>582.91311063299997</v>
      </c>
    </row>
    <row r="3720" spans="1:7" x14ac:dyDescent="0.25">
      <c r="A3720">
        <v>56</v>
      </c>
      <c r="B3720" t="s">
        <v>77</v>
      </c>
      <c r="C3720" t="s">
        <v>22</v>
      </c>
      <c r="D3720" t="s">
        <v>10</v>
      </c>
      <c r="E3720" s="3">
        <v>999</v>
      </c>
      <c r="F3720" s="3">
        <v>550.89157520499998</v>
      </c>
      <c r="G3720" s="3">
        <v>345.15837149399999</v>
      </c>
    </row>
    <row r="3721" spans="1:7" x14ac:dyDescent="0.25">
      <c r="A3721">
        <v>56</v>
      </c>
      <c r="B3721" t="s">
        <v>77</v>
      </c>
      <c r="C3721" t="s">
        <v>22</v>
      </c>
      <c r="D3721" t="s">
        <v>16</v>
      </c>
      <c r="E3721" s="3">
        <v>98</v>
      </c>
      <c r="F3721" s="3">
        <v>43.7861283075</v>
      </c>
      <c r="G3721" s="3">
        <v>39.624998093400002</v>
      </c>
    </row>
    <row r="3722" spans="1:7" x14ac:dyDescent="0.25">
      <c r="A3722">
        <v>56</v>
      </c>
      <c r="B3722" t="s">
        <v>77</v>
      </c>
      <c r="C3722" t="s">
        <v>22</v>
      </c>
      <c r="D3722" t="s">
        <v>17</v>
      </c>
      <c r="E3722" s="3">
        <v>9670</v>
      </c>
      <c r="F3722" s="3">
        <v>5020.6043307500004</v>
      </c>
      <c r="G3722" s="3">
        <v>3418.5021512399999</v>
      </c>
    </row>
    <row r="3723" spans="1:7" x14ac:dyDescent="0.25">
      <c r="A3723">
        <v>56</v>
      </c>
      <c r="B3723" t="s">
        <v>77</v>
      </c>
      <c r="C3723" t="s">
        <v>23</v>
      </c>
      <c r="D3723" t="s">
        <v>17</v>
      </c>
      <c r="E3723" s="3">
        <v>589</v>
      </c>
      <c r="F3723" s="3">
        <v>314.023636334</v>
      </c>
      <c r="G3723" s="3">
        <v>238.05402712599999</v>
      </c>
    </row>
    <row r="3724" spans="1:7" x14ac:dyDescent="0.25">
      <c r="A3724">
        <v>56</v>
      </c>
      <c r="B3724" t="s">
        <v>77</v>
      </c>
      <c r="C3724" t="s">
        <v>24</v>
      </c>
      <c r="D3724" t="s">
        <v>14</v>
      </c>
      <c r="E3724" s="3">
        <v>3495</v>
      </c>
      <c r="F3724" s="3">
        <v>3844.9476</v>
      </c>
      <c r="G3724" s="3">
        <v>3839.1911</v>
      </c>
    </row>
    <row r="3725" spans="1:7" x14ac:dyDescent="0.25">
      <c r="A3725">
        <v>56</v>
      </c>
      <c r="B3725" t="s">
        <v>77</v>
      </c>
      <c r="C3725" t="s">
        <v>24</v>
      </c>
      <c r="D3725" t="s">
        <v>12</v>
      </c>
      <c r="E3725" s="3">
        <v>1</v>
      </c>
      <c r="F3725" s="3">
        <v>1.2430000000000001</v>
      </c>
      <c r="G3725" s="3">
        <v>1.228</v>
      </c>
    </row>
    <row r="3726" spans="1:7" x14ac:dyDescent="0.25">
      <c r="A3726">
        <v>56</v>
      </c>
      <c r="B3726" t="s">
        <v>77</v>
      </c>
      <c r="C3726" t="s">
        <v>24</v>
      </c>
      <c r="D3726" t="s">
        <v>15</v>
      </c>
      <c r="E3726" s="3">
        <v>1185</v>
      </c>
      <c r="F3726" s="3">
        <v>1335.1846</v>
      </c>
      <c r="G3726" s="3">
        <v>1330.1993</v>
      </c>
    </row>
    <row r="3727" spans="1:7" x14ac:dyDescent="0.25">
      <c r="A3727">
        <v>56</v>
      </c>
      <c r="B3727" t="s">
        <v>77</v>
      </c>
      <c r="C3727" t="s">
        <v>24</v>
      </c>
      <c r="D3727" t="s">
        <v>9</v>
      </c>
      <c r="E3727" s="3">
        <v>119</v>
      </c>
      <c r="F3727" s="3">
        <v>133.32259999999999</v>
      </c>
      <c r="G3727" s="3">
        <v>132.9836</v>
      </c>
    </row>
    <row r="3728" spans="1:7" x14ac:dyDescent="0.25">
      <c r="A3728">
        <v>56</v>
      </c>
      <c r="B3728" t="s">
        <v>77</v>
      </c>
      <c r="C3728" t="s">
        <v>24</v>
      </c>
      <c r="D3728" t="s">
        <v>10</v>
      </c>
      <c r="E3728" s="3">
        <v>119</v>
      </c>
      <c r="F3728" s="3">
        <v>132.67609999999999</v>
      </c>
      <c r="G3728" s="3">
        <v>132.33969999999999</v>
      </c>
    </row>
    <row r="3729" spans="1:7" x14ac:dyDescent="0.25">
      <c r="A3729">
        <v>56</v>
      </c>
      <c r="B3729" t="s">
        <v>77</v>
      </c>
      <c r="C3729" t="s">
        <v>24</v>
      </c>
      <c r="D3729" t="s">
        <v>16</v>
      </c>
      <c r="E3729" s="3">
        <v>3750</v>
      </c>
      <c r="F3729" s="3">
        <v>4117.5425999999998</v>
      </c>
      <c r="G3729" s="3">
        <v>4113.7462999999998</v>
      </c>
    </row>
    <row r="3730" spans="1:7" x14ac:dyDescent="0.25">
      <c r="A3730">
        <v>56</v>
      </c>
      <c r="B3730" t="s">
        <v>77</v>
      </c>
      <c r="C3730" t="s">
        <v>24</v>
      </c>
      <c r="D3730" t="s">
        <v>17</v>
      </c>
      <c r="E3730" s="3">
        <v>2887</v>
      </c>
      <c r="F3730" s="3">
        <v>3384.2266</v>
      </c>
      <c r="G3730" s="3">
        <v>3359.5079000000001</v>
      </c>
    </row>
    <row r="3731" spans="1:7" x14ac:dyDescent="0.25">
      <c r="A3731">
        <v>56</v>
      </c>
      <c r="B3731" t="s">
        <v>77</v>
      </c>
      <c r="C3731" t="s">
        <v>25</v>
      </c>
      <c r="D3731" t="s">
        <v>14</v>
      </c>
      <c r="E3731" s="3">
        <v>14012</v>
      </c>
      <c r="F3731" s="3">
        <v>6255.6126000000004</v>
      </c>
      <c r="G3731" s="3">
        <v>6517.8743000000004</v>
      </c>
    </row>
    <row r="3732" spans="1:7" x14ac:dyDescent="0.25">
      <c r="A3732">
        <v>56</v>
      </c>
      <c r="B3732" t="s">
        <v>77</v>
      </c>
      <c r="C3732" t="s">
        <v>25</v>
      </c>
      <c r="D3732" t="s">
        <v>12</v>
      </c>
      <c r="E3732" s="3">
        <v>305</v>
      </c>
      <c r="F3732" s="3">
        <v>375.33679999999998</v>
      </c>
      <c r="G3732" s="3">
        <v>394.56810000000002</v>
      </c>
    </row>
    <row r="3733" spans="1:7" x14ac:dyDescent="0.25">
      <c r="A3733">
        <v>56</v>
      </c>
      <c r="B3733" t="s">
        <v>77</v>
      </c>
      <c r="C3733" t="s">
        <v>25</v>
      </c>
      <c r="D3733" t="s">
        <v>15</v>
      </c>
      <c r="E3733" s="3">
        <v>52632</v>
      </c>
      <c r="F3733" s="3">
        <v>49665.107600000003</v>
      </c>
      <c r="G3733" s="3">
        <v>50040.305899999999</v>
      </c>
    </row>
    <row r="3734" spans="1:7" x14ac:dyDescent="0.25">
      <c r="A3734">
        <v>56</v>
      </c>
      <c r="B3734" t="s">
        <v>77</v>
      </c>
      <c r="C3734" t="s">
        <v>25</v>
      </c>
      <c r="D3734" t="s">
        <v>9</v>
      </c>
      <c r="E3734" s="3">
        <v>6087</v>
      </c>
      <c r="F3734" s="3">
        <v>5305.1292999999996</v>
      </c>
      <c r="G3734" s="3">
        <v>5613.0896000000002</v>
      </c>
    </row>
    <row r="3735" spans="1:7" x14ac:dyDescent="0.25">
      <c r="A3735">
        <v>56</v>
      </c>
      <c r="B3735" t="s">
        <v>77</v>
      </c>
      <c r="C3735" t="s">
        <v>25</v>
      </c>
      <c r="D3735" t="s">
        <v>10</v>
      </c>
      <c r="E3735" s="3">
        <v>3157</v>
      </c>
      <c r="F3735" s="3">
        <v>4326.0985000000001</v>
      </c>
      <c r="G3735" s="3">
        <v>4578.1549999999997</v>
      </c>
    </row>
    <row r="3736" spans="1:7" x14ac:dyDescent="0.25">
      <c r="A3736">
        <v>56</v>
      </c>
      <c r="B3736" t="s">
        <v>77</v>
      </c>
      <c r="C3736" t="s">
        <v>25</v>
      </c>
      <c r="D3736" t="s">
        <v>16</v>
      </c>
      <c r="E3736" s="3">
        <v>55074</v>
      </c>
      <c r="F3736" s="3">
        <v>21596.956600000001</v>
      </c>
      <c r="G3736" s="3">
        <v>22695.614399999999</v>
      </c>
    </row>
    <row r="3737" spans="1:7" x14ac:dyDescent="0.25">
      <c r="A3737">
        <v>56</v>
      </c>
      <c r="B3737" t="s">
        <v>77</v>
      </c>
      <c r="C3737" t="s">
        <v>25</v>
      </c>
      <c r="D3737" t="s">
        <v>17</v>
      </c>
      <c r="E3737" s="3">
        <v>752</v>
      </c>
      <c r="F3737" s="3">
        <v>750.67359999999996</v>
      </c>
      <c r="G3737" s="3">
        <v>763.7885</v>
      </c>
    </row>
    <row r="3738" spans="1:7" x14ac:dyDescent="0.25">
      <c r="A3738">
        <v>56</v>
      </c>
      <c r="B3738" t="s">
        <v>77</v>
      </c>
      <c r="C3738" t="s">
        <v>26</v>
      </c>
      <c r="D3738" t="s">
        <v>14</v>
      </c>
      <c r="E3738" s="3">
        <v>3</v>
      </c>
    </row>
    <row r="3739" spans="1:7" x14ac:dyDescent="0.25">
      <c r="A3739">
        <v>56</v>
      </c>
      <c r="B3739" t="s">
        <v>77</v>
      </c>
      <c r="C3739" t="s">
        <v>26</v>
      </c>
      <c r="D3739" t="s">
        <v>12</v>
      </c>
      <c r="E3739" s="3">
        <v>1</v>
      </c>
    </row>
    <row r="3740" spans="1:7" x14ac:dyDescent="0.25">
      <c r="A3740">
        <v>56</v>
      </c>
      <c r="B3740" t="s">
        <v>77</v>
      </c>
      <c r="C3740" t="s">
        <v>26</v>
      </c>
      <c r="D3740" t="s">
        <v>15</v>
      </c>
      <c r="E3740" s="3">
        <v>5</v>
      </c>
    </row>
    <row r="3741" spans="1:7" x14ac:dyDescent="0.25">
      <c r="A3741">
        <v>56</v>
      </c>
      <c r="B3741" t="s">
        <v>77</v>
      </c>
      <c r="C3741" t="s">
        <v>26</v>
      </c>
      <c r="D3741" t="s">
        <v>9</v>
      </c>
      <c r="E3741" s="3">
        <v>0</v>
      </c>
    </row>
    <row r="3742" spans="1:7" x14ac:dyDescent="0.25">
      <c r="A3742">
        <v>56</v>
      </c>
      <c r="B3742" t="s">
        <v>77</v>
      </c>
      <c r="C3742" t="s">
        <v>26</v>
      </c>
      <c r="D3742" t="s">
        <v>10</v>
      </c>
      <c r="E3742" s="3">
        <v>0</v>
      </c>
    </row>
    <row r="3743" spans="1:7" x14ac:dyDescent="0.25">
      <c r="A3743">
        <v>56</v>
      </c>
      <c r="B3743" t="s">
        <v>77</v>
      </c>
      <c r="C3743" t="s">
        <v>26</v>
      </c>
      <c r="D3743" t="s">
        <v>16</v>
      </c>
      <c r="E3743" s="3">
        <v>0</v>
      </c>
    </row>
    <row r="3744" spans="1:7" x14ac:dyDescent="0.25">
      <c r="A3744">
        <v>56</v>
      </c>
      <c r="B3744" t="s">
        <v>77</v>
      </c>
      <c r="C3744" t="s">
        <v>26</v>
      </c>
      <c r="D3744" t="s">
        <v>17</v>
      </c>
      <c r="E3744" s="3">
        <v>2</v>
      </c>
    </row>
    <row r="3745" spans="1:7" x14ac:dyDescent="0.25">
      <c r="A3745">
        <v>56</v>
      </c>
      <c r="B3745" t="s">
        <v>77</v>
      </c>
      <c r="C3745" t="s">
        <v>27</v>
      </c>
      <c r="D3745" t="s">
        <v>14</v>
      </c>
      <c r="E3745" s="3">
        <v>874366</v>
      </c>
      <c r="F3745" s="3">
        <v>874173.37148848397</v>
      </c>
      <c r="G3745" s="3">
        <v>874173.37148848397</v>
      </c>
    </row>
    <row r="3746" spans="1:7" x14ac:dyDescent="0.25">
      <c r="A3746">
        <v>56</v>
      </c>
      <c r="B3746" t="s">
        <v>77</v>
      </c>
      <c r="C3746" t="s">
        <v>27</v>
      </c>
      <c r="D3746" t="s">
        <v>12</v>
      </c>
      <c r="E3746" s="3">
        <v>14275</v>
      </c>
      <c r="F3746" s="3">
        <v>14271.499066114</v>
      </c>
      <c r="G3746" s="3">
        <v>14271.499066114</v>
      </c>
    </row>
    <row r="3747" spans="1:7" x14ac:dyDescent="0.25">
      <c r="A3747">
        <v>56</v>
      </c>
      <c r="B3747" t="s">
        <v>77</v>
      </c>
      <c r="C3747" t="s">
        <v>27</v>
      </c>
      <c r="D3747" t="s">
        <v>15</v>
      </c>
      <c r="E3747" s="3">
        <v>8020</v>
      </c>
      <c r="F3747" s="3">
        <v>8018.5373297305996</v>
      </c>
      <c r="G3747" s="3">
        <v>8018.5373297305996</v>
      </c>
    </row>
    <row r="3748" spans="1:7" x14ac:dyDescent="0.25">
      <c r="A3748">
        <v>56</v>
      </c>
      <c r="B3748" t="s">
        <v>77</v>
      </c>
      <c r="C3748" t="s">
        <v>27</v>
      </c>
      <c r="D3748" t="s">
        <v>9</v>
      </c>
      <c r="E3748" s="3">
        <v>85458</v>
      </c>
      <c r="F3748" s="3">
        <v>85437.456144289899</v>
      </c>
      <c r="G3748" s="3">
        <v>85437.456144289899</v>
      </c>
    </row>
    <row r="3749" spans="1:7" x14ac:dyDescent="0.25">
      <c r="A3749">
        <v>56</v>
      </c>
      <c r="B3749" t="s">
        <v>77</v>
      </c>
      <c r="C3749" t="s">
        <v>27</v>
      </c>
      <c r="D3749" t="s">
        <v>10</v>
      </c>
      <c r="E3749" s="3">
        <v>72423</v>
      </c>
      <c r="F3749" s="3">
        <v>72404.625093709605</v>
      </c>
      <c r="G3749" s="3">
        <v>72404.625093709605</v>
      </c>
    </row>
    <row r="3750" spans="1:7" x14ac:dyDescent="0.25">
      <c r="A3750">
        <v>56</v>
      </c>
      <c r="B3750" t="s">
        <v>77</v>
      </c>
      <c r="C3750" t="s">
        <v>27</v>
      </c>
      <c r="D3750" t="s">
        <v>16</v>
      </c>
      <c r="E3750" s="3">
        <v>5375</v>
      </c>
      <c r="F3750" s="3">
        <v>5373.9571719141004</v>
      </c>
      <c r="G3750" s="3">
        <v>5373.9571719141004</v>
      </c>
    </row>
    <row r="3751" spans="1:7" x14ac:dyDescent="0.25">
      <c r="A3751">
        <v>56</v>
      </c>
      <c r="B3751" t="s">
        <v>77</v>
      </c>
      <c r="C3751" t="s">
        <v>27</v>
      </c>
      <c r="D3751" t="s">
        <v>17</v>
      </c>
      <c r="E3751" s="3">
        <v>205153</v>
      </c>
      <c r="F3751" s="3">
        <v>205152.941139773</v>
      </c>
      <c r="G3751" s="3">
        <v>205152.941139773</v>
      </c>
    </row>
    <row r="3752" spans="1:7" x14ac:dyDescent="0.25">
      <c r="A3752">
        <v>56</v>
      </c>
      <c r="B3752" t="s">
        <v>77</v>
      </c>
      <c r="C3752" t="s">
        <v>28</v>
      </c>
      <c r="D3752" t="s">
        <v>14</v>
      </c>
      <c r="E3752" s="3">
        <v>51968</v>
      </c>
      <c r="F3752" s="3">
        <v>50739.800199999998</v>
      </c>
      <c r="G3752" s="3">
        <v>50774.723599999998</v>
      </c>
    </row>
    <row r="3753" spans="1:7" x14ac:dyDescent="0.25">
      <c r="A3753">
        <v>56</v>
      </c>
      <c r="B3753" t="s">
        <v>77</v>
      </c>
      <c r="C3753" t="s">
        <v>28</v>
      </c>
      <c r="D3753" t="s">
        <v>12</v>
      </c>
      <c r="E3753" s="3">
        <v>276</v>
      </c>
      <c r="F3753" s="3">
        <v>284.44740000000002</v>
      </c>
      <c r="G3753" s="3">
        <v>284.04199999999997</v>
      </c>
    </row>
    <row r="3754" spans="1:7" x14ac:dyDescent="0.25">
      <c r="A3754">
        <v>56</v>
      </c>
      <c r="B3754" t="s">
        <v>77</v>
      </c>
      <c r="C3754" t="s">
        <v>28</v>
      </c>
      <c r="D3754" t="s">
        <v>15</v>
      </c>
      <c r="E3754" s="3">
        <v>63938</v>
      </c>
      <c r="F3754" s="3">
        <v>63547.866999999998</v>
      </c>
      <c r="G3754" s="3">
        <v>63487.223599999998</v>
      </c>
    </row>
    <row r="3755" spans="1:7" x14ac:dyDescent="0.25">
      <c r="A3755">
        <v>56</v>
      </c>
      <c r="B3755" t="s">
        <v>77</v>
      </c>
      <c r="C3755" t="s">
        <v>28</v>
      </c>
      <c r="D3755" t="s">
        <v>9</v>
      </c>
      <c r="E3755" s="3">
        <v>29461</v>
      </c>
      <c r="F3755" s="3">
        <v>28726.276300000001</v>
      </c>
      <c r="G3755" s="3">
        <v>28679.547699999999</v>
      </c>
    </row>
    <row r="3756" spans="1:7" x14ac:dyDescent="0.25">
      <c r="A3756">
        <v>56</v>
      </c>
      <c r="B3756" t="s">
        <v>77</v>
      </c>
      <c r="C3756" t="s">
        <v>28</v>
      </c>
      <c r="D3756" t="s">
        <v>10</v>
      </c>
      <c r="E3756" s="3">
        <v>12427</v>
      </c>
      <c r="F3756" s="3">
        <v>11949.407499999999</v>
      </c>
      <c r="G3756" s="3">
        <v>11909.534900000001</v>
      </c>
    </row>
    <row r="3757" spans="1:7" x14ac:dyDescent="0.25">
      <c r="A3757">
        <v>56</v>
      </c>
      <c r="B3757" t="s">
        <v>77</v>
      </c>
      <c r="C3757" t="s">
        <v>28</v>
      </c>
      <c r="D3757" t="s">
        <v>16</v>
      </c>
      <c r="E3757" s="3">
        <v>15054</v>
      </c>
      <c r="F3757" s="3">
        <v>7186.4674000000005</v>
      </c>
      <c r="G3757" s="3">
        <v>6997.1724999999997</v>
      </c>
    </row>
    <row r="3758" spans="1:7" x14ac:dyDescent="0.25">
      <c r="A3758">
        <v>56</v>
      </c>
      <c r="B3758" t="s">
        <v>77</v>
      </c>
      <c r="C3758" t="s">
        <v>28</v>
      </c>
      <c r="D3758" t="s">
        <v>17</v>
      </c>
      <c r="E3758" s="3">
        <v>15007</v>
      </c>
      <c r="F3758" s="3">
        <v>14543.113499999999</v>
      </c>
      <c r="G3758" s="3">
        <v>14417.832200000001</v>
      </c>
    </row>
    <row r="3759" spans="1:7" x14ac:dyDescent="0.25">
      <c r="A3759">
        <v>56</v>
      </c>
      <c r="B3759" t="s">
        <v>77</v>
      </c>
      <c r="C3759" t="s">
        <v>29</v>
      </c>
      <c r="D3759" t="s">
        <v>14</v>
      </c>
      <c r="E3759" s="3">
        <v>5082</v>
      </c>
      <c r="F3759" s="3">
        <v>5213.8077999999996</v>
      </c>
      <c r="G3759" s="3">
        <v>5392.1557000000003</v>
      </c>
    </row>
    <row r="3760" spans="1:7" x14ac:dyDescent="0.25">
      <c r="A3760">
        <v>56</v>
      </c>
      <c r="B3760" t="s">
        <v>77</v>
      </c>
      <c r="C3760" t="s">
        <v>29</v>
      </c>
      <c r="D3760" t="s">
        <v>12</v>
      </c>
      <c r="E3760" s="3">
        <v>42</v>
      </c>
      <c r="F3760" s="3">
        <v>43.080399999999997</v>
      </c>
      <c r="G3760" s="3">
        <v>45.092399999999998</v>
      </c>
    </row>
    <row r="3761" spans="1:7" x14ac:dyDescent="0.25">
      <c r="A3761">
        <v>56</v>
      </c>
      <c r="B3761" t="s">
        <v>77</v>
      </c>
      <c r="C3761" t="s">
        <v>29</v>
      </c>
      <c r="D3761" t="s">
        <v>15</v>
      </c>
      <c r="E3761" s="3">
        <v>87</v>
      </c>
      <c r="F3761" s="3">
        <v>96.832700000000003</v>
      </c>
      <c r="G3761" s="3">
        <v>108.1057</v>
      </c>
    </row>
    <row r="3762" spans="1:7" x14ac:dyDescent="0.25">
      <c r="A3762">
        <v>56</v>
      </c>
      <c r="B3762" t="s">
        <v>77</v>
      </c>
      <c r="C3762" t="s">
        <v>29</v>
      </c>
      <c r="D3762" t="s">
        <v>9</v>
      </c>
      <c r="E3762" s="3">
        <v>739</v>
      </c>
      <c r="F3762" s="3">
        <v>754.21789999999999</v>
      </c>
      <c r="G3762" s="3">
        <v>775.32569999999998</v>
      </c>
    </row>
    <row r="3763" spans="1:7" x14ac:dyDescent="0.25">
      <c r="A3763">
        <v>56</v>
      </c>
      <c r="B3763" t="s">
        <v>77</v>
      </c>
      <c r="C3763" t="s">
        <v>29</v>
      </c>
      <c r="D3763" t="s">
        <v>10</v>
      </c>
      <c r="E3763" s="3">
        <v>738</v>
      </c>
      <c r="F3763" s="3">
        <v>752.93520000000001</v>
      </c>
      <c r="G3763" s="3">
        <v>773.95079999999996</v>
      </c>
    </row>
    <row r="3764" spans="1:7" x14ac:dyDescent="0.25">
      <c r="A3764">
        <v>56</v>
      </c>
      <c r="B3764" t="s">
        <v>77</v>
      </c>
      <c r="C3764" t="s">
        <v>29</v>
      </c>
      <c r="D3764" t="s">
        <v>16</v>
      </c>
      <c r="E3764" s="3">
        <v>15</v>
      </c>
      <c r="F3764" s="3">
        <v>15.974500000000001</v>
      </c>
      <c r="G3764" s="3">
        <v>17.8874</v>
      </c>
    </row>
    <row r="3765" spans="1:7" x14ac:dyDescent="0.25">
      <c r="A3765">
        <v>56</v>
      </c>
      <c r="B3765" t="s">
        <v>77</v>
      </c>
      <c r="C3765" t="s">
        <v>29</v>
      </c>
      <c r="D3765" t="s">
        <v>17</v>
      </c>
      <c r="E3765" s="3">
        <v>922</v>
      </c>
      <c r="F3765" s="3">
        <v>916.77919999999995</v>
      </c>
      <c r="G3765" s="3">
        <v>911.87030000000004</v>
      </c>
    </row>
    <row r="3766" spans="1:7" x14ac:dyDescent="0.25">
      <c r="A3766">
        <v>85</v>
      </c>
      <c r="B3766" t="s">
        <v>78</v>
      </c>
      <c r="C3766" t="s">
        <v>13</v>
      </c>
      <c r="D3766" t="s">
        <v>14</v>
      </c>
      <c r="E3766" s="3">
        <v>56968</v>
      </c>
      <c r="F3766" s="3">
        <v>54263.1423</v>
      </c>
      <c r="G3766" s="3">
        <v>54296.927900000002</v>
      </c>
    </row>
    <row r="3767" spans="1:7" x14ac:dyDescent="0.25">
      <c r="A3767">
        <v>85</v>
      </c>
      <c r="B3767" t="s">
        <v>78</v>
      </c>
      <c r="C3767" t="s">
        <v>13</v>
      </c>
      <c r="D3767" t="s">
        <v>12</v>
      </c>
      <c r="E3767" s="3">
        <v>185</v>
      </c>
      <c r="F3767" s="3">
        <v>185.2499</v>
      </c>
      <c r="G3767" s="3">
        <v>185.2499</v>
      </c>
    </row>
    <row r="3768" spans="1:7" x14ac:dyDescent="0.25">
      <c r="A3768">
        <v>85</v>
      </c>
      <c r="B3768" t="s">
        <v>78</v>
      </c>
      <c r="C3768" t="s">
        <v>13</v>
      </c>
      <c r="D3768" t="s">
        <v>15</v>
      </c>
      <c r="E3768" s="3">
        <v>280252</v>
      </c>
      <c r="F3768" s="3">
        <v>213624.00320000001</v>
      </c>
      <c r="G3768" s="3">
        <v>150161.24350000001</v>
      </c>
    </row>
    <row r="3769" spans="1:7" x14ac:dyDescent="0.25">
      <c r="A3769">
        <v>85</v>
      </c>
      <c r="B3769" t="s">
        <v>78</v>
      </c>
      <c r="C3769" t="s">
        <v>13</v>
      </c>
      <c r="D3769" t="s">
        <v>9</v>
      </c>
      <c r="E3769" s="3">
        <v>9263</v>
      </c>
      <c r="F3769" s="3">
        <v>6257.9285</v>
      </c>
      <c r="G3769" s="3">
        <v>4531.4571999999998</v>
      </c>
    </row>
    <row r="3770" spans="1:7" x14ac:dyDescent="0.25">
      <c r="A3770">
        <v>85</v>
      </c>
      <c r="B3770" t="s">
        <v>78</v>
      </c>
      <c r="C3770" t="s">
        <v>13</v>
      </c>
      <c r="D3770" t="s">
        <v>10</v>
      </c>
      <c r="E3770" s="3">
        <v>8985</v>
      </c>
      <c r="F3770" s="3">
        <v>6070.2015000000001</v>
      </c>
      <c r="G3770" s="3">
        <v>4397.3257999999996</v>
      </c>
    </row>
    <row r="3771" spans="1:7" x14ac:dyDescent="0.25">
      <c r="A3771">
        <v>85</v>
      </c>
      <c r="B3771" t="s">
        <v>78</v>
      </c>
      <c r="C3771" t="s">
        <v>13</v>
      </c>
      <c r="D3771" t="s">
        <v>16</v>
      </c>
      <c r="E3771" s="3">
        <v>3444</v>
      </c>
      <c r="F3771" s="3">
        <v>439.30939999999998</v>
      </c>
      <c r="G3771" s="3">
        <v>237.28280000000001</v>
      </c>
    </row>
    <row r="3772" spans="1:7" x14ac:dyDescent="0.25">
      <c r="A3772">
        <v>85</v>
      </c>
      <c r="B3772" t="s">
        <v>78</v>
      </c>
      <c r="C3772" t="s">
        <v>13</v>
      </c>
      <c r="D3772" t="s">
        <v>17</v>
      </c>
      <c r="E3772" s="3">
        <v>6412</v>
      </c>
      <c r="F3772" s="3">
        <v>4946.2858999999999</v>
      </c>
      <c r="G3772" s="3">
        <v>3324.9099000000001</v>
      </c>
    </row>
    <row r="3773" spans="1:7" x14ac:dyDescent="0.25">
      <c r="A3773">
        <v>88</v>
      </c>
      <c r="B3773" t="s">
        <v>79</v>
      </c>
      <c r="C3773" t="s">
        <v>24</v>
      </c>
      <c r="D3773" t="s">
        <v>14</v>
      </c>
      <c r="E3773" s="3">
        <v>1639</v>
      </c>
      <c r="F3773" s="3">
        <v>1810.7079000000001</v>
      </c>
      <c r="G3773" s="3">
        <v>1802.3984</v>
      </c>
    </row>
    <row r="3774" spans="1:7" x14ac:dyDescent="0.25">
      <c r="A3774">
        <v>88</v>
      </c>
      <c r="B3774" t="s">
        <v>79</v>
      </c>
      <c r="C3774" t="s">
        <v>24</v>
      </c>
      <c r="D3774" t="s">
        <v>15</v>
      </c>
      <c r="E3774" s="3">
        <v>5065</v>
      </c>
      <c r="F3774" s="3">
        <v>5520.7829000000002</v>
      </c>
      <c r="G3774" s="3">
        <v>5514.4970999999996</v>
      </c>
    </row>
    <row r="3775" spans="1:7" x14ac:dyDescent="0.25">
      <c r="A3775">
        <v>88</v>
      </c>
      <c r="B3775" t="s">
        <v>79</v>
      </c>
      <c r="C3775" t="s">
        <v>24</v>
      </c>
      <c r="D3775" t="s">
        <v>9</v>
      </c>
      <c r="E3775" s="3">
        <v>54</v>
      </c>
      <c r="F3775" s="3">
        <v>60.738599999999998</v>
      </c>
      <c r="G3775" s="3">
        <v>60.545900000000003</v>
      </c>
    </row>
    <row r="3776" spans="1:7" x14ac:dyDescent="0.25">
      <c r="A3776">
        <v>88</v>
      </c>
      <c r="B3776" t="s">
        <v>79</v>
      </c>
      <c r="C3776" t="s">
        <v>24</v>
      </c>
      <c r="D3776" t="s">
        <v>10</v>
      </c>
      <c r="E3776" s="3">
        <v>47</v>
      </c>
      <c r="F3776" s="3">
        <v>53.264000000000003</v>
      </c>
      <c r="G3776" s="3">
        <v>53.093299999999999</v>
      </c>
    </row>
    <row r="3777" spans="1:7" x14ac:dyDescent="0.25">
      <c r="A3777">
        <v>88</v>
      </c>
      <c r="B3777" t="s">
        <v>79</v>
      </c>
      <c r="C3777" t="s">
        <v>24</v>
      </c>
      <c r="D3777" t="s">
        <v>16</v>
      </c>
      <c r="E3777" s="3">
        <v>131</v>
      </c>
      <c r="F3777" s="3">
        <v>208.02430000000001</v>
      </c>
      <c r="G3777" s="3">
        <v>201.63329999999999</v>
      </c>
    </row>
    <row r="3778" spans="1:7" x14ac:dyDescent="0.25">
      <c r="A3778">
        <v>88</v>
      </c>
      <c r="B3778" t="s">
        <v>79</v>
      </c>
      <c r="C3778" t="s">
        <v>24</v>
      </c>
      <c r="D3778" t="s">
        <v>17</v>
      </c>
      <c r="E3778" s="3">
        <v>1913</v>
      </c>
      <c r="F3778" s="3">
        <v>2077.4148</v>
      </c>
      <c r="G3778" s="3">
        <v>2066.9213</v>
      </c>
    </row>
    <row r="3779" spans="1:7" x14ac:dyDescent="0.25">
      <c r="A3779">
        <v>88</v>
      </c>
      <c r="B3779" t="s">
        <v>79</v>
      </c>
      <c r="C3779" t="s">
        <v>25</v>
      </c>
      <c r="D3779" t="s">
        <v>14</v>
      </c>
      <c r="E3779" s="3">
        <v>5029</v>
      </c>
      <c r="F3779" s="3">
        <v>4382.0532000000003</v>
      </c>
      <c r="G3779" s="3">
        <v>4382.0532000000003</v>
      </c>
    </row>
    <row r="3780" spans="1:7" x14ac:dyDescent="0.25">
      <c r="A3780">
        <v>88</v>
      </c>
      <c r="B3780" t="s">
        <v>79</v>
      </c>
      <c r="C3780" t="s">
        <v>25</v>
      </c>
      <c r="D3780" t="s">
        <v>12</v>
      </c>
      <c r="E3780" s="3">
        <v>301</v>
      </c>
      <c r="F3780" s="3">
        <v>262.92320000000001</v>
      </c>
      <c r="G3780" s="3">
        <v>262.92320000000001</v>
      </c>
    </row>
    <row r="3781" spans="1:7" x14ac:dyDescent="0.25">
      <c r="A3781">
        <v>88</v>
      </c>
      <c r="B3781" t="s">
        <v>79</v>
      </c>
      <c r="C3781" t="s">
        <v>25</v>
      </c>
      <c r="D3781" t="s">
        <v>15</v>
      </c>
      <c r="E3781" s="3">
        <v>65142</v>
      </c>
      <c r="F3781" s="3">
        <v>33365.102500000001</v>
      </c>
      <c r="G3781" s="3">
        <v>33365.102500000001</v>
      </c>
    </row>
    <row r="3782" spans="1:7" x14ac:dyDescent="0.25">
      <c r="A3782">
        <v>88</v>
      </c>
      <c r="B3782" t="s">
        <v>79</v>
      </c>
      <c r="C3782" t="s">
        <v>25</v>
      </c>
      <c r="D3782" t="s">
        <v>9</v>
      </c>
      <c r="E3782" s="3">
        <v>7623</v>
      </c>
      <c r="F3782" s="3">
        <v>6782.0328</v>
      </c>
      <c r="G3782" s="3">
        <v>9857.4133000000002</v>
      </c>
    </row>
    <row r="3783" spans="1:7" x14ac:dyDescent="0.25">
      <c r="A3783">
        <v>88</v>
      </c>
      <c r="B3783" t="s">
        <v>79</v>
      </c>
      <c r="C3783" t="s">
        <v>25</v>
      </c>
      <c r="D3783" t="s">
        <v>10</v>
      </c>
      <c r="E3783" s="3">
        <v>5065</v>
      </c>
      <c r="F3783" s="3">
        <v>5063.2236999999996</v>
      </c>
      <c r="G3783" s="3">
        <v>6588.4721</v>
      </c>
    </row>
    <row r="3784" spans="1:7" x14ac:dyDescent="0.25">
      <c r="A3784">
        <v>88</v>
      </c>
      <c r="B3784" t="s">
        <v>79</v>
      </c>
      <c r="C3784" t="s">
        <v>25</v>
      </c>
      <c r="D3784" t="s">
        <v>16</v>
      </c>
      <c r="E3784" s="3">
        <v>17643</v>
      </c>
      <c r="F3784" s="3">
        <v>19203.505799999999</v>
      </c>
      <c r="G3784" s="3">
        <v>19203.505799999999</v>
      </c>
    </row>
    <row r="3785" spans="1:7" x14ac:dyDescent="0.25">
      <c r="A3785">
        <v>88</v>
      </c>
      <c r="B3785" t="s">
        <v>79</v>
      </c>
      <c r="C3785" t="s">
        <v>25</v>
      </c>
      <c r="D3785" t="s">
        <v>17</v>
      </c>
      <c r="E3785" s="3">
        <v>87</v>
      </c>
      <c r="F3785" s="3">
        <v>525.84649999999999</v>
      </c>
      <c r="G3785" s="3">
        <v>525.84649999999999</v>
      </c>
    </row>
    <row r="3786" spans="1:7" x14ac:dyDescent="0.25">
      <c r="A3786">
        <v>88</v>
      </c>
      <c r="B3786" t="s">
        <v>79</v>
      </c>
      <c r="C3786" t="s">
        <v>28</v>
      </c>
      <c r="D3786" t="s">
        <v>14</v>
      </c>
      <c r="E3786" s="3">
        <v>2144</v>
      </c>
      <c r="F3786" s="3">
        <v>2142.3391999999999</v>
      </c>
      <c r="G3786" s="3">
        <v>2140.2788999999998</v>
      </c>
    </row>
    <row r="3787" spans="1:7" x14ac:dyDescent="0.25">
      <c r="A3787">
        <v>88</v>
      </c>
      <c r="B3787" t="s">
        <v>79</v>
      </c>
      <c r="C3787" t="s">
        <v>28</v>
      </c>
      <c r="D3787" t="s">
        <v>12</v>
      </c>
      <c r="E3787" s="3">
        <v>6</v>
      </c>
      <c r="F3787" s="3">
        <v>5.9230999999999998</v>
      </c>
      <c r="G3787" s="3">
        <v>5.8682999999999996</v>
      </c>
    </row>
    <row r="3788" spans="1:7" x14ac:dyDescent="0.25">
      <c r="A3788">
        <v>88</v>
      </c>
      <c r="B3788" t="s">
        <v>79</v>
      </c>
      <c r="C3788" t="s">
        <v>28</v>
      </c>
      <c r="D3788" t="s">
        <v>15</v>
      </c>
      <c r="E3788" s="3">
        <v>4087</v>
      </c>
      <c r="F3788" s="3">
        <v>4081.9715999999999</v>
      </c>
      <c r="G3788" s="3">
        <v>4073.2808</v>
      </c>
    </row>
    <row r="3789" spans="1:7" x14ac:dyDescent="0.25">
      <c r="A3789">
        <v>88</v>
      </c>
      <c r="B3789" t="s">
        <v>79</v>
      </c>
      <c r="C3789" t="s">
        <v>28</v>
      </c>
      <c r="D3789" t="s">
        <v>9</v>
      </c>
      <c r="E3789" s="3">
        <v>2799</v>
      </c>
      <c r="F3789" s="3">
        <v>2798.2921999999999</v>
      </c>
      <c r="G3789" s="3">
        <v>2796.5126</v>
      </c>
    </row>
    <row r="3790" spans="1:7" x14ac:dyDescent="0.25">
      <c r="A3790">
        <v>88</v>
      </c>
      <c r="B3790" t="s">
        <v>79</v>
      </c>
      <c r="C3790" t="s">
        <v>28</v>
      </c>
      <c r="D3790" t="s">
        <v>10</v>
      </c>
      <c r="E3790" s="3">
        <v>792</v>
      </c>
      <c r="F3790" s="3">
        <v>791.98680000000002</v>
      </c>
      <c r="G3790" s="3">
        <v>790.42780000000005</v>
      </c>
    </row>
    <row r="3791" spans="1:7" x14ac:dyDescent="0.25">
      <c r="A3791">
        <v>88</v>
      </c>
      <c r="B3791" t="s">
        <v>79</v>
      </c>
      <c r="C3791" t="s">
        <v>28</v>
      </c>
      <c r="D3791" t="s">
        <v>16</v>
      </c>
      <c r="E3791" s="3">
        <v>32</v>
      </c>
      <c r="F3791" s="3">
        <v>32.181899999999999</v>
      </c>
      <c r="G3791" s="3">
        <v>32.152999999999999</v>
      </c>
    </row>
    <row r="3792" spans="1:7" x14ac:dyDescent="0.25">
      <c r="A3792">
        <v>88</v>
      </c>
      <c r="B3792" t="s">
        <v>79</v>
      </c>
      <c r="C3792" t="s">
        <v>28</v>
      </c>
      <c r="D3792" t="s">
        <v>17</v>
      </c>
      <c r="E3792" s="3">
        <v>726</v>
      </c>
      <c r="F3792" s="3">
        <v>707.52449999999999</v>
      </c>
      <c r="G3792" s="3">
        <v>703.95010000000002</v>
      </c>
    </row>
  </sheetData>
  <autoFilter ref="A1:G379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D6" sqref="D6"/>
    </sheetView>
  </sheetViews>
  <sheetFormatPr defaultRowHeight="15" x14ac:dyDescent="0.25"/>
  <cols>
    <col min="1" max="1" width="18.85546875" customWidth="1"/>
    <col min="2" max="4" width="11" customWidth="1"/>
    <col min="5" max="5" width="13.42578125" customWidth="1"/>
    <col min="6" max="6" width="14" customWidth="1"/>
  </cols>
  <sheetData>
    <row r="1" spans="1:6" x14ac:dyDescent="0.25">
      <c r="A1" s="12" t="s">
        <v>99</v>
      </c>
      <c r="B1" s="12" t="s">
        <v>117</v>
      </c>
      <c r="C1" s="12" t="s">
        <v>118</v>
      </c>
      <c r="D1" s="12" t="s">
        <v>119</v>
      </c>
      <c r="E1" s="13" t="s">
        <v>100</v>
      </c>
      <c r="F1" s="13" t="s">
        <v>101</v>
      </c>
    </row>
    <row r="2" spans="1:6" x14ac:dyDescent="0.25">
      <c r="A2" s="14" t="s">
        <v>8</v>
      </c>
      <c r="B2" s="7">
        <v>0</v>
      </c>
      <c r="C2" s="7">
        <v>0</v>
      </c>
      <c r="D2" s="7">
        <v>0</v>
      </c>
      <c r="E2" s="18">
        <v>0</v>
      </c>
      <c r="F2" s="18">
        <v>0</v>
      </c>
    </row>
    <row r="3" spans="1:6" x14ac:dyDescent="0.25">
      <c r="A3" s="14" t="s">
        <v>11</v>
      </c>
      <c r="B3" s="7">
        <v>0</v>
      </c>
      <c r="C3" s="7">
        <v>0</v>
      </c>
      <c r="D3" s="7">
        <v>0</v>
      </c>
      <c r="E3" s="18">
        <v>0</v>
      </c>
      <c r="F3" s="18">
        <v>0</v>
      </c>
    </row>
    <row r="4" spans="1:6" x14ac:dyDescent="0.25">
      <c r="A4" s="14" t="s">
        <v>13</v>
      </c>
      <c r="B4" s="7">
        <v>54122</v>
      </c>
      <c r="C4" s="7">
        <v>38280.062700000002</v>
      </c>
      <c r="D4" s="7">
        <v>27337.062999999998</v>
      </c>
      <c r="E4" s="18">
        <f>(C4-B4)/B4</f>
        <v>-0.29270790621189163</v>
      </c>
      <c r="F4" s="18">
        <f>(D4-B4)/B4</f>
        <v>-0.49489924614759251</v>
      </c>
    </row>
    <row r="5" spans="1:6" x14ac:dyDescent="0.25">
      <c r="A5" s="14" t="s">
        <v>18</v>
      </c>
      <c r="B5" s="22">
        <v>4954</v>
      </c>
      <c r="C5" s="22">
        <v>6677.6468000000013</v>
      </c>
      <c r="D5" s="22">
        <v>8448.0679</v>
      </c>
      <c r="E5" s="18">
        <f>(C5-B5)/B5</f>
        <v>0.34793031893419485</v>
      </c>
      <c r="F5" s="18">
        <f>(D5-B5)/B5</f>
        <v>0.70530236172789662</v>
      </c>
    </row>
    <row r="6" spans="1:6" x14ac:dyDescent="0.25">
      <c r="A6" s="14" t="s">
        <v>19</v>
      </c>
      <c r="B6" s="7">
        <v>3792586</v>
      </c>
      <c r="C6" s="7">
        <v>3663326.1246999991</v>
      </c>
      <c r="D6" s="7">
        <v>3605002.9682</v>
      </c>
      <c r="E6" s="18">
        <f t="shared" ref="E6:E26" si="0">(C6-B6)/B6</f>
        <v>-3.4082252927158642E-2</v>
      </c>
      <c r="F6" s="18">
        <f t="shared" ref="F6:F25" si="1">(D6-B6)/B6</f>
        <v>-4.9460455689073368E-2</v>
      </c>
    </row>
    <row r="7" spans="1:6" x14ac:dyDescent="0.25">
      <c r="A7" s="14" t="s">
        <v>20</v>
      </c>
      <c r="B7" s="7">
        <v>2049724</v>
      </c>
      <c r="C7" s="7">
        <v>1374906.1750000003</v>
      </c>
      <c r="D7" s="7">
        <v>1197404.2376999995</v>
      </c>
      <c r="E7" s="18">
        <f t="shared" si="0"/>
        <v>-0.32922375158801853</v>
      </c>
      <c r="F7" s="18">
        <f t="shared" si="1"/>
        <v>-0.41582172150982305</v>
      </c>
    </row>
    <row r="8" spans="1:6" x14ac:dyDescent="0.25">
      <c r="A8" s="14" t="s">
        <v>21</v>
      </c>
      <c r="B8" s="22">
        <v>2273193</v>
      </c>
      <c r="C8" s="22">
        <v>2555006.3364999997</v>
      </c>
      <c r="D8" s="22">
        <v>2550596.2707999987</v>
      </c>
      <c r="E8" s="18">
        <f t="shared" si="0"/>
        <v>0.12397246362275431</v>
      </c>
      <c r="F8" s="18">
        <f t="shared" si="1"/>
        <v>0.12203243226597947</v>
      </c>
    </row>
    <row r="9" spans="1:6" x14ac:dyDescent="0.25">
      <c r="A9" s="14" t="s">
        <v>22</v>
      </c>
      <c r="B9" s="22">
        <v>2576504</v>
      </c>
      <c r="C9" s="22">
        <v>1341243.0274156998</v>
      </c>
      <c r="D9" s="22">
        <v>1004874.5659752848</v>
      </c>
      <c r="E9" s="18">
        <f t="shared" ref="E9" si="2">(C9-B9)/B9</f>
        <v>-0.4794329729681383</v>
      </c>
      <c r="F9" s="18">
        <f t="shared" ref="F9" si="3">(D9-B9)/B9</f>
        <v>-0.60998524901366946</v>
      </c>
    </row>
    <row r="10" spans="1:6" x14ac:dyDescent="0.25">
      <c r="A10" s="14" t="s">
        <v>23</v>
      </c>
      <c r="B10" s="7">
        <v>161415</v>
      </c>
      <c r="C10" s="7">
        <v>78655.459603809315</v>
      </c>
      <c r="D10" s="7">
        <v>55129.140092224989</v>
      </c>
      <c r="E10" s="18">
        <f t="shared" si="0"/>
        <v>-0.51271282344386016</v>
      </c>
      <c r="F10" s="18">
        <f t="shared" si="1"/>
        <v>-0.65846333926695166</v>
      </c>
    </row>
    <row r="11" spans="1:6" x14ac:dyDescent="0.25">
      <c r="A11" s="14" t="s">
        <v>24</v>
      </c>
      <c r="B11" s="7">
        <v>89753</v>
      </c>
      <c r="C11" s="7">
        <v>106345.52500000001</v>
      </c>
      <c r="D11" s="7">
        <v>108810.75969999998</v>
      </c>
      <c r="E11" s="18">
        <f t="shared" si="0"/>
        <v>0.18486875090526231</v>
      </c>
      <c r="F11" s="18">
        <f t="shared" si="1"/>
        <v>0.21233562889262733</v>
      </c>
    </row>
    <row r="12" spans="1:6" x14ac:dyDescent="0.25">
      <c r="A12" s="14" t="s">
        <v>25</v>
      </c>
      <c r="B12" s="7">
        <v>32376</v>
      </c>
      <c r="C12" s="7">
        <v>39227.939699999995</v>
      </c>
      <c r="D12" s="7">
        <v>41947.822400000019</v>
      </c>
      <c r="E12" s="18">
        <f t="shared" si="0"/>
        <v>0.21163638806523336</v>
      </c>
      <c r="F12" s="18">
        <f t="shared" si="1"/>
        <v>0.29564561403508832</v>
      </c>
    </row>
    <row r="13" spans="1:6" x14ac:dyDescent="0.25">
      <c r="A13" s="14" t="s">
        <v>26</v>
      </c>
      <c r="B13" s="7">
        <v>783</v>
      </c>
      <c r="C13" s="7">
        <v>313.38910000000016</v>
      </c>
      <c r="D13" s="7">
        <v>280.27429999999993</v>
      </c>
      <c r="E13" s="18">
        <f t="shared" si="0"/>
        <v>-0.59975849297573414</v>
      </c>
      <c r="F13" s="18">
        <f t="shared" si="1"/>
        <v>-0.64205070242656459</v>
      </c>
    </row>
    <row r="14" spans="1:6" x14ac:dyDescent="0.25">
      <c r="A14" s="14" t="s">
        <v>27</v>
      </c>
      <c r="B14" s="7">
        <v>5174593</v>
      </c>
      <c r="C14" s="7">
        <v>5174593.4841910796</v>
      </c>
      <c r="D14" s="7">
        <v>5174593.4841910796</v>
      </c>
      <c r="E14" s="18">
        <f t="shared" si="0"/>
        <v>9.3570852746099499E-8</v>
      </c>
      <c r="F14" s="18">
        <f t="shared" si="1"/>
        <v>9.3570852746099499E-8</v>
      </c>
    </row>
    <row r="15" spans="1:6" x14ac:dyDescent="0.25">
      <c r="A15" s="14" t="s">
        <v>28</v>
      </c>
      <c r="B15" s="7">
        <v>872643</v>
      </c>
      <c r="C15" s="7">
        <v>869687.72849999997</v>
      </c>
      <c r="D15" s="7">
        <v>881341.43530000013</v>
      </c>
      <c r="E15" s="18">
        <f t="shared" si="0"/>
        <v>-3.386575609957373E-3</v>
      </c>
      <c r="F15" s="18">
        <f t="shared" si="1"/>
        <v>9.9679196418238948E-3</v>
      </c>
    </row>
    <row r="16" spans="1:6" ht="15" customHeight="1" x14ac:dyDescent="0.25">
      <c r="A16" s="14" t="s">
        <v>29</v>
      </c>
      <c r="B16" s="7">
        <v>447599</v>
      </c>
      <c r="C16" s="7">
        <v>466927.33860000002</v>
      </c>
      <c r="D16" s="7">
        <v>489847.92269999988</v>
      </c>
      <c r="E16" s="18">
        <f t="shared" si="0"/>
        <v>4.3182264929099524E-2</v>
      </c>
      <c r="F16" s="18">
        <f t="shared" si="1"/>
        <v>9.4390118610631124E-2</v>
      </c>
    </row>
    <row r="17" spans="1:6" ht="15" customHeight="1" x14ac:dyDescent="0.25">
      <c r="A17" s="16" t="s">
        <v>80</v>
      </c>
      <c r="B17" s="17">
        <f>SUM(B2:B16)</f>
        <v>17530245</v>
      </c>
      <c r="C17" s="17">
        <f>SUM(C2:C16)</f>
        <v>15715190.237810589</v>
      </c>
      <c r="D17" s="17">
        <f>SUM(D2:D16)</f>
        <v>15145614.012258586</v>
      </c>
      <c r="E17" s="19">
        <f t="shared" si="0"/>
        <v>-0.10353847092207842</v>
      </c>
      <c r="F17" s="19">
        <f t="shared" si="1"/>
        <v>-0.13602952997755677</v>
      </c>
    </row>
    <row r="18" spans="1:6" ht="15" customHeight="1" x14ac:dyDescent="0.25">
      <c r="A18" s="8" t="s">
        <v>90</v>
      </c>
      <c r="B18" s="9">
        <v>81286</v>
      </c>
      <c r="C18" s="9">
        <v>88045</v>
      </c>
      <c r="D18" s="9">
        <v>97216.028627000007</v>
      </c>
      <c r="E18" s="18">
        <f t="shared" si="0"/>
        <v>8.3150850084885472E-2</v>
      </c>
      <c r="F18" s="18">
        <f t="shared" si="1"/>
        <v>0.19597505876780758</v>
      </c>
    </row>
    <row r="19" spans="1:6" ht="15" customHeight="1" x14ac:dyDescent="0.25">
      <c r="A19" s="8" t="s">
        <v>91</v>
      </c>
      <c r="B19" s="9">
        <v>7297</v>
      </c>
      <c r="C19" s="9">
        <v>9896</v>
      </c>
      <c r="D19" s="9">
        <v>13550.2064842</v>
      </c>
      <c r="E19" s="18">
        <f t="shared" si="0"/>
        <v>0.35617377004248324</v>
      </c>
      <c r="F19" s="18">
        <f t="shared" si="1"/>
        <v>0.85695580158969442</v>
      </c>
    </row>
    <row r="20" spans="1:6" ht="15" customHeight="1" x14ac:dyDescent="0.25">
      <c r="A20" s="8" t="s">
        <v>92</v>
      </c>
      <c r="B20" s="9">
        <v>932322</v>
      </c>
      <c r="C20" s="9">
        <v>932322</v>
      </c>
      <c r="D20" s="9">
        <v>932322</v>
      </c>
      <c r="E20" s="21">
        <f t="shared" si="0"/>
        <v>0</v>
      </c>
      <c r="F20" s="18">
        <f t="shared" si="1"/>
        <v>0</v>
      </c>
    </row>
    <row r="21" spans="1:6" ht="15" customHeight="1" x14ac:dyDescent="0.25">
      <c r="A21" s="8" t="s">
        <v>93</v>
      </c>
      <c r="B21" s="9">
        <v>199939</v>
      </c>
      <c r="C21" s="9">
        <v>199939</v>
      </c>
      <c r="D21" s="9">
        <v>199939</v>
      </c>
      <c r="E21" s="21">
        <f t="shared" si="0"/>
        <v>0</v>
      </c>
      <c r="F21" s="18">
        <f t="shared" si="1"/>
        <v>0</v>
      </c>
    </row>
    <row r="22" spans="1:6" ht="15" customHeight="1" x14ac:dyDescent="0.25">
      <c r="A22" s="8" t="s">
        <v>94</v>
      </c>
      <c r="B22" s="9">
        <v>157170</v>
      </c>
      <c r="C22" s="9">
        <v>157501</v>
      </c>
      <c r="D22" s="9">
        <v>157501</v>
      </c>
      <c r="E22" s="21">
        <f t="shared" si="0"/>
        <v>2.1059998727492525E-3</v>
      </c>
      <c r="F22" s="18">
        <f t="shared" si="1"/>
        <v>2.1059998727492525E-3</v>
      </c>
    </row>
    <row r="23" spans="1:6" ht="15" customHeight="1" x14ac:dyDescent="0.25">
      <c r="A23" s="8" t="s">
        <v>95</v>
      </c>
      <c r="B23" s="9">
        <v>499145</v>
      </c>
      <c r="C23" s="9">
        <v>577078</v>
      </c>
      <c r="D23" s="9">
        <v>577078</v>
      </c>
      <c r="E23" s="21">
        <f t="shared" si="0"/>
        <v>0.15613298740846848</v>
      </c>
      <c r="F23" s="18">
        <f t="shared" si="1"/>
        <v>0.15613298740846848</v>
      </c>
    </row>
    <row r="24" spans="1:6" ht="15" customHeight="1" x14ac:dyDescent="0.25">
      <c r="A24" s="8" t="s">
        <v>96</v>
      </c>
      <c r="B24" s="9">
        <v>73888</v>
      </c>
      <c r="C24" s="9">
        <v>62948</v>
      </c>
      <c r="D24" s="9">
        <v>62948</v>
      </c>
      <c r="E24" s="21">
        <f t="shared" si="0"/>
        <v>-0.14806193157210915</v>
      </c>
      <c r="F24" s="18">
        <f t="shared" si="1"/>
        <v>-0.14806193157210915</v>
      </c>
    </row>
    <row r="25" spans="1:6" ht="15" customHeight="1" x14ac:dyDescent="0.25">
      <c r="A25" s="8" t="s">
        <v>97</v>
      </c>
      <c r="B25" s="9">
        <v>83838</v>
      </c>
      <c r="C25" s="9">
        <v>94351</v>
      </c>
      <c r="D25" s="9">
        <v>94351</v>
      </c>
      <c r="E25" s="21">
        <f t="shared" si="0"/>
        <v>0.12539659820129298</v>
      </c>
      <c r="F25" s="18">
        <f t="shared" si="1"/>
        <v>0.12539659820129298</v>
      </c>
    </row>
    <row r="26" spans="1:6" x14ac:dyDescent="0.25">
      <c r="A26" s="27" t="s">
        <v>98</v>
      </c>
      <c r="B26" s="28">
        <f>SUM(B18:B25)</f>
        <v>2034885</v>
      </c>
      <c r="C26" s="28">
        <f>SUM(C18:C25)</f>
        <v>2122080</v>
      </c>
      <c r="D26" s="11">
        <f>SUM(D18:D25)</f>
        <v>2134905.2351112003</v>
      </c>
      <c r="E26" s="19">
        <f t="shared" si="0"/>
        <v>4.2850087351373668E-2</v>
      </c>
      <c r="F26" s="19">
        <f>(D26-B26)/B26</f>
        <v>4.9152770358619896E-2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workbookViewId="0">
      <selection activeCell="B22" sqref="B22"/>
    </sheetView>
  </sheetViews>
  <sheetFormatPr defaultRowHeight="15" x14ac:dyDescent="0.25"/>
  <cols>
    <col min="1" max="1" width="18.7109375" bestFit="1" customWidth="1"/>
    <col min="2" max="5" width="13.5703125" bestFit="1" customWidth="1"/>
  </cols>
  <sheetData>
    <row r="1" spans="1:4" x14ac:dyDescent="0.25">
      <c r="A1" s="6" t="s">
        <v>84</v>
      </c>
      <c r="B1" t="s">
        <v>15</v>
      </c>
    </row>
    <row r="3" spans="1:4" x14ac:dyDescent="0.25">
      <c r="B3" s="4" t="s">
        <v>85</v>
      </c>
    </row>
    <row r="4" spans="1:4" x14ac:dyDescent="0.25">
      <c r="A4" s="4" t="s">
        <v>86</v>
      </c>
      <c r="B4" t="s">
        <v>81</v>
      </c>
      <c r="C4" t="s">
        <v>82</v>
      </c>
      <c r="D4" t="s">
        <v>83</v>
      </c>
    </row>
    <row r="5" spans="1:4" x14ac:dyDescent="0.25">
      <c r="A5" s="5" t="s">
        <v>7</v>
      </c>
      <c r="B5" s="3">
        <v>340792</v>
      </c>
      <c r="C5" s="3">
        <v>233081.66428846263</v>
      </c>
      <c r="D5" s="3">
        <v>199455.96714266259</v>
      </c>
    </row>
    <row r="6" spans="1:4" x14ac:dyDescent="0.25">
      <c r="A6" s="5" t="s">
        <v>30</v>
      </c>
      <c r="B6" s="3">
        <v>247505</v>
      </c>
      <c r="C6" s="3">
        <v>152383.75515209988</v>
      </c>
      <c r="D6" s="3">
        <v>122689.2347263999</v>
      </c>
    </row>
    <row r="7" spans="1:4" x14ac:dyDescent="0.25">
      <c r="A7" s="5" t="s">
        <v>31</v>
      </c>
      <c r="B7" s="3">
        <v>221735</v>
      </c>
      <c r="C7" s="3">
        <v>169371.56958259607</v>
      </c>
      <c r="D7" s="3">
        <v>146453.37155429611</v>
      </c>
    </row>
    <row r="8" spans="1:4" x14ac:dyDescent="0.25">
      <c r="A8" s="5" t="s">
        <v>32</v>
      </c>
      <c r="B8" s="3">
        <v>740163</v>
      </c>
      <c r="C8" s="3">
        <v>579595.86199134623</v>
      </c>
      <c r="D8" s="3">
        <v>460071.12361334608</v>
      </c>
    </row>
    <row r="9" spans="1:4" x14ac:dyDescent="0.25">
      <c r="A9" s="5" t="s">
        <v>33</v>
      </c>
      <c r="B9" s="3">
        <v>274746</v>
      </c>
      <c r="C9" s="3">
        <v>201875.60568463628</v>
      </c>
      <c r="D9" s="3">
        <v>176402.85975563631</v>
      </c>
    </row>
    <row r="10" spans="1:4" x14ac:dyDescent="0.25">
      <c r="A10" s="5" t="s">
        <v>34</v>
      </c>
      <c r="B10" s="3">
        <v>77201</v>
      </c>
      <c r="C10" s="3">
        <v>50309.204480399996</v>
      </c>
      <c r="D10" s="3">
        <v>41165.747395899998</v>
      </c>
    </row>
    <row r="11" spans="1:4" x14ac:dyDescent="0.25">
      <c r="A11" s="5" t="s">
        <v>35</v>
      </c>
      <c r="B11" s="3">
        <v>32378</v>
      </c>
      <c r="C11" s="3">
        <v>20095.028551107003</v>
      </c>
      <c r="D11" s="3">
        <v>15424.908772317</v>
      </c>
    </row>
    <row r="12" spans="1:4" x14ac:dyDescent="0.25">
      <c r="A12" s="5" t="s">
        <v>36</v>
      </c>
      <c r="B12" s="3">
        <v>9563</v>
      </c>
      <c r="C12" s="3">
        <v>5592.87570899</v>
      </c>
      <c r="D12" s="3">
        <v>4221.4538754999994</v>
      </c>
    </row>
    <row r="13" spans="1:4" x14ac:dyDescent="0.25">
      <c r="A13" s="5" t="s">
        <v>37</v>
      </c>
      <c r="B13" s="3">
        <v>609193</v>
      </c>
      <c r="C13" s="3">
        <v>391087.77703087748</v>
      </c>
      <c r="D13" s="3">
        <v>307620.70169627748</v>
      </c>
    </row>
    <row r="14" spans="1:4" x14ac:dyDescent="0.25">
      <c r="A14" s="5" t="s">
        <v>38</v>
      </c>
      <c r="B14" s="3">
        <v>464532</v>
      </c>
      <c r="C14" s="3">
        <v>296933.46854256501</v>
      </c>
      <c r="D14" s="3">
        <v>235842.98310116495</v>
      </c>
    </row>
    <row r="15" spans="1:4" x14ac:dyDescent="0.25">
      <c r="A15" s="5" t="s">
        <v>39</v>
      </c>
      <c r="B15" s="3">
        <v>95059</v>
      </c>
      <c r="C15" s="3">
        <v>66405.221586016691</v>
      </c>
      <c r="D15" s="3">
        <v>52104.46100421669</v>
      </c>
    </row>
    <row r="16" spans="1:4" x14ac:dyDescent="0.25">
      <c r="A16" s="5" t="s">
        <v>40</v>
      </c>
      <c r="B16" s="3">
        <v>500574</v>
      </c>
      <c r="C16" s="3">
        <v>332627.40709064365</v>
      </c>
      <c r="D16" s="3">
        <v>283584.47311804362</v>
      </c>
    </row>
    <row r="17" spans="1:4" x14ac:dyDescent="0.25">
      <c r="A17" s="5" t="s">
        <v>41</v>
      </c>
      <c r="B17" s="3">
        <v>419103</v>
      </c>
      <c r="C17" s="3">
        <v>301427.05296236253</v>
      </c>
      <c r="D17" s="3">
        <v>263751.92619436252</v>
      </c>
    </row>
    <row r="18" spans="1:4" x14ac:dyDescent="0.25">
      <c r="A18" s="5" t="s">
        <v>42</v>
      </c>
      <c r="B18" s="3">
        <v>227888</v>
      </c>
      <c r="C18" s="3">
        <v>157278.5470799194</v>
      </c>
      <c r="D18" s="3">
        <v>129965.5655421194</v>
      </c>
    </row>
    <row r="19" spans="1:4" x14ac:dyDescent="0.25">
      <c r="A19" s="5" t="s">
        <v>43</v>
      </c>
      <c r="B19" s="3">
        <v>324282</v>
      </c>
      <c r="C19" s="3">
        <v>252017.11244645761</v>
      </c>
      <c r="D19" s="3">
        <v>224064.97751665761</v>
      </c>
    </row>
    <row r="20" spans="1:4" x14ac:dyDescent="0.25">
      <c r="A20" s="5" t="s">
        <v>44</v>
      </c>
      <c r="B20" s="3">
        <v>311191</v>
      </c>
      <c r="C20" s="3">
        <v>222212.68835530011</v>
      </c>
      <c r="D20" s="3">
        <v>203436.60009740011</v>
      </c>
    </row>
    <row r="21" spans="1:4" x14ac:dyDescent="0.25">
      <c r="A21" s="5" t="s">
        <v>45</v>
      </c>
      <c r="B21" s="3">
        <v>521694</v>
      </c>
      <c r="C21" s="3">
        <v>419509.88449473883</v>
      </c>
      <c r="D21" s="3">
        <v>367462.39473853877</v>
      </c>
    </row>
    <row r="22" spans="1:4" x14ac:dyDescent="0.25">
      <c r="A22" s="5" t="s">
        <v>46</v>
      </c>
      <c r="B22" s="3">
        <v>62116</v>
      </c>
      <c r="C22" s="3">
        <v>49847.783572513697</v>
      </c>
      <c r="D22" s="3">
        <v>43064.1820157537</v>
      </c>
    </row>
    <row r="23" spans="1:4" x14ac:dyDescent="0.25">
      <c r="A23" s="5" t="s">
        <v>47</v>
      </c>
      <c r="B23" s="3">
        <v>165557</v>
      </c>
      <c r="C23" s="3">
        <v>101090.90913852068</v>
      </c>
      <c r="D23" s="3">
        <v>81166.5723602207</v>
      </c>
    </row>
    <row r="24" spans="1:4" x14ac:dyDescent="0.25">
      <c r="A24" s="5" t="s">
        <v>48</v>
      </c>
      <c r="B24" s="3">
        <v>142124</v>
      </c>
      <c r="C24" s="3">
        <v>93656.808724604503</v>
      </c>
      <c r="D24" s="3">
        <v>77093.938167504501</v>
      </c>
    </row>
    <row r="25" spans="1:4" x14ac:dyDescent="0.25">
      <c r="A25" s="5" t="s">
        <v>49</v>
      </c>
      <c r="B25" s="3">
        <v>457394</v>
      </c>
      <c r="C25" s="3">
        <v>332743.80198486603</v>
      </c>
      <c r="D25" s="3">
        <v>293535.74563156615</v>
      </c>
    </row>
    <row r="26" spans="1:4" x14ac:dyDescent="0.25">
      <c r="A26" s="5" t="s">
        <v>50</v>
      </c>
      <c r="B26" s="3">
        <v>313858</v>
      </c>
      <c r="C26" s="3">
        <v>207187.0609224583</v>
      </c>
      <c r="D26" s="3">
        <v>173687.19691915828</v>
      </c>
    </row>
    <row r="27" spans="1:4" x14ac:dyDescent="0.25">
      <c r="A27" s="5" t="s">
        <v>51</v>
      </c>
      <c r="B27" s="3">
        <v>188330</v>
      </c>
      <c r="C27" s="3">
        <v>129589.47977502442</v>
      </c>
      <c r="D27" s="3">
        <v>107561.28493152439</v>
      </c>
    </row>
    <row r="28" spans="1:4" x14ac:dyDescent="0.25">
      <c r="A28" s="5" t="s">
        <v>52</v>
      </c>
      <c r="B28" s="3">
        <v>438274</v>
      </c>
      <c r="C28" s="3">
        <v>299383.06896014523</v>
      </c>
      <c r="D28" s="3">
        <v>226075.24655994523</v>
      </c>
    </row>
    <row r="29" spans="1:4" x14ac:dyDescent="0.25">
      <c r="A29" s="5" t="s">
        <v>53</v>
      </c>
      <c r="B29" s="3">
        <v>119645</v>
      </c>
      <c r="C29" s="3">
        <v>94621.337134303991</v>
      </c>
      <c r="D29" s="3">
        <v>81235.748255663988</v>
      </c>
    </row>
    <row r="30" spans="1:4" x14ac:dyDescent="0.25">
      <c r="A30" s="5" t="s">
        <v>54</v>
      </c>
      <c r="B30" s="3">
        <v>205200</v>
      </c>
      <c r="C30" s="3">
        <v>159431.30858226979</v>
      </c>
      <c r="D30" s="3">
        <v>131225.46441926982</v>
      </c>
    </row>
    <row r="31" spans="1:4" x14ac:dyDescent="0.25">
      <c r="A31" s="5" t="s">
        <v>55</v>
      </c>
      <c r="B31" s="3">
        <v>96117</v>
      </c>
      <c r="C31" s="3">
        <v>63994.878058053495</v>
      </c>
      <c r="D31" s="3">
        <v>45460.597172353489</v>
      </c>
    </row>
    <row r="32" spans="1:4" x14ac:dyDescent="0.25">
      <c r="A32" s="5" t="s">
        <v>56</v>
      </c>
      <c r="B32" s="3">
        <v>35072</v>
      </c>
      <c r="C32" s="3">
        <v>20815.478591497398</v>
      </c>
      <c r="D32" s="3">
        <v>17125.658157607399</v>
      </c>
    </row>
    <row r="33" spans="1:4" x14ac:dyDescent="0.25">
      <c r="A33" s="5" t="s">
        <v>57</v>
      </c>
      <c r="B33" s="3">
        <v>161053</v>
      </c>
      <c r="C33" s="3">
        <v>107964.20615562289</v>
      </c>
      <c r="D33" s="3">
        <v>92206.956499522887</v>
      </c>
    </row>
    <row r="34" spans="1:4" x14ac:dyDescent="0.25">
      <c r="A34" s="5" t="s">
        <v>58</v>
      </c>
      <c r="B34" s="3">
        <v>205972</v>
      </c>
      <c r="C34" s="3">
        <v>153607.6988286</v>
      </c>
      <c r="D34" s="3">
        <v>131493.18418500002</v>
      </c>
    </row>
    <row r="35" spans="1:4" x14ac:dyDescent="0.25">
      <c r="A35" s="5" t="s">
        <v>59</v>
      </c>
      <c r="B35" s="3">
        <v>419568</v>
      </c>
      <c r="C35" s="3">
        <v>292173.03043599526</v>
      </c>
      <c r="D35" s="3">
        <v>237173.47040089528</v>
      </c>
    </row>
    <row r="36" spans="1:4" x14ac:dyDescent="0.25">
      <c r="A36" s="5" t="s">
        <v>60</v>
      </c>
      <c r="B36" s="3">
        <v>389780</v>
      </c>
      <c r="C36" s="3">
        <v>254921.24045121082</v>
      </c>
      <c r="D36" s="3">
        <v>198179.72073031077</v>
      </c>
    </row>
    <row r="37" spans="1:4" x14ac:dyDescent="0.25">
      <c r="A37" s="5" t="s">
        <v>61</v>
      </c>
      <c r="B37" s="3">
        <v>145325</v>
      </c>
      <c r="C37" s="3">
        <v>123150.39008631327</v>
      </c>
      <c r="D37" s="3">
        <v>109243.84243453329</v>
      </c>
    </row>
    <row r="38" spans="1:4" x14ac:dyDescent="0.25">
      <c r="A38" s="5" t="s">
        <v>78</v>
      </c>
      <c r="B38" s="3">
        <v>280252</v>
      </c>
      <c r="C38" s="3">
        <v>213624.00320000001</v>
      </c>
      <c r="D38" s="3">
        <v>150161.24350000001</v>
      </c>
    </row>
    <row r="39" spans="1:4" x14ac:dyDescent="0.25">
      <c r="A39" s="5" t="s">
        <v>62</v>
      </c>
      <c r="B39" s="3">
        <v>576055</v>
      </c>
      <c r="C39" s="3">
        <v>360837.02258113417</v>
      </c>
      <c r="D39" s="3">
        <v>286465.34901423415</v>
      </c>
    </row>
    <row r="40" spans="1:4" x14ac:dyDescent="0.25">
      <c r="A40" s="5" t="s">
        <v>63</v>
      </c>
      <c r="B40" s="3">
        <v>427649</v>
      </c>
      <c r="C40" s="3">
        <v>324562.8130987481</v>
      </c>
      <c r="D40" s="3">
        <v>295883.8849553481</v>
      </c>
    </row>
    <row r="41" spans="1:4" x14ac:dyDescent="0.25">
      <c r="A41" s="5" t="s">
        <v>64</v>
      </c>
      <c r="B41" s="3">
        <v>155580</v>
      </c>
      <c r="C41" s="3">
        <v>107958.06723658378</v>
      </c>
      <c r="D41" s="3">
        <v>86343.648327683797</v>
      </c>
    </row>
    <row r="42" spans="1:4" x14ac:dyDescent="0.25">
      <c r="A42" s="5" t="s">
        <v>65</v>
      </c>
      <c r="B42" s="3">
        <v>566355</v>
      </c>
      <c r="C42" s="3">
        <v>423347.88250584854</v>
      </c>
      <c r="D42" s="3">
        <v>386647.37642864854</v>
      </c>
    </row>
    <row r="43" spans="1:4" x14ac:dyDescent="0.25">
      <c r="A43" s="5" t="s">
        <v>66</v>
      </c>
      <c r="B43" s="3">
        <v>21154</v>
      </c>
      <c r="C43" s="3">
        <v>15063.140361670001</v>
      </c>
      <c r="D43" s="3">
        <v>12777.293762539999</v>
      </c>
    </row>
    <row r="44" spans="1:4" x14ac:dyDescent="0.25">
      <c r="A44" s="5" t="s">
        <v>67</v>
      </c>
      <c r="B44" s="3">
        <v>202088</v>
      </c>
      <c r="C44" s="3">
        <v>124950.79501671621</v>
      </c>
      <c r="D44" s="3">
        <v>100293.69530841619</v>
      </c>
    </row>
    <row r="45" spans="1:4" x14ac:dyDescent="0.25">
      <c r="A45" s="5" t="s">
        <v>68</v>
      </c>
      <c r="B45" s="3">
        <v>70510</v>
      </c>
      <c r="C45" s="3">
        <v>55302.832962341003</v>
      </c>
      <c r="D45" s="3">
        <v>45834.321804731007</v>
      </c>
    </row>
    <row r="46" spans="1:4" x14ac:dyDescent="0.25">
      <c r="A46" s="5" t="s">
        <v>69</v>
      </c>
      <c r="B46" s="3">
        <v>293965</v>
      </c>
      <c r="C46" s="3">
        <v>189046.59067320387</v>
      </c>
      <c r="D46" s="3">
        <v>151686.42383990387</v>
      </c>
    </row>
    <row r="47" spans="1:4" x14ac:dyDescent="0.25">
      <c r="A47" s="5" t="s">
        <v>70</v>
      </c>
      <c r="B47" s="3">
        <v>1287702</v>
      </c>
      <c r="C47" s="3">
        <v>1023018.0475248501</v>
      </c>
      <c r="D47" s="3">
        <v>928093.62034685002</v>
      </c>
    </row>
    <row r="48" spans="1:4" x14ac:dyDescent="0.25">
      <c r="A48" s="5" t="s">
        <v>79</v>
      </c>
      <c r="B48" s="3">
        <v>74294</v>
      </c>
      <c r="C48" s="3">
        <v>42967.856999999996</v>
      </c>
      <c r="D48" s="3">
        <v>42952.880400000002</v>
      </c>
    </row>
    <row r="49" spans="1:4" x14ac:dyDescent="0.25">
      <c r="A49" s="5" t="s">
        <v>71</v>
      </c>
      <c r="B49" s="3">
        <v>185657</v>
      </c>
      <c r="C49" s="3">
        <v>147887.15020318888</v>
      </c>
      <c r="D49" s="3">
        <v>130054.02107788889</v>
      </c>
    </row>
    <row r="50" spans="1:4" x14ac:dyDescent="0.25">
      <c r="A50" s="5" t="s">
        <v>72</v>
      </c>
      <c r="B50" s="3">
        <v>19089</v>
      </c>
      <c r="C50" s="3">
        <v>12843.33175852</v>
      </c>
      <c r="D50" s="3">
        <v>10456.787668330002</v>
      </c>
    </row>
    <row r="51" spans="1:4" x14ac:dyDescent="0.25">
      <c r="A51" s="5" t="s">
        <v>73</v>
      </c>
      <c r="B51" s="3">
        <v>318973</v>
      </c>
      <c r="C51" s="3">
        <v>210425.4977677351</v>
      </c>
      <c r="D51" s="3">
        <v>170101.33535403508</v>
      </c>
    </row>
    <row r="52" spans="1:4" x14ac:dyDescent="0.25">
      <c r="A52" s="5" t="s">
        <v>74</v>
      </c>
      <c r="B52" s="3">
        <v>278928</v>
      </c>
      <c r="C52" s="3">
        <v>186369.3500537358</v>
      </c>
      <c r="D52" s="3">
        <v>136862.09652833579</v>
      </c>
    </row>
    <row r="53" spans="1:4" x14ac:dyDescent="0.25">
      <c r="A53" s="5" t="s">
        <v>75</v>
      </c>
      <c r="B53" s="3">
        <v>175525</v>
      </c>
      <c r="C53" s="3">
        <v>160534.54862673127</v>
      </c>
      <c r="D53" s="3">
        <v>163703.29893674131</v>
      </c>
    </row>
    <row r="54" spans="1:4" x14ac:dyDescent="0.25">
      <c r="A54" s="5" t="s">
        <v>76</v>
      </c>
      <c r="B54" s="3">
        <v>255759</v>
      </c>
      <c r="C54" s="3">
        <v>164972.61459741479</v>
      </c>
      <c r="D54" s="3">
        <v>133751.80757061479</v>
      </c>
    </row>
    <row r="55" spans="1:4" x14ac:dyDescent="0.25">
      <c r="A55" s="5" t="s">
        <v>77</v>
      </c>
      <c r="B55" s="3">
        <v>195575</v>
      </c>
      <c r="C55" s="3">
        <v>171413.24603653059</v>
      </c>
      <c r="D55" s="3">
        <v>158353.2787663106</v>
      </c>
    </row>
    <row r="56" spans="1:4" x14ac:dyDescent="0.25">
      <c r="A56" s="5" t="s">
        <v>80</v>
      </c>
      <c r="B56" s="3">
        <v>14348094</v>
      </c>
      <c r="C56" s="3">
        <v>10271107.997635473</v>
      </c>
      <c r="D56" s="3">
        <v>8669669.922276279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workbookViewId="0">
      <selection activeCell="A5" sqref="A5:D18"/>
    </sheetView>
  </sheetViews>
  <sheetFormatPr defaultRowHeight="15" x14ac:dyDescent="0.25"/>
  <cols>
    <col min="1" max="1" width="11.28515625" customWidth="1"/>
    <col min="2" max="2" width="13.5703125" customWidth="1"/>
    <col min="3" max="3" width="13.5703125" bestFit="1" customWidth="1"/>
    <col min="4" max="5" width="13.5703125" customWidth="1"/>
  </cols>
  <sheetData>
    <row r="1" spans="1:4" x14ac:dyDescent="0.25">
      <c r="A1" s="6" t="s">
        <v>84</v>
      </c>
      <c r="B1" t="s">
        <v>15</v>
      </c>
    </row>
    <row r="3" spans="1:4" x14ac:dyDescent="0.25">
      <c r="B3" s="4" t="s">
        <v>85</v>
      </c>
    </row>
    <row r="4" spans="1:4" x14ac:dyDescent="0.25">
      <c r="A4" s="4" t="s">
        <v>2</v>
      </c>
      <c r="B4" t="s">
        <v>81</v>
      </c>
      <c r="C4" t="s">
        <v>82</v>
      </c>
      <c r="D4" t="s">
        <v>83</v>
      </c>
    </row>
    <row r="5" spans="1:4" x14ac:dyDescent="0.25">
      <c r="A5" s="5" t="s">
        <v>13</v>
      </c>
      <c r="B5" s="3">
        <v>1326348</v>
      </c>
      <c r="C5" s="3">
        <v>1082712.3058000002</v>
      </c>
      <c r="D5" s="3">
        <v>816311.21379999991</v>
      </c>
    </row>
    <row r="6" spans="1:4" x14ac:dyDescent="0.25">
      <c r="A6" s="5" t="s">
        <v>18</v>
      </c>
      <c r="B6" s="3">
        <v>124726</v>
      </c>
      <c r="C6" s="3">
        <v>136147.3198</v>
      </c>
      <c r="D6" s="3">
        <v>105421.33320000001</v>
      </c>
    </row>
    <row r="7" spans="1:4" x14ac:dyDescent="0.25">
      <c r="A7" s="5" t="s">
        <v>19</v>
      </c>
      <c r="B7" s="3">
        <v>831254</v>
      </c>
      <c r="C7" s="3">
        <v>847061.9611999999</v>
      </c>
      <c r="D7" s="3">
        <v>855457.40539999993</v>
      </c>
    </row>
    <row r="8" spans="1:4" x14ac:dyDescent="0.25">
      <c r="A8" s="5" t="s">
        <v>20</v>
      </c>
      <c r="B8" s="3">
        <v>1620552</v>
      </c>
      <c r="C8" s="3">
        <v>1067277.8373999996</v>
      </c>
      <c r="D8" s="3">
        <v>795064.46940000018</v>
      </c>
    </row>
    <row r="9" spans="1:4" x14ac:dyDescent="0.25">
      <c r="A9" s="5" t="s">
        <v>21</v>
      </c>
      <c r="B9" s="3">
        <v>653214</v>
      </c>
      <c r="C9" s="3">
        <v>795488.36040000001</v>
      </c>
      <c r="D9" s="3">
        <v>874356.14230000007</v>
      </c>
    </row>
    <row r="10" spans="1:4" x14ac:dyDescent="0.25">
      <c r="A10" s="5" t="s">
        <v>22</v>
      </c>
      <c r="B10" s="3">
        <v>5591694</v>
      </c>
      <c r="C10" s="3">
        <v>2684537.3526074598</v>
      </c>
      <c r="D10" s="3">
        <v>1491639.15244827</v>
      </c>
    </row>
    <row r="11" spans="1:4" x14ac:dyDescent="0.25">
      <c r="A11" s="5" t="s">
        <v>24</v>
      </c>
      <c r="B11" s="3">
        <v>22091</v>
      </c>
      <c r="C11" s="3">
        <v>25970.315499999997</v>
      </c>
      <c r="D11" s="3">
        <v>27884.799800000008</v>
      </c>
    </row>
    <row r="12" spans="1:4" x14ac:dyDescent="0.25">
      <c r="A12" s="5" t="s">
        <v>25</v>
      </c>
      <c r="B12" s="3">
        <v>2001241</v>
      </c>
      <c r="C12" s="3">
        <v>1467773.2272999999</v>
      </c>
      <c r="D12" s="3">
        <v>1497783.5876999998</v>
      </c>
    </row>
    <row r="13" spans="1:4" x14ac:dyDescent="0.25">
      <c r="A13" s="5" t="s">
        <v>26</v>
      </c>
      <c r="B13" s="3">
        <v>22591</v>
      </c>
      <c r="C13" s="3">
        <v>9965.9771000000019</v>
      </c>
      <c r="D13" s="3">
        <v>10351.474199999999</v>
      </c>
    </row>
    <row r="14" spans="1:4" x14ac:dyDescent="0.25">
      <c r="A14" s="5" t="s">
        <v>27</v>
      </c>
      <c r="B14" s="3">
        <v>347109</v>
      </c>
      <c r="C14" s="3">
        <v>347103.27112801111</v>
      </c>
      <c r="D14" s="3">
        <v>347103.27112801111</v>
      </c>
    </row>
    <row r="15" spans="1:4" x14ac:dyDescent="0.25">
      <c r="A15" s="5" t="s">
        <v>28</v>
      </c>
      <c r="B15" s="3">
        <v>1771516</v>
      </c>
      <c r="C15" s="3">
        <v>1768543.4586000005</v>
      </c>
      <c r="D15" s="3">
        <v>1806482.6248999997</v>
      </c>
    </row>
    <row r="16" spans="1:4" x14ac:dyDescent="0.25">
      <c r="A16" s="5" t="s">
        <v>29</v>
      </c>
      <c r="B16" s="3">
        <v>35758</v>
      </c>
      <c r="C16" s="3">
        <v>38526.610799999995</v>
      </c>
      <c r="D16" s="3">
        <v>41814.448000000004</v>
      </c>
    </row>
    <row r="17" spans="1:4" x14ac:dyDescent="0.25">
      <c r="A17" s="5" t="s">
        <v>80</v>
      </c>
      <c r="B17" s="3">
        <v>14348094</v>
      </c>
      <c r="C17" s="3">
        <v>10271107.997635471</v>
      </c>
      <c r="D17" s="3">
        <v>8669669.9222762808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workbookViewId="0">
      <selection activeCell="E12" sqref="E12"/>
    </sheetView>
  </sheetViews>
  <sheetFormatPr defaultRowHeight="15" x14ac:dyDescent="0.25"/>
  <cols>
    <col min="1" max="1" width="18.85546875" customWidth="1"/>
    <col min="2" max="4" width="11" customWidth="1"/>
    <col min="5" max="5" width="13.42578125" customWidth="1"/>
    <col min="6" max="6" width="14" customWidth="1"/>
  </cols>
  <sheetData>
    <row r="1" spans="1:6" x14ac:dyDescent="0.25">
      <c r="A1" s="12" t="s">
        <v>99</v>
      </c>
      <c r="B1" s="12" t="s">
        <v>87</v>
      </c>
      <c r="C1" s="12" t="s">
        <v>88</v>
      </c>
      <c r="D1" s="12" t="s">
        <v>89</v>
      </c>
      <c r="E1" s="13" t="s">
        <v>100</v>
      </c>
      <c r="F1" s="13" t="s">
        <v>101</v>
      </c>
    </row>
    <row r="2" spans="1:6" x14ac:dyDescent="0.25">
      <c r="A2" s="14" t="s">
        <v>8</v>
      </c>
      <c r="B2" s="20">
        <v>0</v>
      </c>
      <c r="C2" s="20">
        <v>0</v>
      </c>
      <c r="D2" s="20">
        <v>0</v>
      </c>
      <c r="E2" s="18">
        <v>0</v>
      </c>
      <c r="F2" s="18">
        <v>0</v>
      </c>
    </row>
    <row r="3" spans="1:6" x14ac:dyDescent="0.25">
      <c r="A3" s="14" t="s">
        <v>11</v>
      </c>
      <c r="B3" s="20">
        <v>0</v>
      </c>
      <c r="C3" s="20">
        <v>0</v>
      </c>
      <c r="D3" s="20">
        <v>0</v>
      </c>
      <c r="E3" s="18">
        <v>0</v>
      </c>
      <c r="F3" s="18">
        <v>0</v>
      </c>
    </row>
    <row r="4" spans="1:6" x14ac:dyDescent="0.25">
      <c r="A4" s="14" t="s">
        <v>13</v>
      </c>
      <c r="B4" s="15">
        <v>230407</v>
      </c>
      <c r="C4" s="15">
        <v>243618.51079999999</v>
      </c>
      <c r="D4" s="15">
        <v>262605.11049999995</v>
      </c>
      <c r="E4" s="18">
        <f>(C4-B4)/B4</f>
        <v>5.7339884638921514E-2</v>
      </c>
      <c r="F4" s="18">
        <f>(D4-B4)/B4</f>
        <v>0.13974449778001516</v>
      </c>
    </row>
    <row r="5" spans="1:6" x14ac:dyDescent="0.25">
      <c r="A5" s="14" t="s">
        <v>18</v>
      </c>
      <c r="B5" s="15">
        <v>12426</v>
      </c>
      <c r="C5" s="15">
        <v>17518.130499999999</v>
      </c>
      <c r="D5" s="15">
        <v>21017.147400000002</v>
      </c>
      <c r="E5" s="18">
        <f t="shared" ref="E5:E17" si="0">(C5-B5)/B5</f>
        <v>0.40979643489457585</v>
      </c>
      <c r="F5" s="18">
        <f t="shared" ref="F5:F16" si="1">(D5-B5)/B5</f>
        <v>0.69138478995654284</v>
      </c>
    </row>
    <row r="6" spans="1:6" x14ac:dyDescent="0.25">
      <c r="A6" s="14" t="s">
        <v>19</v>
      </c>
      <c r="B6" s="15">
        <v>3046776</v>
      </c>
      <c r="C6" s="15">
        <v>3058568.3876</v>
      </c>
      <c r="D6" s="15">
        <v>3061022.3402000004</v>
      </c>
      <c r="E6" s="18">
        <f t="shared" si="0"/>
        <v>3.87044784388482E-3</v>
      </c>
      <c r="F6" s="18">
        <f t="shared" si="1"/>
        <v>4.6758738417266126E-3</v>
      </c>
    </row>
    <row r="7" spans="1:6" x14ac:dyDescent="0.25">
      <c r="A7" s="14" t="s">
        <v>20</v>
      </c>
      <c r="B7" s="15">
        <v>13993701</v>
      </c>
      <c r="C7" s="15">
        <v>12409683.614</v>
      </c>
      <c r="D7" s="15">
        <v>13385223.869100003</v>
      </c>
      <c r="E7" s="18">
        <f t="shared" si="0"/>
        <v>-0.1131950286775457</v>
      </c>
      <c r="F7" s="18">
        <f t="shared" si="1"/>
        <v>-4.348221609851443E-2</v>
      </c>
    </row>
    <row r="8" spans="1:6" x14ac:dyDescent="0.25">
      <c r="A8" s="14" t="s">
        <v>21</v>
      </c>
      <c r="B8" s="15">
        <v>642179</v>
      </c>
      <c r="C8" s="15">
        <v>782405.20299999975</v>
      </c>
      <c r="D8" s="15">
        <v>866011.29780000017</v>
      </c>
      <c r="E8" s="18">
        <f t="shared" si="0"/>
        <v>0.21835999464323771</v>
      </c>
      <c r="F8" s="18">
        <f t="shared" si="1"/>
        <v>0.34855125720398855</v>
      </c>
    </row>
    <row r="9" spans="1:6" x14ac:dyDescent="0.25">
      <c r="A9" s="14" t="s">
        <v>22</v>
      </c>
      <c r="B9" s="15">
        <v>25230442</v>
      </c>
      <c r="C9" s="15">
        <v>16063457.242541805</v>
      </c>
      <c r="D9" s="15">
        <v>12540692.462465603</v>
      </c>
      <c r="E9" s="18">
        <f t="shared" si="0"/>
        <v>-0.36333032760417733</v>
      </c>
      <c r="F9" s="18">
        <f t="shared" si="1"/>
        <v>-0.5029539132740678</v>
      </c>
    </row>
    <row r="10" spans="1:6" x14ac:dyDescent="0.25">
      <c r="A10" s="14" t="s">
        <v>24</v>
      </c>
      <c r="B10" s="15">
        <v>22217</v>
      </c>
      <c r="C10" s="15">
        <v>25493.280300000002</v>
      </c>
      <c r="D10" s="15">
        <v>26543.984599999996</v>
      </c>
      <c r="E10" s="18">
        <f t="shared" si="0"/>
        <v>0.14746726830805248</v>
      </c>
      <c r="F10" s="18">
        <f t="shared" si="1"/>
        <v>0.19476007561777001</v>
      </c>
    </row>
    <row r="11" spans="1:6" x14ac:dyDescent="0.25">
      <c r="A11" s="14" t="s">
        <v>25</v>
      </c>
      <c r="B11" s="15">
        <v>724448</v>
      </c>
      <c r="C11" s="15">
        <v>752505.06690000009</v>
      </c>
      <c r="D11" s="15">
        <v>856944.87499999977</v>
      </c>
      <c r="E11" s="18">
        <f t="shared" si="0"/>
        <v>3.8728889996245547E-2</v>
      </c>
      <c r="F11" s="18">
        <f t="shared" si="1"/>
        <v>0.18289356171871518</v>
      </c>
    </row>
    <row r="12" spans="1:6" x14ac:dyDescent="0.25">
      <c r="A12" s="14" t="s">
        <v>26</v>
      </c>
      <c r="B12" s="15">
        <v>8661</v>
      </c>
      <c r="C12" s="15">
        <v>11257.577200000002</v>
      </c>
      <c r="D12" s="15">
        <v>11316.1026</v>
      </c>
      <c r="E12" s="18">
        <f t="shared" si="0"/>
        <v>0.29980108532502037</v>
      </c>
      <c r="F12" s="18">
        <f t="shared" si="1"/>
        <v>0.30655843436092833</v>
      </c>
    </row>
    <row r="13" spans="1:6" x14ac:dyDescent="0.25">
      <c r="A13" s="14" t="s">
        <v>27</v>
      </c>
      <c r="B13" s="15">
        <v>22584187</v>
      </c>
      <c r="C13" s="15">
        <v>22580113.283824984</v>
      </c>
      <c r="D13" s="15">
        <v>22580113.283824984</v>
      </c>
      <c r="E13" s="18">
        <f t="shared" si="0"/>
        <v>-1.8037913762474671E-4</v>
      </c>
      <c r="F13" s="18">
        <f t="shared" si="1"/>
        <v>-1.8037913762474671E-4</v>
      </c>
    </row>
    <row r="14" spans="1:6" x14ac:dyDescent="0.25">
      <c r="A14" s="14" t="s">
        <v>28</v>
      </c>
      <c r="B14" s="15">
        <v>2567765</v>
      </c>
      <c r="C14" s="15">
        <v>2419697.1137999995</v>
      </c>
      <c r="D14" s="15">
        <v>2482236.3519000001</v>
      </c>
      <c r="E14" s="18">
        <f t="shared" si="0"/>
        <v>-5.7664111084932045E-2</v>
      </c>
      <c r="F14" s="18">
        <f t="shared" si="1"/>
        <v>-3.3308596425295878E-2</v>
      </c>
    </row>
    <row r="15" spans="1:6" x14ac:dyDescent="0.25">
      <c r="A15" s="14" t="s">
        <v>29</v>
      </c>
      <c r="B15" s="15">
        <v>2583182</v>
      </c>
      <c r="C15" s="15">
        <v>2742131.3959999997</v>
      </c>
      <c r="D15" s="15">
        <v>2938190.7698999993</v>
      </c>
      <c r="E15" s="18">
        <f t="shared" si="0"/>
        <v>6.1532403059482342E-2</v>
      </c>
      <c r="F15" s="18">
        <f t="shared" si="1"/>
        <v>0.13743080042366324</v>
      </c>
    </row>
    <row r="16" spans="1:6" ht="15" customHeight="1" x14ac:dyDescent="0.25">
      <c r="A16" s="16" t="s">
        <v>80</v>
      </c>
      <c r="B16" s="17">
        <f>SUM(B4:B15)</f>
        <v>71646391</v>
      </c>
      <c r="C16" s="17">
        <f>SUM(C4:C15)</f>
        <v>61106448.806466781</v>
      </c>
      <c r="D16" s="17">
        <f>SUM(D4:D15)</f>
        <v>59031917.595290594</v>
      </c>
      <c r="E16" s="19">
        <f t="shared" si="0"/>
        <v>-0.14711058081813527</v>
      </c>
      <c r="F16" s="19">
        <f t="shared" si="1"/>
        <v>-0.17606571983101571</v>
      </c>
    </row>
    <row r="17" spans="1:6" ht="15" customHeight="1" x14ac:dyDescent="0.25">
      <c r="A17" s="8" t="s">
        <v>90</v>
      </c>
      <c r="B17" s="9">
        <v>130419</v>
      </c>
      <c r="C17" s="9">
        <v>146323</v>
      </c>
      <c r="D17" s="15">
        <v>167852.95911200001</v>
      </c>
      <c r="E17" s="18">
        <f t="shared" si="0"/>
        <v>0.12194542206273626</v>
      </c>
      <c r="F17" s="18">
        <f>(D17-B17)/B17</f>
        <v>0.28702841696378606</v>
      </c>
    </row>
    <row r="18" spans="1:6" ht="15" customHeight="1" x14ac:dyDescent="0.25">
      <c r="A18" s="8" t="s">
        <v>91</v>
      </c>
      <c r="B18" s="9">
        <v>17169</v>
      </c>
      <c r="C18" s="9">
        <v>23318</v>
      </c>
      <c r="D18" s="9">
        <v>31924.9127386</v>
      </c>
      <c r="E18" s="18">
        <f t="shared" ref="E18:E25" si="2">(C18-B18)/B18</f>
        <v>0.35814549478711633</v>
      </c>
      <c r="F18" s="18">
        <f t="shared" ref="F18:F24" si="3">(D18-B18)/B18</f>
        <v>0.85945091377482674</v>
      </c>
    </row>
    <row r="19" spans="1:6" ht="15" customHeight="1" x14ac:dyDescent="0.25">
      <c r="A19" s="8" t="s">
        <v>92</v>
      </c>
      <c r="B19" s="9">
        <v>2810350</v>
      </c>
      <c r="C19" s="9">
        <v>2810350</v>
      </c>
      <c r="D19" s="9">
        <v>2810350</v>
      </c>
      <c r="E19" s="18">
        <f t="shared" si="2"/>
        <v>0</v>
      </c>
      <c r="F19" s="18">
        <f t="shared" si="3"/>
        <v>0</v>
      </c>
    </row>
    <row r="20" spans="1:6" ht="15" customHeight="1" x14ac:dyDescent="0.25">
      <c r="A20" s="8" t="s">
        <v>93</v>
      </c>
      <c r="B20" s="9">
        <v>3303239</v>
      </c>
      <c r="C20" s="9">
        <v>3303239</v>
      </c>
      <c r="D20" s="9">
        <v>3303239</v>
      </c>
      <c r="E20" s="18">
        <f t="shared" si="2"/>
        <v>0</v>
      </c>
      <c r="F20" s="18">
        <f t="shared" si="3"/>
        <v>0</v>
      </c>
    </row>
    <row r="21" spans="1:6" ht="15" customHeight="1" x14ac:dyDescent="0.25">
      <c r="A21" s="8" t="s">
        <v>94</v>
      </c>
      <c r="B21" s="9">
        <v>560661</v>
      </c>
      <c r="C21" s="9">
        <v>561438</v>
      </c>
      <c r="D21" s="9">
        <v>561438</v>
      </c>
      <c r="E21" s="18">
        <f t="shared" si="2"/>
        <v>1.3858641853098396E-3</v>
      </c>
      <c r="F21" s="18">
        <f t="shared" si="3"/>
        <v>1.3858641853098396E-3</v>
      </c>
    </row>
    <row r="22" spans="1:6" ht="15" customHeight="1" x14ac:dyDescent="0.25">
      <c r="A22" s="8" t="s">
        <v>95</v>
      </c>
      <c r="B22" s="9">
        <v>439901</v>
      </c>
      <c r="C22" s="9">
        <v>527917</v>
      </c>
      <c r="D22" s="9">
        <v>527917</v>
      </c>
      <c r="E22" s="18">
        <f t="shared" si="2"/>
        <v>0.20008138194730177</v>
      </c>
      <c r="F22" s="18">
        <f t="shared" si="3"/>
        <v>0.20008138194730177</v>
      </c>
    </row>
    <row r="23" spans="1:6" ht="15" customHeight="1" x14ac:dyDescent="0.25">
      <c r="A23" s="8" t="s">
        <v>96</v>
      </c>
      <c r="B23" s="9">
        <v>423978</v>
      </c>
      <c r="C23" s="9">
        <v>397197</v>
      </c>
      <c r="D23" s="9">
        <v>397197</v>
      </c>
      <c r="E23" s="18">
        <f t="shared" si="2"/>
        <v>-6.3166013330880372E-2</v>
      </c>
      <c r="F23" s="18">
        <f t="shared" si="3"/>
        <v>-6.3166013330880372E-2</v>
      </c>
    </row>
    <row r="24" spans="1:6" ht="15" customHeight="1" x14ac:dyDescent="0.25">
      <c r="A24" s="8" t="s">
        <v>97</v>
      </c>
      <c r="B24" s="9">
        <v>116609</v>
      </c>
      <c r="C24" s="9">
        <v>148758</v>
      </c>
      <c r="D24" s="9">
        <v>148758</v>
      </c>
      <c r="E24" s="18">
        <f t="shared" si="2"/>
        <v>0.27569913128489226</v>
      </c>
      <c r="F24" s="18">
        <f t="shared" si="3"/>
        <v>0.27569913128489226</v>
      </c>
    </row>
    <row r="25" spans="1:6" ht="15" customHeight="1" x14ac:dyDescent="0.25">
      <c r="A25" s="10" t="s">
        <v>98</v>
      </c>
      <c r="B25" s="11">
        <f>SUM(B17:B24)</f>
        <v>7802326</v>
      </c>
      <c r="C25" s="11">
        <f>SUM(C17:C24)</f>
        <v>7918540</v>
      </c>
      <c r="D25" s="11">
        <f>SUM(D17:D24)</f>
        <v>7948676.8718506005</v>
      </c>
      <c r="E25" s="19">
        <f t="shared" si="2"/>
        <v>1.4894789066747531E-2</v>
      </c>
      <c r="F25" s="19">
        <f>(D25-B25)/B25</f>
        <v>1.8757338753930618E-2</v>
      </c>
    </row>
    <row r="26" spans="1:6" x14ac:dyDescent="0.25">
      <c r="B26" s="3"/>
      <c r="C26" s="3"/>
      <c r="D26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/>
  </sheetViews>
  <sheetFormatPr defaultRowHeight="15" x14ac:dyDescent="0.25"/>
  <cols>
    <col min="1" max="1" width="18.85546875" customWidth="1"/>
    <col min="2" max="4" width="11" customWidth="1"/>
    <col min="5" max="5" width="13.42578125" customWidth="1"/>
    <col min="6" max="6" width="14" customWidth="1"/>
  </cols>
  <sheetData>
    <row r="1" spans="1:11" x14ac:dyDescent="0.25">
      <c r="A1" s="12" t="s">
        <v>99</v>
      </c>
      <c r="B1" s="12" t="s">
        <v>102</v>
      </c>
      <c r="C1" s="12" t="s">
        <v>103</v>
      </c>
      <c r="D1" s="12" t="s">
        <v>104</v>
      </c>
      <c r="E1" s="13" t="s">
        <v>100</v>
      </c>
      <c r="F1" s="13" t="s">
        <v>101</v>
      </c>
    </row>
    <row r="2" spans="1:11" x14ac:dyDescent="0.25">
      <c r="A2" s="14" t="s">
        <v>8</v>
      </c>
      <c r="B2" s="20">
        <v>0</v>
      </c>
      <c r="C2" s="20">
        <v>0</v>
      </c>
      <c r="D2" s="20">
        <v>0</v>
      </c>
      <c r="E2" s="18">
        <v>0</v>
      </c>
      <c r="F2" s="18">
        <v>0</v>
      </c>
    </row>
    <row r="3" spans="1:11" x14ac:dyDescent="0.25">
      <c r="A3" s="14" t="s">
        <v>11</v>
      </c>
      <c r="B3" s="7">
        <v>3522231</v>
      </c>
      <c r="C3" s="7">
        <v>3601811.1302000009</v>
      </c>
      <c r="D3" s="7">
        <v>3681929.2594999992</v>
      </c>
      <c r="E3" s="18">
        <f>(C3-B3)/B3</f>
        <v>2.259367151103972E-2</v>
      </c>
      <c r="F3" s="18">
        <f>(D3-C3)/C3</f>
        <v>2.2243845222264469E-2</v>
      </c>
    </row>
    <row r="4" spans="1:11" x14ac:dyDescent="0.25">
      <c r="A4" s="14" t="s">
        <v>13</v>
      </c>
      <c r="B4" s="7">
        <v>667</v>
      </c>
      <c r="C4" s="7">
        <v>674.68630000000007</v>
      </c>
      <c r="D4" s="7">
        <v>671.96950000000004</v>
      </c>
      <c r="E4" s="18">
        <f>(C4-B4)/B4</f>
        <v>1.1523688155922149E-2</v>
      </c>
      <c r="F4" s="18">
        <f>(D4-B4)/B4</f>
        <v>7.4505247376312434E-3</v>
      </c>
      <c r="H4" s="5"/>
      <c r="I4" s="3"/>
      <c r="J4" s="3"/>
      <c r="K4" s="3"/>
    </row>
    <row r="5" spans="1:11" x14ac:dyDescent="0.25">
      <c r="A5" s="14" t="s">
        <v>18</v>
      </c>
      <c r="B5" s="20">
        <v>0</v>
      </c>
      <c r="C5" s="20">
        <v>0</v>
      </c>
      <c r="D5" s="20">
        <v>0</v>
      </c>
      <c r="E5" s="18">
        <v>0</v>
      </c>
      <c r="F5" s="18">
        <v>0</v>
      </c>
      <c r="H5" s="5"/>
      <c r="I5" s="3"/>
      <c r="J5" s="3"/>
      <c r="K5" s="3"/>
    </row>
    <row r="6" spans="1:11" x14ac:dyDescent="0.25">
      <c r="A6" s="14" t="s">
        <v>19</v>
      </c>
      <c r="B6" s="7">
        <v>142329</v>
      </c>
      <c r="C6" s="7">
        <v>142388.14780000004</v>
      </c>
      <c r="D6" s="7">
        <v>142410.90160000004</v>
      </c>
      <c r="E6" s="18">
        <f t="shared" ref="E5:E25" si="0">(C6-B6)/B6</f>
        <v>4.1557096586103469E-4</v>
      </c>
      <c r="F6" s="18">
        <f t="shared" ref="F5:F17" si="1">(D6-B6)/B6</f>
        <v>5.7543859649151661E-4</v>
      </c>
      <c r="H6" s="5"/>
      <c r="I6" s="3"/>
      <c r="J6" s="3"/>
      <c r="K6" s="3"/>
    </row>
    <row r="7" spans="1:11" x14ac:dyDescent="0.25">
      <c r="A7" s="14" t="s">
        <v>20</v>
      </c>
      <c r="B7" s="7">
        <v>2616</v>
      </c>
      <c r="C7" s="7">
        <v>2885.9056000000005</v>
      </c>
      <c r="D7" s="7">
        <v>3528.337700000001</v>
      </c>
      <c r="E7" s="18">
        <f t="shared" si="0"/>
        <v>0.10317492354740081</v>
      </c>
      <c r="F7" s="18">
        <f t="shared" si="1"/>
        <v>0.34875294342507679</v>
      </c>
      <c r="H7" s="5"/>
      <c r="I7" s="3"/>
      <c r="J7" s="3"/>
      <c r="K7" s="3"/>
    </row>
    <row r="8" spans="1:11" x14ac:dyDescent="0.25">
      <c r="A8" s="14" t="s">
        <v>21</v>
      </c>
      <c r="B8" s="20">
        <v>0</v>
      </c>
      <c r="C8" s="20">
        <v>0</v>
      </c>
      <c r="D8" s="20">
        <v>0</v>
      </c>
      <c r="E8" s="18">
        <v>0</v>
      </c>
      <c r="F8" s="18">
        <v>0</v>
      </c>
      <c r="H8" s="5"/>
      <c r="I8" s="3"/>
      <c r="J8" s="3"/>
      <c r="K8" s="3"/>
    </row>
    <row r="9" spans="1:11" x14ac:dyDescent="0.25">
      <c r="A9" s="14" t="s">
        <v>22</v>
      </c>
      <c r="B9" s="7">
        <v>118129</v>
      </c>
      <c r="C9" s="7">
        <v>87336.289597794981</v>
      </c>
      <c r="D9" s="7">
        <v>86413.148566642005</v>
      </c>
      <c r="E9" s="18">
        <f t="shared" si="0"/>
        <v>-0.26067020293242998</v>
      </c>
      <c r="F9" s="18">
        <f t="shared" si="1"/>
        <v>-0.26848488883642452</v>
      </c>
      <c r="H9" s="5"/>
      <c r="I9" s="3"/>
      <c r="J9" s="3"/>
      <c r="K9" s="3"/>
    </row>
    <row r="10" spans="1:11" x14ac:dyDescent="0.25">
      <c r="A10" s="14" t="s">
        <v>24</v>
      </c>
      <c r="B10" s="7">
        <v>113</v>
      </c>
      <c r="C10" s="7">
        <v>158.72690000000006</v>
      </c>
      <c r="D10" s="7">
        <v>195.8904</v>
      </c>
      <c r="E10" s="18">
        <f t="shared" si="0"/>
        <v>0.40466283185840757</v>
      </c>
      <c r="F10" s="18">
        <f t="shared" si="1"/>
        <v>0.73354336283185839</v>
      </c>
      <c r="H10" s="5"/>
      <c r="I10" s="3"/>
      <c r="J10" s="3"/>
      <c r="K10" s="3"/>
    </row>
    <row r="11" spans="1:11" x14ac:dyDescent="0.25">
      <c r="A11" s="14" t="s">
        <v>25</v>
      </c>
      <c r="B11" s="7">
        <v>21947</v>
      </c>
      <c r="C11" s="7">
        <v>39548.100600000012</v>
      </c>
      <c r="D11" s="7">
        <v>44644.147199999992</v>
      </c>
      <c r="E11" s="18">
        <f t="shared" si="0"/>
        <v>0.80198207499886143</v>
      </c>
      <c r="F11" s="18">
        <f t="shared" si="1"/>
        <v>1.034179942588964</v>
      </c>
      <c r="H11" s="5"/>
      <c r="I11" s="3"/>
      <c r="J11" s="3"/>
      <c r="K11" s="3"/>
    </row>
    <row r="12" spans="1:11" x14ac:dyDescent="0.25">
      <c r="A12" s="14" t="s">
        <v>26</v>
      </c>
      <c r="B12" s="7">
        <v>428</v>
      </c>
      <c r="C12" s="7">
        <v>436.28389999999996</v>
      </c>
      <c r="D12" s="7">
        <v>480.01850000000007</v>
      </c>
      <c r="E12" s="18">
        <f t="shared" si="0"/>
        <v>1.9354906542055982E-2</v>
      </c>
      <c r="F12" s="18">
        <f t="shared" si="1"/>
        <v>0.12153855140186934</v>
      </c>
      <c r="H12" s="5"/>
      <c r="I12" s="3"/>
      <c r="J12" s="3"/>
      <c r="K12" s="3"/>
    </row>
    <row r="13" spans="1:11" x14ac:dyDescent="0.25">
      <c r="A13" s="14" t="s">
        <v>27</v>
      </c>
      <c r="B13" s="7">
        <v>362979</v>
      </c>
      <c r="C13" s="7">
        <v>362909.68226102623</v>
      </c>
      <c r="D13" s="7">
        <v>362909.68226102623</v>
      </c>
      <c r="E13" s="18">
        <f t="shared" si="0"/>
        <v>-1.909690063991813E-4</v>
      </c>
      <c r="F13" s="18">
        <f t="shared" si="1"/>
        <v>-1.909690063991813E-4</v>
      </c>
      <c r="H13" s="5"/>
      <c r="I13" s="3"/>
      <c r="J13" s="3"/>
      <c r="K13" s="3"/>
    </row>
    <row r="14" spans="1:11" x14ac:dyDescent="0.25">
      <c r="A14" s="14" t="s">
        <v>28</v>
      </c>
      <c r="B14" s="7">
        <v>74781</v>
      </c>
      <c r="C14" s="7">
        <v>75753.536699999997</v>
      </c>
      <c r="D14" s="7">
        <v>75577.879699999976</v>
      </c>
      <c r="E14" s="18">
        <f t="shared" si="0"/>
        <v>1.3005130982468768E-2</v>
      </c>
      <c r="F14" s="18">
        <f t="shared" si="1"/>
        <v>1.065617870849515E-2</v>
      </c>
      <c r="H14" s="5"/>
      <c r="I14" s="3"/>
      <c r="J14" s="3"/>
      <c r="K14" s="3"/>
    </row>
    <row r="15" spans="1:11" x14ac:dyDescent="0.25">
      <c r="A15" s="14" t="s">
        <v>29</v>
      </c>
      <c r="B15" s="7">
        <v>20402</v>
      </c>
      <c r="C15" s="7">
        <v>21548.955599999998</v>
      </c>
      <c r="D15" s="7">
        <v>22992.335099999997</v>
      </c>
      <c r="E15" s="18">
        <f t="shared" si="0"/>
        <v>5.621780217625711E-2</v>
      </c>
      <c r="F15" s="18">
        <f t="shared" si="1"/>
        <v>0.12696476325850389</v>
      </c>
    </row>
    <row r="16" spans="1:11" ht="15" customHeight="1" x14ac:dyDescent="0.25">
      <c r="A16" s="16" t="s">
        <v>80</v>
      </c>
      <c r="B16" s="17">
        <f>SUM(B2:B15)</f>
        <v>4266622</v>
      </c>
      <c r="C16" s="17">
        <f>SUM(C2:C15)</f>
        <v>4335451.4454588229</v>
      </c>
      <c r="D16" s="17">
        <f>SUM(D2:D15)</f>
        <v>4421753.5700276671</v>
      </c>
      <c r="E16" s="19">
        <f t="shared" si="0"/>
        <v>1.6132070162021121E-2</v>
      </c>
      <c r="F16" s="19">
        <f t="shared" si="1"/>
        <v>3.6359342362099832E-2</v>
      </c>
    </row>
    <row r="17" spans="1:6" ht="15" customHeight="1" x14ac:dyDescent="0.25">
      <c r="A17" s="8" t="s">
        <v>90</v>
      </c>
      <c r="B17" s="9">
        <v>0</v>
      </c>
      <c r="C17" s="9">
        <v>0</v>
      </c>
      <c r="D17" s="15">
        <v>0</v>
      </c>
      <c r="E17" s="18">
        <v>0</v>
      </c>
      <c r="F17" s="18">
        <v>0</v>
      </c>
    </row>
    <row r="18" spans="1:6" ht="15" customHeight="1" x14ac:dyDescent="0.25">
      <c r="A18" s="8" t="s">
        <v>91</v>
      </c>
      <c r="B18" s="9">
        <v>0</v>
      </c>
      <c r="C18" s="9">
        <v>0</v>
      </c>
      <c r="D18" s="9">
        <v>0</v>
      </c>
      <c r="E18" s="18">
        <v>0</v>
      </c>
      <c r="F18" s="18">
        <v>0</v>
      </c>
    </row>
    <row r="19" spans="1:6" ht="15" customHeight="1" x14ac:dyDescent="0.25">
      <c r="A19" s="8" t="s">
        <v>92</v>
      </c>
      <c r="B19" s="9">
        <v>386147</v>
      </c>
      <c r="C19" s="9">
        <v>386147</v>
      </c>
      <c r="D19" s="9">
        <v>386147</v>
      </c>
      <c r="E19" s="21">
        <f t="shared" si="0"/>
        <v>0</v>
      </c>
      <c r="F19" s="18">
        <f t="shared" ref="F18:F24" si="2">(D19-B19)/B19</f>
        <v>0</v>
      </c>
    </row>
    <row r="20" spans="1:6" ht="15" customHeight="1" x14ac:dyDescent="0.25">
      <c r="A20" s="8" t="s">
        <v>93</v>
      </c>
      <c r="B20" s="9">
        <v>17572</v>
      </c>
      <c r="C20" s="9">
        <v>17572</v>
      </c>
      <c r="D20" s="9">
        <v>17572</v>
      </c>
      <c r="E20" s="21">
        <f t="shared" si="0"/>
        <v>0</v>
      </c>
      <c r="F20" s="18">
        <f t="shared" si="2"/>
        <v>0</v>
      </c>
    </row>
    <row r="21" spans="1:6" ht="15" customHeight="1" x14ac:dyDescent="0.25">
      <c r="A21" s="8" t="s">
        <v>94</v>
      </c>
      <c r="B21" s="9">
        <v>15543</v>
      </c>
      <c r="C21" s="9">
        <v>15543</v>
      </c>
      <c r="D21" s="9">
        <v>15543</v>
      </c>
      <c r="E21" s="21">
        <f t="shared" si="0"/>
        <v>0</v>
      </c>
      <c r="F21" s="18">
        <f t="shared" si="2"/>
        <v>0</v>
      </c>
    </row>
    <row r="22" spans="1:6" ht="15" customHeight="1" x14ac:dyDescent="0.25">
      <c r="A22" s="8" t="s">
        <v>95</v>
      </c>
      <c r="B22" s="9">
        <v>109861</v>
      </c>
      <c r="C22" s="9">
        <v>109840</v>
      </c>
      <c r="D22" s="9">
        <v>109840</v>
      </c>
      <c r="E22" s="21">
        <f t="shared" si="0"/>
        <v>-1.9115063580342432E-4</v>
      </c>
      <c r="F22" s="18">
        <f t="shared" si="2"/>
        <v>-1.9115063580342432E-4</v>
      </c>
    </row>
    <row r="23" spans="1:6" ht="15" customHeight="1" x14ac:dyDescent="0.25">
      <c r="A23" s="8" t="s">
        <v>96</v>
      </c>
      <c r="B23" s="9">
        <v>3247</v>
      </c>
      <c r="C23" s="9">
        <v>4465</v>
      </c>
      <c r="D23" s="9">
        <v>4465</v>
      </c>
      <c r="E23" s="21">
        <f t="shared" si="0"/>
        <v>0.37511549122266707</v>
      </c>
      <c r="F23" s="18">
        <f t="shared" si="2"/>
        <v>0.37511549122266707</v>
      </c>
    </row>
    <row r="24" spans="1:6" ht="15" customHeight="1" x14ac:dyDescent="0.25">
      <c r="A24" s="8" t="s">
        <v>97</v>
      </c>
      <c r="B24" s="9">
        <v>0</v>
      </c>
      <c r="C24" s="9">
        <v>0</v>
      </c>
      <c r="D24" s="9">
        <v>0</v>
      </c>
      <c r="E24" s="21">
        <v>0</v>
      </c>
      <c r="F24" s="18">
        <v>0</v>
      </c>
    </row>
    <row r="25" spans="1:6" ht="15" customHeight="1" x14ac:dyDescent="0.25">
      <c r="A25" s="10" t="s">
        <v>98</v>
      </c>
      <c r="B25" s="11">
        <f>SUM(B17:B24)</f>
        <v>532370</v>
      </c>
      <c r="C25" s="11">
        <f>SUM(C17:C24)</f>
        <v>533567</v>
      </c>
      <c r="D25" s="11">
        <f>SUM(D17:D24)</f>
        <v>533567</v>
      </c>
      <c r="E25" s="19">
        <f t="shared" si="0"/>
        <v>2.248436237954806E-3</v>
      </c>
      <c r="F25" s="19">
        <f>(D25-B25)/B25</f>
        <v>2.248436237954806E-3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E3" sqref="E3:F25"/>
    </sheetView>
  </sheetViews>
  <sheetFormatPr defaultRowHeight="15" x14ac:dyDescent="0.25"/>
  <cols>
    <col min="1" max="1" width="18.85546875" customWidth="1"/>
    <col min="2" max="2" width="11" customWidth="1"/>
    <col min="3" max="4" width="11" style="3" customWidth="1"/>
    <col min="5" max="5" width="13.42578125" customWidth="1"/>
    <col min="6" max="6" width="14" customWidth="1"/>
  </cols>
  <sheetData>
    <row r="1" spans="1:11" x14ac:dyDescent="0.25">
      <c r="A1" s="12" t="s">
        <v>99</v>
      </c>
      <c r="B1" s="12" t="s">
        <v>105</v>
      </c>
      <c r="C1" s="17" t="s">
        <v>106</v>
      </c>
      <c r="D1" s="17" t="s">
        <v>107</v>
      </c>
      <c r="E1" s="13" t="s">
        <v>100</v>
      </c>
      <c r="F1" s="13" t="s">
        <v>101</v>
      </c>
    </row>
    <row r="2" spans="1:11" x14ac:dyDescent="0.25">
      <c r="A2" s="14" t="s">
        <v>8</v>
      </c>
      <c r="B2" s="20">
        <v>0</v>
      </c>
      <c r="C2" s="22">
        <v>0</v>
      </c>
      <c r="D2" s="22">
        <v>0</v>
      </c>
      <c r="E2" s="18">
        <v>0</v>
      </c>
      <c r="F2" s="18">
        <v>0</v>
      </c>
    </row>
    <row r="3" spans="1:11" x14ac:dyDescent="0.25">
      <c r="A3" s="14" t="s">
        <v>11</v>
      </c>
      <c r="B3" s="7">
        <v>0</v>
      </c>
      <c r="C3" s="7">
        <v>0</v>
      </c>
      <c r="D3" s="7">
        <v>0</v>
      </c>
      <c r="E3" s="18">
        <v>0</v>
      </c>
      <c r="F3" s="18">
        <v>0</v>
      </c>
    </row>
    <row r="4" spans="1:11" x14ac:dyDescent="0.25">
      <c r="A4" s="14" t="s">
        <v>13</v>
      </c>
      <c r="B4" s="7">
        <v>1326348</v>
      </c>
      <c r="C4" s="7">
        <v>1082712.3058000002</v>
      </c>
      <c r="D4" s="7">
        <v>816311.21379999991</v>
      </c>
      <c r="E4" s="18">
        <f>(C4-B4)/B4</f>
        <v>-0.18368911793888165</v>
      </c>
      <c r="F4" s="18">
        <f>(D4-B4)/B4</f>
        <v>-0.3845422062686415</v>
      </c>
      <c r="H4" s="5"/>
      <c r="I4" s="3"/>
      <c r="J4" s="3"/>
      <c r="K4" s="3"/>
    </row>
    <row r="5" spans="1:11" x14ac:dyDescent="0.25">
      <c r="A5" s="14" t="s">
        <v>18</v>
      </c>
      <c r="B5" s="20">
        <v>124726</v>
      </c>
      <c r="C5" s="22">
        <v>136147.3198</v>
      </c>
      <c r="D5" s="22">
        <v>105421.33320000001</v>
      </c>
      <c r="E5" s="18">
        <f>(C5-B5)/B5</f>
        <v>9.1571282651572231E-2</v>
      </c>
      <c r="F5" s="18">
        <f>(D5-B5)/B5</f>
        <v>-0.15477660471754079</v>
      </c>
      <c r="H5" s="5"/>
      <c r="I5" s="3"/>
      <c r="J5" s="3"/>
      <c r="K5" s="3"/>
    </row>
    <row r="6" spans="1:11" x14ac:dyDescent="0.25">
      <c r="A6" s="14" t="s">
        <v>19</v>
      </c>
      <c r="B6" s="7">
        <v>831254</v>
      </c>
      <c r="C6" s="7">
        <v>847061.9611999999</v>
      </c>
      <c r="D6" s="7">
        <v>855457.40539999993</v>
      </c>
      <c r="E6" s="18">
        <f t="shared" ref="E6:F26" si="0">(C6-B6)/B6</f>
        <v>1.9017004670052601E-2</v>
      </c>
      <c r="F6" s="18">
        <f t="shared" ref="F6:F18" si="1">(D6-B6)/B6</f>
        <v>2.9116738566069975E-2</v>
      </c>
      <c r="H6" s="5"/>
      <c r="I6" s="3"/>
      <c r="J6" s="3"/>
      <c r="K6" s="3"/>
    </row>
    <row r="7" spans="1:11" x14ac:dyDescent="0.25">
      <c r="A7" s="14" t="s">
        <v>20</v>
      </c>
      <c r="B7" s="7">
        <v>1620552</v>
      </c>
      <c r="C7" s="7">
        <v>1067277.8373999996</v>
      </c>
      <c r="D7" s="7">
        <v>795064.46940000018</v>
      </c>
      <c r="E7" s="18">
        <f t="shared" si="0"/>
        <v>-0.34141092825160835</v>
      </c>
      <c r="F7" s="18">
        <f t="shared" si="1"/>
        <v>-0.50938663529464023</v>
      </c>
      <c r="H7" s="5"/>
      <c r="I7" s="3"/>
      <c r="J7" s="3"/>
      <c r="K7" s="3"/>
    </row>
    <row r="8" spans="1:11" x14ac:dyDescent="0.25">
      <c r="A8" s="14" t="s">
        <v>21</v>
      </c>
      <c r="B8" s="20">
        <v>653214</v>
      </c>
      <c r="C8" s="22">
        <v>795488.36040000001</v>
      </c>
      <c r="D8" s="22">
        <v>874356.14230000007</v>
      </c>
      <c r="E8" s="18">
        <f t="shared" si="0"/>
        <v>0.21780666121669162</v>
      </c>
      <c r="F8" s="18">
        <f t="shared" si="1"/>
        <v>0.33854470709445916</v>
      </c>
      <c r="H8" s="5"/>
      <c r="I8" s="3"/>
      <c r="J8" s="3"/>
      <c r="K8" s="3"/>
    </row>
    <row r="9" spans="1:11" x14ac:dyDescent="0.25">
      <c r="A9" s="14" t="s">
        <v>22</v>
      </c>
      <c r="B9" s="7">
        <v>5591694</v>
      </c>
      <c r="C9" s="7">
        <v>2684537.3526074598</v>
      </c>
      <c r="D9" s="7">
        <v>1491639.15244827</v>
      </c>
      <c r="E9" s="18">
        <f t="shared" si="0"/>
        <v>-0.51990624798004692</v>
      </c>
      <c r="F9" s="18">
        <f t="shared" si="1"/>
        <v>-0.73324020369350151</v>
      </c>
      <c r="H9" s="5"/>
      <c r="I9" s="3"/>
      <c r="J9" s="3"/>
      <c r="K9" s="3"/>
    </row>
    <row r="10" spans="1:11" x14ac:dyDescent="0.25">
      <c r="A10" s="14" t="s">
        <v>24</v>
      </c>
      <c r="B10" s="7">
        <v>22091</v>
      </c>
      <c r="C10" s="7">
        <v>25970.315499999997</v>
      </c>
      <c r="D10" s="7">
        <v>27884.799800000008</v>
      </c>
      <c r="E10" s="18">
        <f t="shared" si="0"/>
        <v>0.17560615182653555</v>
      </c>
      <c r="F10" s="18">
        <f t="shared" si="1"/>
        <v>0.26226969354035617</v>
      </c>
      <c r="H10" s="5"/>
      <c r="I10" s="3"/>
      <c r="J10" s="3"/>
      <c r="K10" s="3"/>
    </row>
    <row r="11" spans="1:11" x14ac:dyDescent="0.25">
      <c r="A11" s="14" t="s">
        <v>25</v>
      </c>
      <c r="B11" s="7">
        <v>2001241</v>
      </c>
      <c r="C11" s="7">
        <v>1467773.2272999999</v>
      </c>
      <c r="D11" s="7">
        <v>1497783.5876999998</v>
      </c>
      <c r="E11" s="18">
        <f t="shared" si="0"/>
        <v>-0.26656848060778293</v>
      </c>
      <c r="F11" s="18">
        <f t="shared" si="1"/>
        <v>-0.25157260534838144</v>
      </c>
      <c r="H11" s="5"/>
      <c r="I11" s="3"/>
      <c r="J11" s="3"/>
      <c r="K11" s="3"/>
    </row>
    <row r="12" spans="1:11" x14ac:dyDescent="0.25">
      <c r="A12" s="14" t="s">
        <v>26</v>
      </c>
      <c r="B12" s="7">
        <v>22591</v>
      </c>
      <c r="C12" s="7">
        <v>9965.9771000000019</v>
      </c>
      <c r="D12" s="7">
        <v>10351.474199999999</v>
      </c>
      <c r="E12" s="18">
        <f t="shared" si="0"/>
        <v>-0.55885188349342652</v>
      </c>
      <c r="F12" s="18">
        <f t="shared" si="1"/>
        <v>-0.54178769421451023</v>
      </c>
      <c r="H12" s="5"/>
      <c r="I12" s="3"/>
      <c r="J12" s="3"/>
      <c r="K12" s="3"/>
    </row>
    <row r="13" spans="1:11" x14ac:dyDescent="0.25">
      <c r="A13" s="14" t="s">
        <v>27</v>
      </c>
      <c r="B13" s="7">
        <v>347109</v>
      </c>
      <c r="C13" s="7">
        <v>347103.27112801111</v>
      </c>
      <c r="D13" s="7">
        <v>347103.27112801111</v>
      </c>
      <c r="E13" s="18">
        <f t="shared" si="0"/>
        <v>-1.650453312616295E-5</v>
      </c>
      <c r="F13" s="18">
        <f t="shared" si="1"/>
        <v>-1.650453312616295E-5</v>
      </c>
      <c r="H13" s="5"/>
      <c r="I13" s="3"/>
      <c r="J13" s="3"/>
      <c r="K13" s="3"/>
    </row>
    <row r="14" spans="1:11" x14ac:dyDescent="0.25">
      <c r="A14" s="14" t="s">
        <v>28</v>
      </c>
      <c r="B14" s="7">
        <v>1771516</v>
      </c>
      <c r="C14" s="7">
        <v>1768543.4586000005</v>
      </c>
      <c r="D14" s="7">
        <v>1806482.6248999997</v>
      </c>
      <c r="E14" s="18">
        <f t="shared" si="0"/>
        <v>-1.6779647488363197E-3</v>
      </c>
      <c r="F14" s="18">
        <f t="shared" si="1"/>
        <v>1.9738249555747565E-2</v>
      </c>
      <c r="H14" s="5"/>
      <c r="I14" s="3"/>
      <c r="J14" s="3"/>
      <c r="K14" s="3"/>
    </row>
    <row r="15" spans="1:11" x14ac:dyDescent="0.25">
      <c r="A15" s="14" t="s">
        <v>29</v>
      </c>
      <c r="B15" s="7">
        <v>35758</v>
      </c>
      <c r="C15" s="7">
        <v>38526.610799999995</v>
      </c>
      <c r="D15" s="7">
        <v>41814.448000000004</v>
      </c>
      <c r="E15" s="18">
        <f t="shared" si="0"/>
        <v>7.7426332568935483E-2</v>
      </c>
      <c r="F15" s="18">
        <f t="shared" si="1"/>
        <v>0.16937323116505409</v>
      </c>
    </row>
    <row r="16" spans="1:11" ht="15" customHeight="1" x14ac:dyDescent="0.25">
      <c r="A16" s="16" t="s">
        <v>80</v>
      </c>
      <c r="B16" s="17">
        <f>SUM(B2:B15)</f>
        <v>14348094</v>
      </c>
      <c r="C16" s="17">
        <f>SUM(C2:C15)</f>
        <v>10271107.997635471</v>
      </c>
      <c r="D16" s="17">
        <f>SUM(D2:D15)</f>
        <v>8669669.9222762808</v>
      </c>
      <c r="E16" s="19">
        <f t="shared" si="0"/>
        <v>-0.28414826403873084</v>
      </c>
      <c r="F16" s="19">
        <f t="shared" si="1"/>
        <v>-0.39576156092396098</v>
      </c>
    </row>
    <row r="17" spans="1:6" ht="15" customHeight="1" x14ac:dyDescent="0.25">
      <c r="A17" s="23" t="s">
        <v>90</v>
      </c>
      <c r="B17" s="9">
        <v>610664</v>
      </c>
      <c r="C17" s="9">
        <v>635570</v>
      </c>
      <c r="D17" s="9">
        <v>533545.28489400004</v>
      </c>
      <c r="E17" s="18">
        <f t="shared" si="0"/>
        <v>4.0785112598744976E-2</v>
      </c>
      <c r="F17" s="18">
        <f>(D17-B17)/B17</f>
        <v>-0.12628665699304356</v>
      </c>
    </row>
    <row r="18" spans="1:6" ht="15" customHeight="1" x14ac:dyDescent="0.25">
      <c r="A18" s="23" t="s">
        <v>91</v>
      </c>
      <c r="B18" s="9">
        <v>202516</v>
      </c>
      <c r="C18" s="9">
        <v>246579</v>
      </c>
      <c r="D18" s="9">
        <v>296490.12137299997</v>
      </c>
      <c r="E18" s="18">
        <f t="shared" si="0"/>
        <v>0.21757787039048768</v>
      </c>
      <c r="F18" s="18">
        <f t="shared" ref="F18:F24" si="2">(D18-B18)/B18</f>
        <v>0.46403307083390927</v>
      </c>
    </row>
    <row r="19" spans="1:6" ht="15" customHeight="1" x14ac:dyDescent="0.25">
      <c r="A19" s="23" t="s">
        <v>92</v>
      </c>
      <c r="B19" s="9">
        <v>462996</v>
      </c>
      <c r="C19" s="9">
        <v>462996</v>
      </c>
      <c r="D19" s="9">
        <v>462996</v>
      </c>
      <c r="E19" s="21">
        <f t="shared" si="0"/>
        <v>0</v>
      </c>
      <c r="F19" s="18">
        <f t="shared" si="2"/>
        <v>0</v>
      </c>
    </row>
    <row r="20" spans="1:6" ht="15" customHeight="1" x14ac:dyDescent="0.25">
      <c r="A20" s="23" t="s">
        <v>93</v>
      </c>
      <c r="B20" s="9">
        <v>392209</v>
      </c>
      <c r="C20" s="9">
        <v>392209</v>
      </c>
      <c r="D20" s="9">
        <v>392209</v>
      </c>
      <c r="E20" s="21">
        <f t="shared" si="0"/>
        <v>0</v>
      </c>
      <c r="F20" s="18">
        <f t="shared" si="2"/>
        <v>0</v>
      </c>
    </row>
    <row r="21" spans="1:6" ht="15" customHeight="1" x14ac:dyDescent="0.25">
      <c r="A21" s="23" t="s">
        <v>94</v>
      </c>
      <c r="B21" s="9">
        <v>369993</v>
      </c>
      <c r="C21" s="9">
        <v>370944</v>
      </c>
      <c r="D21" s="9">
        <v>370944</v>
      </c>
      <c r="E21" s="21">
        <f t="shared" si="0"/>
        <v>2.5703188979250961E-3</v>
      </c>
      <c r="F21" s="18">
        <f t="shared" si="2"/>
        <v>2.5703188979250961E-3</v>
      </c>
    </row>
    <row r="22" spans="1:6" ht="15" customHeight="1" x14ac:dyDescent="0.25">
      <c r="A22" s="23" t="s">
        <v>95</v>
      </c>
      <c r="B22" s="9">
        <v>189592</v>
      </c>
      <c r="C22" s="9">
        <v>226341</v>
      </c>
      <c r="D22" s="9">
        <v>226341</v>
      </c>
      <c r="E22" s="21">
        <f t="shared" si="0"/>
        <v>0.19383201822861723</v>
      </c>
      <c r="F22" s="18">
        <f t="shared" si="2"/>
        <v>0.19383201822861723</v>
      </c>
    </row>
    <row r="23" spans="1:6" ht="15" customHeight="1" x14ac:dyDescent="0.25">
      <c r="A23" s="23" t="s">
        <v>96</v>
      </c>
      <c r="B23" s="9">
        <v>76880</v>
      </c>
      <c r="C23" s="9">
        <v>46794</v>
      </c>
      <c r="D23" s="9">
        <v>46794</v>
      </c>
      <c r="E23" s="21">
        <f t="shared" si="0"/>
        <v>-0.39133714880332987</v>
      </c>
      <c r="F23" s="18">
        <f t="shared" si="2"/>
        <v>-0.39133714880332987</v>
      </c>
    </row>
    <row r="24" spans="1:6" ht="15" customHeight="1" x14ac:dyDescent="0.25">
      <c r="A24" s="23" t="s">
        <v>97</v>
      </c>
      <c r="B24" s="9">
        <v>414399</v>
      </c>
      <c r="C24" s="9">
        <v>544690</v>
      </c>
      <c r="D24" s="9">
        <v>544690</v>
      </c>
      <c r="E24" s="21">
        <f t="shared" si="0"/>
        <v>0.31440954249406972</v>
      </c>
      <c r="F24" s="18">
        <f t="shared" si="2"/>
        <v>0.31440954249406972</v>
      </c>
    </row>
    <row r="25" spans="1:6" ht="15" customHeight="1" x14ac:dyDescent="0.25">
      <c r="A25" s="24" t="s">
        <v>98</v>
      </c>
      <c r="B25" s="11">
        <v>2719249</v>
      </c>
      <c r="C25" s="11">
        <v>2926123</v>
      </c>
      <c r="D25" s="11">
        <f>SUM(D17:D24)</f>
        <v>2874009.4062669999</v>
      </c>
      <c r="E25" s="19">
        <f t="shared" si="0"/>
        <v>7.607762290249992E-2</v>
      </c>
      <c r="F25" s="19">
        <f>(D25-B25)/B25</f>
        <v>5.6912922011555359E-2</v>
      </c>
    </row>
  </sheetData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workbookViewId="0">
      <selection activeCell="G21" sqref="G21"/>
    </sheetView>
  </sheetViews>
  <sheetFormatPr defaultRowHeight="15" x14ac:dyDescent="0.25"/>
  <cols>
    <col min="1" max="1" width="18.85546875" customWidth="1"/>
    <col min="2" max="4" width="11" customWidth="1"/>
    <col min="5" max="5" width="13.42578125" customWidth="1"/>
    <col min="6" max="6" width="14" customWidth="1"/>
  </cols>
  <sheetData>
    <row r="1" spans="1:11" x14ac:dyDescent="0.25">
      <c r="A1" s="12" t="s">
        <v>99</v>
      </c>
      <c r="B1" s="12" t="s">
        <v>108</v>
      </c>
      <c r="C1" s="12" t="s">
        <v>109</v>
      </c>
      <c r="D1" s="12" t="s">
        <v>110</v>
      </c>
      <c r="E1" s="13" t="s">
        <v>100</v>
      </c>
      <c r="F1" s="13" t="s">
        <v>101</v>
      </c>
    </row>
    <row r="2" spans="1:11" x14ac:dyDescent="0.25">
      <c r="A2" s="14" t="s">
        <v>8</v>
      </c>
      <c r="B2" s="22">
        <v>923058</v>
      </c>
      <c r="C2" s="22">
        <v>932731.72407843196</v>
      </c>
      <c r="D2" s="22">
        <v>940822.97108772106</v>
      </c>
      <c r="E2" s="18">
        <f>(C2-B2)/B2</f>
        <v>1.0480082593327784E-2</v>
      </c>
      <c r="F2" s="18">
        <f>(D2-B2)/B2</f>
        <v>1.9245779883518759E-2</v>
      </c>
      <c r="H2" s="5"/>
      <c r="I2" s="3"/>
      <c r="J2" s="3"/>
      <c r="K2" s="3"/>
    </row>
    <row r="3" spans="1:11" x14ac:dyDescent="0.25">
      <c r="A3" s="14" t="s">
        <v>11</v>
      </c>
      <c r="B3" s="7">
        <v>0</v>
      </c>
      <c r="C3" s="7">
        <v>0</v>
      </c>
      <c r="D3" s="7">
        <v>0</v>
      </c>
      <c r="E3" s="18">
        <v>0</v>
      </c>
      <c r="F3" s="18">
        <v>0</v>
      </c>
      <c r="H3" s="5"/>
      <c r="I3" s="3"/>
      <c r="J3" s="3"/>
      <c r="K3" s="3"/>
    </row>
    <row r="4" spans="1:11" x14ac:dyDescent="0.25">
      <c r="A4" s="14" t="s">
        <v>13</v>
      </c>
      <c r="B4" s="7">
        <v>41348</v>
      </c>
      <c r="C4" s="7">
        <v>28577.623900000002</v>
      </c>
      <c r="D4" s="7">
        <v>20232.115500000007</v>
      </c>
      <c r="E4" s="18">
        <f>(C4-B4)/B4</f>
        <v>-0.30885111976395468</v>
      </c>
      <c r="F4" s="18">
        <f>(D4-B4)/B4</f>
        <v>-0.51068696188449247</v>
      </c>
      <c r="H4" s="5"/>
      <c r="I4" s="3"/>
      <c r="J4" s="3"/>
      <c r="K4" s="3"/>
    </row>
    <row r="5" spans="1:11" x14ac:dyDescent="0.25">
      <c r="A5" s="14" t="s">
        <v>18</v>
      </c>
      <c r="B5" s="22">
        <v>3910</v>
      </c>
      <c r="C5" s="22">
        <v>2129.4530999999997</v>
      </c>
      <c r="D5" s="22">
        <v>2723.7755999999999</v>
      </c>
      <c r="E5" s="18">
        <f>(C5-B5)/B5</f>
        <v>-0.4553828388746804</v>
      </c>
      <c r="F5" s="18">
        <f>(D5-B5)/B5</f>
        <v>-0.30338219948849104</v>
      </c>
      <c r="H5" s="5"/>
      <c r="I5" s="3"/>
      <c r="J5" s="3"/>
      <c r="K5" s="3"/>
    </row>
    <row r="6" spans="1:11" x14ac:dyDescent="0.25">
      <c r="A6" s="14" t="s">
        <v>19</v>
      </c>
      <c r="B6" s="7">
        <v>533058</v>
      </c>
      <c r="C6" s="7">
        <v>536289.44800000009</v>
      </c>
      <c r="D6" s="7">
        <v>538515.75740000012</v>
      </c>
      <c r="E6" s="18">
        <f t="shared" ref="E6:F26" si="0">(C6-B6)/B6</f>
        <v>6.0620945563148688E-3</v>
      </c>
      <c r="F6" s="18">
        <f t="shared" ref="F6:F18" si="1">(D6-B6)/B6</f>
        <v>1.0238580792334265E-2</v>
      </c>
      <c r="H6" s="5"/>
      <c r="I6" s="3"/>
      <c r="J6" s="3"/>
      <c r="K6" s="3"/>
    </row>
    <row r="7" spans="1:11" x14ac:dyDescent="0.25">
      <c r="A7" s="14" t="s">
        <v>20</v>
      </c>
      <c r="B7" s="7">
        <v>154053</v>
      </c>
      <c r="C7" s="7">
        <v>100522.17540000001</v>
      </c>
      <c r="D7" s="7">
        <v>72568.033699999985</v>
      </c>
      <c r="E7" s="18">
        <f t="shared" si="0"/>
        <v>-0.3474831687795758</v>
      </c>
      <c r="F7" s="18">
        <f t="shared" si="1"/>
        <v>-0.52894111961467816</v>
      </c>
      <c r="H7" s="5"/>
      <c r="I7" s="3"/>
      <c r="J7" s="3"/>
      <c r="K7" s="3"/>
    </row>
    <row r="8" spans="1:11" x14ac:dyDescent="0.25">
      <c r="A8" s="14" t="s">
        <v>21</v>
      </c>
      <c r="B8" s="22">
        <v>17200</v>
      </c>
      <c r="C8" s="22">
        <v>21566.065600000002</v>
      </c>
      <c r="D8" s="22">
        <v>23493.991300000005</v>
      </c>
      <c r="E8" s="18">
        <f t="shared" si="0"/>
        <v>0.25384102325581404</v>
      </c>
      <c r="F8" s="18">
        <f>(D8-B8)/B8</f>
        <v>0.36592972674418633</v>
      </c>
      <c r="H8" s="5"/>
      <c r="I8" s="3"/>
      <c r="J8" s="3"/>
      <c r="K8" s="3"/>
    </row>
    <row r="9" spans="1:11" x14ac:dyDescent="0.25">
      <c r="A9" s="14" t="s">
        <v>22</v>
      </c>
      <c r="B9" s="7">
        <v>207521</v>
      </c>
      <c r="C9" s="7">
        <v>124876.25080565402</v>
      </c>
      <c r="D9" s="7">
        <v>91249.472234970002</v>
      </c>
      <c r="E9" s="18">
        <f t="shared" si="0"/>
        <v>-0.39824764334378676</v>
      </c>
      <c r="F9" s="18">
        <f t="shared" si="1"/>
        <v>-0.56028800827400604</v>
      </c>
      <c r="H9" s="5"/>
      <c r="I9" s="3"/>
      <c r="J9" s="3"/>
      <c r="K9" s="3"/>
    </row>
    <row r="10" spans="1:11" x14ac:dyDescent="0.25">
      <c r="A10" s="14" t="s">
        <v>24</v>
      </c>
      <c r="B10" s="7">
        <v>1853</v>
      </c>
      <c r="C10" s="7">
        <v>2026.1555999999996</v>
      </c>
      <c r="D10" s="7">
        <v>2113.7132000000001</v>
      </c>
      <c r="E10" s="18">
        <f t="shared" si="0"/>
        <v>9.3446087425795785E-2</v>
      </c>
      <c r="F10" s="18">
        <f t="shared" si="1"/>
        <v>0.14069789530491103</v>
      </c>
      <c r="H10" s="5"/>
      <c r="I10" s="3"/>
      <c r="J10" s="3"/>
      <c r="K10" s="3"/>
    </row>
    <row r="11" spans="1:11" x14ac:dyDescent="0.25">
      <c r="A11" s="14" t="s">
        <v>25</v>
      </c>
      <c r="B11" s="7">
        <v>193877</v>
      </c>
      <c r="C11" s="7">
        <v>199191.31430000003</v>
      </c>
      <c r="D11" s="7">
        <v>209694.97010000001</v>
      </c>
      <c r="E11" s="18">
        <f t="shared" si="0"/>
        <v>2.7410751662136443E-2</v>
      </c>
      <c r="F11" s="18">
        <f t="shared" si="1"/>
        <v>8.1587656607024078E-2</v>
      </c>
      <c r="H11" s="5"/>
      <c r="I11" s="3"/>
      <c r="J11" s="3"/>
      <c r="K11" s="3"/>
    </row>
    <row r="12" spans="1:11" x14ac:dyDescent="0.25">
      <c r="A12" s="14" t="s">
        <v>26</v>
      </c>
      <c r="B12" s="7">
        <v>1884</v>
      </c>
      <c r="C12" s="7">
        <v>215.01159999999999</v>
      </c>
      <c r="D12" s="7">
        <v>240.69939999999997</v>
      </c>
      <c r="E12" s="18">
        <f t="shared" si="0"/>
        <v>-0.88587494692144375</v>
      </c>
      <c r="F12" s="18">
        <f t="shared" si="1"/>
        <v>-0.87224023354564761</v>
      </c>
      <c r="H12" s="5"/>
      <c r="I12" s="3"/>
      <c r="J12" s="3"/>
      <c r="K12" s="3"/>
    </row>
    <row r="13" spans="1:11" x14ac:dyDescent="0.25">
      <c r="A13" s="14" t="s">
        <v>27</v>
      </c>
      <c r="B13" s="7">
        <v>2005508</v>
      </c>
      <c r="C13" s="7">
        <v>1872281.2628940097</v>
      </c>
      <c r="D13" s="7">
        <v>1872281.2628940097</v>
      </c>
      <c r="E13" s="18">
        <f t="shared" si="0"/>
        <v>-6.6430419178577352E-2</v>
      </c>
      <c r="F13" s="18">
        <f t="shared" si="1"/>
        <v>-6.6430419178577352E-2</v>
      </c>
      <c r="H13" s="5"/>
      <c r="I13" s="3"/>
      <c r="J13" s="3"/>
      <c r="K13" s="3"/>
    </row>
    <row r="14" spans="1:11" x14ac:dyDescent="0.25">
      <c r="A14" s="14" t="s">
        <v>28</v>
      </c>
      <c r="B14" s="7">
        <v>339398</v>
      </c>
      <c r="C14" s="7">
        <v>316128.29820000002</v>
      </c>
      <c r="D14" s="7">
        <v>322956.65419999993</v>
      </c>
      <c r="E14" s="18">
        <f t="shared" si="0"/>
        <v>-6.8561693940447435E-2</v>
      </c>
      <c r="F14" s="18">
        <f t="shared" si="1"/>
        <v>-4.8442671435895521E-2</v>
      </c>
      <c r="H14" s="5"/>
      <c r="I14" s="3"/>
      <c r="J14" s="3"/>
      <c r="K14" s="3"/>
    </row>
    <row r="15" spans="1:11" x14ac:dyDescent="0.25">
      <c r="A15" s="14" t="s">
        <v>29</v>
      </c>
      <c r="B15" s="7">
        <v>389086</v>
      </c>
      <c r="C15" s="7">
        <v>413699.80219999998</v>
      </c>
      <c r="D15" s="7">
        <v>443923.61829999991</v>
      </c>
      <c r="E15" s="18">
        <f t="shared" si="0"/>
        <v>6.3260570156726217E-2</v>
      </c>
      <c r="F15" s="18">
        <f t="shared" si="1"/>
        <v>0.14093958225173847</v>
      </c>
    </row>
    <row r="16" spans="1:11" ht="15" customHeight="1" x14ac:dyDescent="0.25">
      <c r="A16" s="16" t="s">
        <v>80</v>
      </c>
      <c r="B16" s="17">
        <f>SUM(B2:B15)</f>
        <v>4811754</v>
      </c>
      <c r="C16" s="17">
        <f>SUM(C2:C15)</f>
        <v>4550234.5856780959</v>
      </c>
      <c r="D16" s="17">
        <f>SUM(D2:D15)</f>
        <v>4540817.0349167008</v>
      </c>
      <c r="E16" s="19">
        <f t="shared" si="0"/>
        <v>-5.4350121457145163E-2</v>
      </c>
      <c r="F16" s="19">
        <f t="shared" si="1"/>
        <v>-5.630731851281242E-2</v>
      </c>
    </row>
    <row r="17" spans="1:6" ht="15" customHeight="1" x14ac:dyDescent="0.25">
      <c r="A17" s="8" t="s">
        <v>90</v>
      </c>
      <c r="B17" s="9">
        <v>15525</v>
      </c>
      <c r="C17" s="9">
        <v>8841</v>
      </c>
      <c r="D17" s="25">
        <v>11594.001584</v>
      </c>
      <c r="E17" s="18">
        <f t="shared" si="0"/>
        <v>-0.43053140096618359</v>
      </c>
      <c r="F17" s="18">
        <f>(D17-B17)/B17</f>
        <v>-0.25320440682769729</v>
      </c>
    </row>
    <row r="18" spans="1:6" ht="15" customHeight="1" x14ac:dyDescent="0.25">
      <c r="A18" s="8" t="s">
        <v>91</v>
      </c>
      <c r="B18" s="9">
        <v>15823</v>
      </c>
      <c r="C18" s="9">
        <v>21462</v>
      </c>
      <c r="D18" s="26">
        <v>6410.5651918800004</v>
      </c>
      <c r="E18" s="18">
        <f t="shared" si="0"/>
        <v>0.35637995323263605</v>
      </c>
      <c r="F18" s="18">
        <f t="shared" ref="F18:F24" si="2">(D18-B18)/B18</f>
        <v>-0.59485778980724269</v>
      </c>
    </row>
    <row r="19" spans="1:6" ht="15" customHeight="1" x14ac:dyDescent="0.25">
      <c r="A19" s="8" t="s">
        <v>92</v>
      </c>
      <c r="B19" s="9">
        <v>248907</v>
      </c>
      <c r="C19" s="9">
        <v>248907</v>
      </c>
      <c r="D19" s="9">
        <v>248907</v>
      </c>
      <c r="E19" s="21">
        <f t="shared" si="0"/>
        <v>0</v>
      </c>
      <c r="F19" s="18">
        <f t="shared" si="2"/>
        <v>0</v>
      </c>
    </row>
    <row r="20" spans="1:6" ht="15" customHeight="1" x14ac:dyDescent="0.25">
      <c r="A20" s="8" t="s">
        <v>93</v>
      </c>
      <c r="B20" s="9">
        <v>7712</v>
      </c>
      <c r="C20" s="9">
        <v>7712</v>
      </c>
      <c r="D20" s="9">
        <v>7712</v>
      </c>
      <c r="E20" s="21">
        <f t="shared" si="0"/>
        <v>0</v>
      </c>
      <c r="F20" s="18">
        <f t="shared" si="2"/>
        <v>0</v>
      </c>
    </row>
    <row r="21" spans="1:6" ht="15" customHeight="1" x14ac:dyDescent="0.25">
      <c r="A21" s="8" t="s">
        <v>94</v>
      </c>
      <c r="B21" s="9">
        <v>39828</v>
      </c>
      <c r="C21" s="9">
        <v>39370</v>
      </c>
      <c r="D21" s="9">
        <v>39370</v>
      </c>
      <c r="E21" s="21">
        <f t="shared" si="0"/>
        <v>-1.1499447624786583E-2</v>
      </c>
      <c r="F21" s="18">
        <f t="shared" si="2"/>
        <v>-1.1499447624786583E-2</v>
      </c>
    </row>
    <row r="22" spans="1:6" ht="15" customHeight="1" x14ac:dyDescent="0.25">
      <c r="A22" s="8" t="s">
        <v>95</v>
      </c>
      <c r="B22" s="9">
        <v>23600</v>
      </c>
      <c r="C22" s="9">
        <v>47191</v>
      </c>
      <c r="D22" s="9">
        <v>47191</v>
      </c>
      <c r="E22" s="21">
        <f t="shared" si="0"/>
        <v>0.99961864406779666</v>
      </c>
      <c r="F22" s="18">
        <f t="shared" si="2"/>
        <v>0.99961864406779666</v>
      </c>
    </row>
    <row r="23" spans="1:6" ht="15" customHeight="1" x14ac:dyDescent="0.25">
      <c r="A23" s="8" t="s">
        <v>96</v>
      </c>
      <c r="B23" s="9">
        <v>6970</v>
      </c>
      <c r="C23" s="9">
        <v>8591</v>
      </c>
      <c r="D23" s="9">
        <v>8591</v>
      </c>
      <c r="E23" s="21">
        <f t="shared" si="0"/>
        <v>0.23256814921090388</v>
      </c>
      <c r="F23" s="18">
        <f t="shared" si="2"/>
        <v>0.23256814921090388</v>
      </c>
    </row>
    <row r="24" spans="1:6" ht="15" customHeight="1" x14ac:dyDescent="0.25">
      <c r="A24" s="8" t="s">
        <v>97</v>
      </c>
      <c r="B24" s="9">
        <v>101884</v>
      </c>
      <c r="C24" s="9">
        <v>127734</v>
      </c>
      <c r="D24" s="9">
        <v>127734</v>
      </c>
      <c r="E24" s="21">
        <f t="shared" si="0"/>
        <v>0.25371991676808919</v>
      </c>
      <c r="F24" s="18">
        <f t="shared" si="2"/>
        <v>0.25371991676808919</v>
      </c>
    </row>
    <row r="25" spans="1:6" ht="15" customHeight="1" x14ac:dyDescent="0.25">
      <c r="A25" s="27" t="s">
        <v>98</v>
      </c>
      <c r="B25" s="28">
        <f>SUM(B17:B24)</f>
        <v>460249</v>
      </c>
      <c r="C25" s="28">
        <f>SUM(C17:C24)</f>
        <v>509808</v>
      </c>
      <c r="D25" s="11">
        <f>SUM(D17:D24)</f>
        <v>497509.56677588</v>
      </c>
      <c r="E25" s="19">
        <f t="shared" si="0"/>
        <v>0.10767866958972208</v>
      </c>
      <c r="F25" s="19">
        <f>(D25-B25)/B25</f>
        <v>8.095740952371433E-2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sqref="A1:F25"/>
    </sheetView>
  </sheetViews>
  <sheetFormatPr defaultRowHeight="15" x14ac:dyDescent="0.25"/>
  <cols>
    <col min="1" max="1" width="18.85546875" customWidth="1"/>
    <col min="2" max="4" width="11" customWidth="1"/>
    <col min="5" max="5" width="13.42578125" customWidth="1"/>
    <col min="6" max="6" width="14" customWidth="1"/>
    <col min="8" max="9" width="9.140625" customWidth="1"/>
  </cols>
  <sheetData>
    <row r="1" spans="1:9" x14ac:dyDescent="0.25">
      <c r="A1" s="12" t="s">
        <v>99</v>
      </c>
      <c r="B1" s="12" t="s">
        <v>111</v>
      </c>
      <c r="C1" s="12" t="s">
        <v>112</v>
      </c>
      <c r="D1" s="12" t="s">
        <v>113</v>
      </c>
      <c r="E1" s="13" t="s">
        <v>100</v>
      </c>
      <c r="F1" s="13" t="s">
        <v>101</v>
      </c>
    </row>
    <row r="2" spans="1:9" x14ac:dyDescent="0.25">
      <c r="A2" s="14" t="s">
        <v>8</v>
      </c>
      <c r="B2" s="7">
        <v>6726726</v>
      </c>
      <c r="C2" s="7">
        <v>6804937.1377110062</v>
      </c>
      <c r="D2" s="7">
        <v>6848007.7206120957</v>
      </c>
      <c r="E2" s="18">
        <f>(C2-B2)/B2</f>
        <v>1.162692485333968E-2</v>
      </c>
      <c r="F2" s="18">
        <f>(D2-B2)/B2</f>
        <v>1.8029829163860051E-2</v>
      </c>
      <c r="H2" s="3"/>
      <c r="I2" s="3"/>
    </row>
    <row r="3" spans="1:9" x14ac:dyDescent="0.25">
      <c r="A3" s="14" t="s">
        <v>11</v>
      </c>
      <c r="B3" s="7">
        <v>0</v>
      </c>
      <c r="C3" s="7">
        <v>0</v>
      </c>
      <c r="D3" s="7">
        <v>0</v>
      </c>
      <c r="E3" s="18">
        <v>0</v>
      </c>
      <c r="F3" s="18">
        <v>0</v>
      </c>
      <c r="H3" s="3"/>
      <c r="I3" s="3"/>
    </row>
    <row r="4" spans="1:9" x14ac:dyDescent="0.25">
      <c r="A4" s="14" t="s">
        <v>13</v>
      </c>
      <c r="B4" s="7">
        <v>43930</v>
      </c>
      <c r="C4" s="7">
        <v>30602.985399999987</v>
      </c>
      <c r="D4" s="7">
        <v>21719.189300000005</v>
      </c>
      <c r="E4" s="18">
        <f>(C4-B4)/B4</f>
        <v>-0.303369328477123</v>
      </c>
      <c r="F4" s="18">
        <f>(D4-B4)/B4</f>
        <v>-0.50559550876394255</v>
      </c>
      <c r="H4" s="3"/>
      <c r="I4" s="3"/>
    </row>
    <row r="5" spans="1:9" x14ac:dyDescent="0.25">
      <c r="A5" s="14" t="s">
        <v>18</v>
      </c>
      <c r="B5" s="22">
        <v>4278</v>
      </c>
      <c r="C5" s="22">
        <v>2337.9237999999996</v>
      </c>
      <c r="D5" s="22">
        <v>2979.1983999999998</v>
      </c>
      <c r="E5" s="18">
        <f>(C5-B5)/B5</f>
        <v>-0.45350074801309032</v>
      </c>
      <c r="F5" s="18">
        <f>(D5-B5)/B5</f>
        <v>-0.30360018700327263</v>
      </c>
      <c r="H5" s="3"/>
      <c r="I5" s="3"/>
    </row>
    <row r="6" spans="1:9" x14ac:dyDescent="0.25">
      <c r="A6" s="14" t="s">
        <v>19</v>
      </c>
      <c r="B6" s="7">
        <v>715771</v>
      </c>
      <c r="C6" s="7">
        <v>720171.36849999998</v>
      </c>
      <c r="D6" s="7">
        <v>722691.82439999992</v>
      </c>
      <c r="E6" s="18">
        <f t="shared" ref="E6:F26" si="0">(C6-B6)/B6</f>
        <v>6.147732305444035E-3</v>
      </c>
      <c r="F6" s="18">
        <f t="shared" ref="F6:F19" si="1">(D6-B6)/B6</f>
        <v>9.669048340879869E-3</v>
      </c>
      <c r="H6" s="3"/>
      <c r="I6" s="3"/>
    </row>
    <row r="7" spans="1:9" x14ac:dyDescent="0.25">
      <c r="A7" s="14" t="s">
        <v>20</v>
      </c>
      <c r="B7" s="7">
        <v>161816</v>
      </c>
      <c r="C7" s="7">
        <v>106582.36140000002</v>
      </c>
      <c r="D7" s="7">
        <v>77403.357299999989</v>
      </c>
      <c r="E7" s="18">
        <f t="shared" si="0"/>
        <v>-0.34133607677856315</v>
      </c>
      <c r="F7" s="18">
        <f t="shared" si="1"/>
        <v>-0.52165819634646771</v>
      </c>
      <c r="H7" s="3"/>
      <c r="I7" s="3"/>
    </row>
    <row r="8" spans="1:9" x14ac:dyDescent="0.25">
      <c r="A8" s="14" t="s">
        <v>21</v>
      </c>
      <c r="B8" s="22">
        <v>21753</v>
      </c>
      <c r="C8" s="22">
        <v>27248.862099999998</v>
      </c>
      <c r="D8" s="22">
        <v>29136.446</v>
      </c>
      <c r="E8" s="18">
        <f t="shared" si="0"/>
        <v>0.25264846687813169</v>
      </c>
      <c r="F8" s="18">
        <f t="shared" si="1"/>
        <v>0.33942196478646625</v>
      </c>
      <c r="H8" s="3"/>
      <c r="I8" s="3"/>
    </row>
    <row r="9" spans="1:9" x14ac:dyDescent="0.25">
      <c r="A9" s="14" t="s">
        <v>22</v>
      </c>
      <c r="B9" s="7">
        <v>287541</v>
      </c>
      <c r="C9" s="7">
        <v>208303.72557665705</v>
      </c>
      <c r="D9" s="7">
        <v>181685.82622475902</v>
      </c>
      <c r="E9" s="18">
        <f t="shared" si="0"/>
        <v>-0.27556861255731513</v>
      </c>
      <c r="F9" s="18">
        <f t="shared" si="1"/>
        <v>-0.36813940890252517</v>
      </c>
      <c r="H9" s="3"/>
      <c r="I9" s="3"/>
    </row>
    <row r="10" spans="1:9" x14ac:dyDescent="0.25">
      <c r="A10" s="14" t="s">
        <v>24</v>
      </c>
      <c r="B10" s="7">
        <v>1885</v>
      </c>
      <c r="C10" s="7">
        <v>2062.2356</v>
      </c>
      <c r="D10" s="7">
        <v>2153.1828000000005</v>
      </c>
      <c r="E10" s="18">
        <f t="shared" si="0"/>
        <v>9.4024190981432346E-2</v>
      </c>
      <c r="F10" s="18">
        <f t="shared" si="1"/>
        <v>0.14227204244031857</v>
      </c>
      <c r="H10" s="3"/>
      <c r="I10" s="3"/>
    </row>
    <row r="11" spans="1:9" x14ac:dyDescent="0.25">
      <c r="A11" s="14" t="s">
        <v>25</v>
      </c>
      <c r="B11" s="7">
        <v>266641</v>
      </c>
      <c r="C11" s="7">
        <v>256684.65399999998</v>
      </c>
      <c r="D11" s="7">
        <v>274316.47909999994</v>
      </c>
      <c r="E11" s="18">
        <f t="shared" si="0"/>
        <v>-3.7339891464553535E-2</v>
      </c>
      <c r="F11" s="18">
        <f t="shared" si="1"/>
        <v>2.8785817259911035E-2</v>
      </c>
      <c r="H11" s="3"/>
      <c r="I11" s="3"/>
    </row>
    <row r="12" spans="1:9" x14ac:dyDescent="0.25">
      <c r="A12" s="14" t="s">
        <v>26</v>
      </c>
      <c r="B12" s="7">
        <v>2161</v>
      </c>
      <c r="C12" s="7">
        <v>247.34929999999997</v>
      </c>
      <c r="D12" s="7">
        <v>274.7206000000001</v>
      </c>
      <c r="E12" s="18">
        <f t="shared" si="0"/>
        <v>-0.88553942619157799</v>
      </c>
      <c r="F12" s="18">
        <f t="shared" si="1"/>
        <v>-0.87287339194817204</v>
      </c>
      <c r="H12" s="3"/>
      <c r="I12" s="3"/>
    </row>
    <row r="13" spans="1:9" x14ac:dyDescent="0.25">
      <c r="A13" s="14" t="s">
        <v>27</v>
      </c>
      <c r="B13" s="7">
        <v>2362550</v>
      </c>
      <c r="C13" s="7">
        <v>2209291.9000002448</v>
      </c>
      <c r="D13" s="7">
        <v>2209291.9000002448</v>
      </c>
      <c r="E13" s="18">
        <f t="shared" si="0"/>
        <v>-6.4869780533641688E-2</v>
      </c>
      <c r="F13" s="18">
        <f t="shared" si="1"/>
        <v>-6.4869780533641688E-2</v>
      </c>
      <c r="H13" s="3"/>
      <c r="I13" s="3"/>
    </row>
    <row r="14" spans="1:9" x14ac:dyDescent="0.25">
      <c r="A14" s="14" t="s">
        <v>28</v>
      </c>
      <c r="B14" s="7">
        <v>495912</v>
      </c>
      <c r="C14" s="7">
        <v>466201.35360000003</v>
      </c>
      <c r="D14" s="7">
        <v>475322.59670000017</v>
      </c>
      <c r="E14" s="18">
        <f t="shared" si="0"/>
        <v>-5.9911126167545792E-2</v>
      </c>
      <c r="F14" s="18">
        <f t="shared" si="1"/>
        <v>-4.151825989288388E-2</v>
      </c>
      <c r="H14" s="3"/>
      <c r="I14" s="3"/>
    </row>
    <row r="15" spans="1:9" x14ac:dyDescent="0.25">
      <c r="A15" s="14" t="s">
        <v>29</v>
      </c>
      <c r="B15" s="7">
        <v>389815</v>
      </c>
      <c r="C15" s="7">
        <v>414444.15739999991</v>
      </c>
      <c r="D15" s="7">
        <v>444682.80309999996</v>
      </c>
      <c r="E15" s="18">
        <f t="shared" si="0"/>
        <v>6.3181656426766306E-2</v>
      </c>
      <c r="F15" s="18">
        <f t="shared" si="1"/>
        <v>0.14075344227389905</v>
      </c>
    </row>
    <row r="16" spans="1:9" ht="15" customHeight="1" x14ac:dyDescent="0.25">
      <c r="A16" s="16" t="s">
        <v>80</v>
      </c>
      <c r="B16" s="17">
        <f>SUM(B2:B15)</f>
        <v>11480779</v>
      </c>
      <c r="C16" s="17">
        <f>SUM(C2:C15)</f>
        <v>11249116.014387909</v>
      </c>
      <c r="D16" s="17">
        <f>SUM(D2:D15)</f>
        <v>11289665.244537098</v>
      </c>
      <c r="E16" s="19">
        <f t="shared" si="0"/>
        <v>-2.0178333335402646E-2</v>
      </c>
      <c r="F16" s="19">
        <f t="shared" si="1"/>
        <v>-1.66464100966408E-2</v>
      </c>
    </row>
    <row r="17" spans="1:6" ht="15" customHeight="1" x14ac:dyDescent="0.25">
      <c r="A17" s="8" t="s">
        <v>90</v>
      </c>
      <c r="B17" s="9">
        <v>16961</v>
      </c>
      <c r="C17" s="9">
        <v>9630</v>
      </c>
      <c r="D17" s="9">
        <v>12648.488138299999</v>
      </c>
      <c r="E17" s="18">
        <f t="shared" si="0"/>
        <v>-0.4322268734154826</v>
      </c>
      <c r="F17" s="18">
        <f t="shared" si="1"/>
        <v>-0.25426047177053246</v>
      </c>
    </row>
    <row r="18" spans="1:6" ht="15" customHeight="1" x14ac:dyDescent="0.25">
      <c r="A18" s="8" t="s">
        <v>91</v>
      </c>
      <c r="B18" s="9">
        <v>17199</v>
      </c>
      <c r="C18" s="9">
        <v>23327</v>
      </c>
      <c r="D18" s="9">
        <v>7033.2570659800003</v>
      </c>
      <c r="E18" s="18">
        <f t="shared" si="0"/>
        <v>0.35629978487121344</v>
      </c>
      <c r="F18" s="18">
        <f t="shared" si="1"/>
        <v>-0.59106593022966447</v>
      </c>
    </row>
    <row r="19" spans="1:6" ht="15" customHeight="1" x14ac:dyDescent="0.25">
      <c r="A19" s="8" t="s">
        <v>92</v>
      </c>
      <c r="B19" s="9">
        <v>810747</v>
      </c>
      <c r="C19" s="9">
        <v>810747</v>
      </c>
      <c r="D19" s="9">
        <v>810747</v>
      </c>
      <c r="E19" s="21">
        <f t="shared" si="0"/>
        <v>0</v>
      </c>
      <c r="F19" s="18">
        <f t="shared" si="1"/>
        <v>0</v>
      </c>
    </row>
    <row r="20" spans="1:6" ht="15" customHeight="1" x14ac:dyDescent="0.25">
      <c r="A20" s="8" t="s">
        <v>93</v>
      </c>
      <c r="B20" s="9">
        <v>11075</v>
      </c>
      <c r="C20" s="9">
        <v>11075</v>
      </c>
      <c r="D20" s="9">
        <v>11075</v>
      </c>
      <c r="E20" s="21">
        <f t="shared" si="0"/>
        <v>0</v>
      </c>
      <c r="F20" s="18">
        <f t="shared" ref="F19:F25" si="2">(D20-B20)/B20</f>
        <v>0</v>
      </c>
    </row>
    <row r="21" spans="1:6" ht="15" customHeight="1" x14ac:dyDescent="0.25">
      <c r="A21" s="8" t="s">
        <v>94</v>
      </c>
      <c r="B21" s="9">
        <v>65782</v>
      </c>
      <c r="C21" s="9">
        <v>65276</v>
      </c>
      <c r="D21" s="9">
        <v>65276</v>
      </c>
      <c r="E21" s="21">
        <f t="shared" si="0"/>
        <v>-7.692073819585905E-3</v>
      </c>
      <c r="F21" s="18">
        <f t="shared" si="2"/>
        <v>-7.692073819585905E-3</v>
      </c>
    </row>
    <row r="22" spans="1:6" ht="15" customHeight="1" x14ac:dyDescent="0.25">
      <c r="A22" s="8" t="s">
        <v>95</v>
      </c>
      <c r="B22" s="9">
        <v>69523</v>
      </c>
      <c r="C22" s="9">
        <v>70916</v>
      </c>
      <c r="D22" s="9">
        <v>70916</v>
      </c>
      <c r="E22" s="21">
        <f t="shared" si="0"/>
        <v>2.0036534671979057E-2</v>
      </c>
      <c r="F22" s="18">
        <f t="shared" si="2"/>
        <v>2.0036534671979057E-2</v>
      </c>
    </row>
    <row r="23" spans="1:6" ht="15" customHeight="1" x14ac:dyDescent="0.25">
      <c r="A23" s="8" t="s">
        <v>96</v>
      </c>
      <c r="B23" s="9">
        <v>7593</v>
      </c>
      <c r="C23" s="9">
        <v>9420</v>
      </c>
      <c r="D23" s="9">
        <v>9420</v>
      </c>
      <c r="E23" s="21">
        <f t="shared" si="0"/>
        <v>0.24061635717107863</v>
      </c>
      <c r="F23" s="18">
        <f t="shared" si="2"/>
        <v>0.24061635717107863</v>
      </c>
    </row>
    <row r="24" spans="1:6" ht="15" customHeight="1" x14ac:dyDescent="0.25">
      <c r="A24" s="8" t="s">
        <v>97</v>
      </c>
      <c r="B24" s="9">
        <v>137512</v>
      </c>
      <c r="C24" s="9">
        <v>170910</v>
      </c>
      <c r="D24" s="9">
        <v>170910</v>
      </c>
      <c r="E24" s="21">
        <f t="shared" si="0"/>
        <v>0.24287334923497586</v>
      </c>
      <c r="F24" s="18">
        <f t="shared" si="2"/>
        <v>0.24287334923497586</v>
      </c>
    </row>
    <row r="25" spans="1:6" ht="15" customHeight="1" x14ac:dyDescent="0.25">
      <c r="A25" s="27" t="s">
        <v>98</v>
      </c>
      <c r="B25" s="28">
        <f>SUM(B17:B24)</f>
        <v>1136392</v>
      </c>
      <c r="C25" s="28">
        <f>SUM(C17:C24)</f>
        <v>1171301</v>
      </c>
      <c r="D25" s="11">
        <f>SUM(D17:D24)</f>
        <v>1158025.7452042801</v>
      </c>
      <c r="E25" s="19">
        <f t="shared" si="0"/>
        <v>3.0719153249934881E-2</v>
      </c>
      <c r="F25" s="19">
        <f>(D25-B25)/B25</f>
        <v>1.903722061074007E-2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sqref="A1:F25"/>
    </sheetView>
  </sheetViews>
  <sheetFormatPr defaultRowHeight="15" x14ac:dyDescent="0.25"/>
  <cols>
    <col min="1" max="1" width="18.85546875" customWidth="1"/>
    <col min="2" max="4" width="11" customWidth="1"/>
    <col min="5" max="5" width="13.42578125" customWidth="1"/>
    <col min="6" max="6" width="14" customWidth="1"/>
  </cols>
  <sheetData>
    <row r="1" spans="1:6" x14ac:dyDescent="0.25">
      <c r="A1" s="12" t="s">
        <v>99</v>
      </c>
      <c r="B1" s="12" t="s">
        <v>114</v>
      </c>
      <c r="C1" s="12" t="s">
        <v>115</v>
      </c>
      <c r="D1" s="12" t="s">
        <v>116</v>
      </c>
      <c r="E1" s="13" t="s">
        <v>100</v>
      </c>
      <c r="F1" s="13" t="s">
        <v>101</v>
      </c>
    </row>
    <row r="2" spans="1:6" x14ac:dyDescent="0.25">
      <c r="A2" s="14" t="s">
        <v>8</v>
      </c>
      <c r="B2" s="7">
        <v>0</v>
      </c>
      <c r="C2" s="7">
        <v>0</v>
      </c>
      <c r="D2" s="7">
        <v>0</v>
      </c>
      <c r="E2" s="18">
        <v>0</v>
      </c>
      <c r="F2" s="18">
        <v>0</v>
      </c>
    </row>
    <row r="3" spans="1:6" x14ac:dyDescent="0.25">
      <c r="A3" s="14" t="s">
        <v>11</v>
      </c>
      <c r="B3" s="7">
        <v>0</v>
      </c>
      <c r="C3" s="7">
        <v>0</v>
      </c>
      <c r="D3" s="7">
        <v>0</v>
      </c>
      <c r="E3" s="18">
        <v>0</v>
      </c>
      <c r="F3" s="18">
        <v>0</v>
      </c>
    </row>
    <row r="4" spans="1:6" x14ac:dyDescent="0.25">
      <c r="A4" s="14" t="s">
        <v>13</v>
      </c>
      <c r="B4" s="7">
        <v>21093</v>
      </c>
      <c r="C4" s="7">
        <v>3067.5077999999994</v>
      </c>
      <c r="D4" s="7">
        <v>1465.3264999999994</v>
      </c>
      <c r="E4" s="18">
        <f>(C4-B4)/B4</f>
        <v>-0.85457223723510167</v>
      </c>
      <c r="F4" s="18">
        <f>(D4-B4)/B4</f>
        <v>-0.93053019959228178</v>
      </c>
    </row>
    <row r="5" spans="1:6" x14ac:dyDescent="0.25">
      <c r="A5" s="14" t="s">
        <v>18</v>
      </c>
      <c r="B5" s="22">
        <v>38645</v>
      </c>
      <c r="C5" s="22">
        <v>5353.7704999999996</v>
      </c>
      <c r="D5" s="22">
        <v>6646.6137000000008</v>
      </c>
      <c r="E5" s="18">
        <f>(C5-B5)/B5</f>
        <v>-0.86146278949411315</v>
      </c>
      <c r="F5" s="18">
        <f>(D5-B5)/B5</f>
        <v>-0.82800844352438863</v>
      </c>
    </row>
    <row r="6" spans="1:6" x14ac:dyDescent="0.25">
      <c r="A6" s="14" t="s">
        <v>19</v>
      </c>
      <c r="B6" s="7">
        <v>392004</v>
      </c>
      <c r="C6" s="7">
        <v>303954.67879999994</v>
      </c>
      <c r="D6" s="7">
        <v>308094.48489999992</v>
      </c>
      <c r="E6" s="18">
        <f t="shared" ref="E6:E25" si="0">(C6-B6)/B6</f>
        <v>-0.22461332333343553</v>
      </c>
      <c r="F6" s="18">
        <f t="shared" ref="F6:F19" si="1">(D6-B6)/B6</f>
        <v>-0.21405270124794665</v>
      </c>
    </row>
    <row r="7" spans="1:6" x14ac:dyDescent="0.25">
      <c r="A7" s="14" t="s">
        <v>20</v>
      </c>
      <c r="B7" s="7">
        <v>4010</v>
      </c>
      <c r="C7" s="7">
        <v>1861.3605000000002</v>
      </c>
      <c r="D7" s="7">
        <v>2844.5097000000001</v>
      </c>
      <c r="E7" s="18">
        <f t="shared" si="0"/>
        <v>-0.53582032418952608</v>
      </c>
      <c r="F7" s="18">
        <f t="shared" si="1"/>
        <v>-0.29064596009975063</v>
      </c>
    </row>
    <row r="8" spans="1:6" x14ac:dyDescent="0.25">
      <c r="A8" s="14" t="s">
        <v>21</v>
      </c>
      <c r="B8" s="22">
        <v>17196</v>
      </c>
      <c r="C8" s="22">
        <v>25487.6986</v>
      </c>
      <c r="D8" s="22">
        <v>26760.804700000001</v>
      </c>
      <c r="E8" s="18">
        <f t="shared" si="0"/>
        <v>0.48218763665968828</v>
      </c>
      <c r="F8" s="18">
        <f t="shared" si="1"/>
        <v>0.55622265061642251</v>
      </c>
    </row>
    <row r="9" spans="1:6" x14ac:dyDescent="0.25">
      <c r="A9" s="14" t="s">
        <v>22</v>
      </c>
      <c r="B9" s="7">
        <v>28472</v>
      </c>
      <c r="C9" s="7">
        <v>12597.314190871899</v>
      </c>
      <c r="D9" s="7">
        <v>11842.914657094401</v>
      </c>
      <c r="E9" s="18">
        <f t="shared" si="0"/>
        <v>-0.5575542922565363</v>
      </c>
      <c r="F9" s="18">
        <f t="shared" si="1"/>
        <v>-0.58405048268142734</v>
      </c>
    </row>
    <row r="10" spans="1:6" x14ac:dyDescent="0.25">
      <c r="A10" s="14" t="s">
        <v>24</v>
      </c>
      <c r="B10" s="7">
        <v>55272</v>
      </c>
      <c r="C10" s="7">
        <v>64075.750500000002</v>
      </c>
      <c r="D10" s="7">
        <v>69822.753399999972</v>
      </c>
      <c r="E10" s="18">
        <f t="shared" si="0"/>
        <v>0.15928047655232308</v>
      </c>
      <c r="F10" s="18">
        <f t="shared" si="1"/>
        <v>0.26325722608192165</v>
      </c>
    </row>
    <row r="11" spans="1:6" x14ac:dyDescent="0.25">
      <c r="A11" s="14" t="s">
        <v>25</v>
      </c>
      <c r="B11" s="7">
        <v>4636758</v>
      </c>
      <c r="C11" s="7">
        <v>1443845.112</v>
      </c>
      <c r="D11" s="7">
        <v>1500061.1059000001</v>
      </c>
      <c r="E11" s="18">
        <f t="shared" si="0"/>
        <v>-0.68860891338301466</v>
      </c>
      <c r="F11" s="18">
        <f t="shared" si="1"/>
        <v>-0.67648492634293189</v>
      </c>
    </row>
    <row r="12" spans="1:6" x14ac:dyDescent="0.25">
      <c r="A12" s="14" t="s">
        <v>26</v>
      </c>
      <c r="B12" s="7">
        <v>28584</v>
      </c>
      <c r="C12" s="7">
        <v>3433.1787000000004</v>
      </c>
      <c r="D12" s="7">
        <v>4058.1893999999998</v>
      </c>
      <c r="E12" s="18">
        <f t="shared" si="0"/>
        <v>-0.87989159319899246</v>
      </c>
      <c r="F12" s="18">
        <f t="shared" si="1"/>
        <v>-0.85802583963056256</v>
      </c>
    </row>
    <row r="13" spans="1:6" x14ac:dyDescent="0.25">
      <c r="A13" s="14" t="s">
        <v>27</v>
      </c>
      <c r="B13" s="7">
        <v>177122</v>
      </c>
      <c r="C13" s="7">
        <v>177106.86857662423</v>
      </c>
      <c r="D13" s="7">
        <v>177106.86857662423</v>
      </c>
      <c r="E13" s="18">
        <f t="shared" si="0"/>
        <v>-8.5429384129430627E-5</v>
      </c>
      <c r="F13" s="18">
        <f t="shared" si="1"/>
        <v>-8.5429384129430627E-5</v>
      </c>
    </row>
    <row r="14" spans="1:6" x14ac:dyDescent="0.25">
      <c r="A14" s="14" t="s">
        <v>28</v>
      </c>
      <c r="B14" s="7">
        <v>1071820</v>
      </c>
      <c r="C14" s="7">
        <v>720577.74130000011</v>
      </c>
      <c r="D14" s="7">
        <v>751617.18829999981</v>
      </c>
      <c r="E14" s="18">
        <f t="shared" si="0"/>
        <v>-0.32770638605362828</v>
      </c>
      <c r="F14" s="18">
        <f t="shared" si="1"/>
        <v>-0.2987468154167679</v>
      </c>
    </row>
    <row r="15" spans="1:6" x14ac:dyDescent="0.25">
      <c r="A15" s="14" t="s">
        <v>29</v>
      </c>
      <c r="B15" s="7">
        <v>9003</v>
      </c>
      <c r="C15" s="7">
        <v>10032.617700000001</v>
      </c>
      <c r="D15" s="7">
        <v>11387.596400000002</v>
      </c>
      <c r="E15" s="18">
        <f t="shared" si="0"/>
        <v>0.11436384538487179</v>
      </c>
      <c r="F15" s="18">
        <f t="shared" si="1"/>
        <v>0.26486686660002245</v>
      </c>
    </row>
    <row r="16" spans="1:6" ht="15" customHeight="1" x14ac:dyDescent="0.25">
      <c r="A16" s="16" t="s">
        <v>80</v>
      </c>
      <c r="B16" s="17">
        <f>SUM(B2:B15)</f>
        <v>6479979</v>
      </c>
      <c r="C16" s="17">
        <f>SUM(C2:C15)</f>
        <v>2771393.599167496</v>
      </c>
      <c r="D16" s="17">
        <f>SUM(D2:D15)</f>
        <v>2871708.356133719</v>
      </c>
      <c r="E16" s="19">
        <f t="shared" si="0"/>
        <v>-0.57231441657951421</v>
      </c>
      <c r="F16" s="19">
        <f t="shared" si="1"/>
        <v>-0.55683369403917526</v>
      </c>
    </row>
    <row r="17" spans="1:6" ht="15" customHeight="1" x14ac:dyDescent="0.25">
      <c r="A17" s="8" t="s">
        <v>90</v>
      </c>
      <c r="B17" s="9">
        <v>133606</v>
      </c>
      <c r="C17" s="9">
        <v>18746</v>
      </c>
      <c r="D17" s="7">
        <v>24871.620288300001</v>
      </c>
      <c r="E17" s="18">
        <f t="shared" si="0"/>
        <v>-0.85969193000314359</v>
      </c>
      <c r="F17" s="18">
        <f t="shared" si="1"/>
        <v>-0.81384353780294294</v>
      </c>
    </row>
    <row r="18" spans="1:6" ht="15" customHeight="1" x14ac:dyDescent="0.25">
      <c r="A18" s="8" t="s">
        <v>91</v>
      </c>
      <c r="B18" s="9">
        <v>127563</v>
      </c>
      <c r="C18" s="9">
        <v>173124</v>
      </c>
      <c r="D18" s="3">
        <v>43084.332415500001</v>
      </c>
      <c r="E18" s="18">
        <f t="shared" si="0"/>
        <v>0.35716469509183696</v>
      </c>
      <c r="F18" s="18">
        <f t="shared" si="1"/>
        <v>-0.66225055529032717</v>
      </c>
    </row>
    <row r="19" spans="1:6" ht="15" customHeight="1" x14ac:dyDescent="0.25">
      <c r="A19" s="8" t="s">
        <v>92</v>
      </c>
      <c r="B19" s="9">
        <v>61179</v>
      </c>
      <c r="C19" s="9">
        <v>61179</v>
      </c>
      <c r="D19" s="9">
        <v>61179</v>
      </c>
      <c r="E19" s="21">
        <f t="shared" si="0"/>
        <v>0</v>
      </c>
      <c r="F19" s="18">
        <f t="shared" si="1"/>
        <v>0</v>
      </c>
    </row>
    <row r="20" spans="1:6" ht="15" customHeight="1" x14ac:dyDescent="0.25">
      <c r="A20" s="8" t="s">
        <v>93</v>
      </c>
      <c r="B20" s="9">
        <v>4046</v>
      </c>
      <c r="C20" s="9">
        <v>4046</v>
      </c>
      <c r="D20" s="9">
        <v>4046</v>
      </c>
      <c r="E20" s="21">
        <f t="shared" si="0"/>
        <v>0</v>
      </c>
      <c r="F20" s="18">
        <f t="shared" ref="F20:F24" si="2">(D20-B20)/B20</f>
        <v>0</v>
      </c>
    </row>
    <row r="21" spans="1:6" ht="15" customHeight="1" x14ac:dyDescent="0.25">
      <c r="A21" s="8" t="s">
        <v>94</v>
      </c>
      <c r="B21" s="9">
        <v>825675</v>
      </c>
      <c r="C21" s="9">
        <v>818374</v>
      </c>
      <c r="D21" s="9">
        <v>818374</v>
      </c>
      <c r="E21" s="21">
        <f t="shared" si="0"/>
        <v>-8.8424622278741628E-3</v>
      </c>
      <c r="F21" s="18">
        <f t="shared" si="2"/>
        <v>-8.8424622278741628E-3</v>
      </c>
    </row>
    <row r="22" spans="1:6" ht="15" customHeight="1" x14ac:dyDescent="0.25">
      <c r="A22" s="8" t="s">
        <v>95</v>
      </c>
      <c r="B22" s="9">
        <v>26559</v>
      </c>
      <c r="C22" s="9">
        <v>19286</v>
      </c>
      <c r="D22" s="9">
        <v>19286</v>
      </c>
      <c r="E22" s="21">
        <f t="shared" si="0"/>
        <v>-0.27384314168455137</v>
      </c>
      <c r="F22" s="18">
        <f t="shared" si="2"/>
        <v>-0.27384314168455137</v>
      </c>
    </row>
    <row r="23" spans="1:6" ht="15" customHeight="1" x14ac:dyDescent="0.25">
      <c r="A23" s="8" t="s">
        <v>96</v>
      </c>
      <c r="B23" s="9">
        <v>1413</v>
      </c>
      <c r="C23" s="9">
        <v>659</v>
      </c>
      <c r="D23" s="9">
        <v>659</v>
      </c>
      <c r="E23" s="21">
        <f t="shared" si="0"/>
        <v>-0.53361641896673739</v>
      </c>
      <c r="F23" s="18">
        <f t="shared" si="2"/>
        <v>-0.53361641896673739</v>
      </c>
    </row>
    <row r="24" spans="1:6" ht="15" customHeight="1" x14ac:dyDescent="0.25">
      <c r="A24" s="8" t="s">
        <v>97</v>
      </c>
      <c r="B24" s="9">
        <v>828418</v>
      </c>
      <c r="C24" s="9">
        <v>1066482</v>
      </c>
      <c r="D24" s="9">
        <v>1066482</v>
      </c>
      <c r="E24" s="21">
        <f t="shared" si="0"/>
        <v>0.2873718340258179</v>
      </c>
      <c r="F24" s="18">
        <f t="shared" si="2"/>
        <v>0.2873718340258179</v>
      </c>
    </row>
    <row r="25" spans="1:6" ht="15" customHeight="1" x14ac:dyDescent="0.25">
      <c r="A25" s="27" t="s">
        <v>98</v>
      </c>
      <c r="B25" s="28">
        <f>SUM(B17:B24)</f>
        <v>2008459</v>
      </c>
      <c r="C25" s="28">
        <f>SUM(C17:C24)</f>
        <v>2161896</v>
      </c>
      <c r="D25" s="11">
        <f>SUM(D17:D24)</f>
        <v>2037981.9527038001</v>
      </c>
      <c r="E25" s="19">
        <f t="shared" si="0"/>
        <v>7.6395385716113692E-2</v>
      </c>
      <c r="F25" s="19">
        <f>(D25-B25)/B25</f>
        <v>1.469930563870114E-2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state_sector</vt:lpstr>
      <vt:lpstr>state_totals</vt:lpstr>
      <vt:lpstr>national_sector</vt:lpstr>
      <vt:lpstr>CO change</vt:lpstr>
      <vt:lpstr>NH3 change</vt:lpstr>
      <vt:lpstr>NOx change</vt:lpstr>
      <vt:lpstr>PM25 change</vt:lpstr>
      <vt:lpstr>PM10 change</vt:lpstr>
      <vt:lpstr>SO2 change</vt:lpstr>
      <vt:lpstr>VOC change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Beidler, James</dc:creator>
  <cp:lastModifiedBy>Eyth, Alison</cp:lastModifiedBy>
  <dcterms:created xsi:type="dcterms:W3CDTF">2014-08-22T13:56:52Z</dcterms:created>
  <dcterms:modified xsi:type="dcterms:W3CDTF">2014-11-17T20:55:27Z</dcterms:modified>
</cp:coreProperties>
</file>