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 yWindow="60" windowWidth="7944" windowHeight="8760" activeTab="2"/>
  </bookViews>
  <sheets>
    <sheet name="Gas Profile" sheetId="3" r:id="rId1"/>
    <sheet name="Reference" sheetId="2" r:id="rId2"/>
    <sheet name="Gas Species" sheetId="4" r:id="rId3"/>
    <sheet name="Keyword" sheetId="5" r:id="rId4"/>
    <sheet name="Gasoline fuel" sheetId="11" r:id="rId5"/>
    <sheet name="Diesel fuel" sheetId="12" r:id="rId6"/>
  </sheets>
  <definedNames>
    <definedName name="OLE_LINK2" localSheetId="4">'Gasoline fuel'!#REF!</definedName>
  </definedNames>
  <calcPr calcId="145621"/>
</workbook>
</file>

<file path=xl/calcChain.xml><?xml version="1.0" encoding="utf-8"?>
<calcChain xmlns="http://schemas.openxmlformats.org/spreadsheetml/2006/main">
  <c r="L291" i="11" l="1"/>
  <c r="J291" i="11"/>
  <c r="H291" i="11"/>
  <c r="F291" i="11"/>
  <c r="D291" i="11"/>
  <c r="L290" i="11"/>
  <c r="J290" i="11"/>
  <c r="H290" i="11"/>
  <c r="F290" i="11"/>
  <c r="D290" i="11"/>
  <c r="L287" i="11" l="1"/>
  <c r="L248" i="11"/>
  <c r="L243" i="11"/>
  <c r="L242" i="11"/>
  <c r="L238" i="11"/>
  <c r="L235" i="11"/>
  <c r="L292" i="11" s="1"/>
  <c r="J287" i="11"/>
  <c r="J248" i="11"/>
  <c r="J243" i="11"/>
  <c r="J242" i="11"/>
  <c r="J238" i="11"/>
  <c r="J235" i="11"/>
  <c r="H287" i="11"/>
  <c r="H248" i="11"/>
  <c r="H243" i="11"/>
  <c r="H242" i="11"/>
  <c r="H238" i="11"/>
  <c r="H235" i="11"/>
  <c r="F287" i="11"/>
  <c r="F248" i="11"/>
  <c r="F243" i="11"/>
  <c r="F242" i="11"/>
  <c r="F238" i="11"/>
  <c r="F235" i="11"/>
  <c r="F292" i="11" s="1"/>
  <c r="D287" i="11"/>
  <c r="D248" i="11"/>
  <c r="D243" i="11"/>
  <c r="D242" i="11"/>
  <c r="D238" i="11"/>
  <c r="D235" i="11"/>
  <c r="D292" i="11" s="1"/>
  <c r="L58" i="12"/>
  <c r="L27" i="12"/>
  <c r="L26" i="12"/>
  <c r="L28" i="12"/>
  <c r="L22" i="12"/>
  <c r="L44" i="12"/>
  <c r="J58" i="12"/>
  <c r="J27" i="12"/>
  <c r="J26" i="12"/>
  <c r="J28" i="12"/>
  <c r="J22" i="12"/>
  <c r="J44" i="12"/>
  <c r="J88" i="12" s="1"/>
  <c r="H58" i="12"/>
  <c r="H27" i="12"/>
  <c r="H26" i="12"/>
  <c r="H28" i="12"/>
  <c r="H22" i="12"/>
  <c r="H44" i="12"/>
  <c r="F58" i="12"/>
  <c r="F27" i="12"/>
  <c r="F26" i="12"/>
  <c r="F28" i="12"/>
  <c r="F22" i="12"/>
  <c r="F44" i="12"/>
  <c r="D58" i="12"/>
  <c r="D27" i="12"/>
  <c r="D26" i="12"/>
  <c r="D28" i="12"/>
  <c r="D22" i="12"/>
  <c r="D44" i="12"/>
  <c r="J292" i="11" l="1"/>
  <c r="H292" i="11"/>
  <c r="F88" i="12"/>
  <c r="H88" i="12"/>
  <c r="D88" i="12"/>
  <c r="L88" i="12"/>
</calcChain>
</file>

<file path=xl/comments1.xml><?xml version="1.0" encoding="utf-8"?>
<comments xmlns="http://schemas.openxmlformats.org/spreadsheetml/2006/main">
  <authors>
    <author>Ying Hsu</author>
  </authors>
  <commentList>
    <comment ref="A92" authorId="0">
      <text>
        <r>
          <rPr>
            <b/>
            <sz val="9"/>
            <color indexed="81"/>
            <rFont val="Tahoma"/>
            <family val="2"/>
          </rPr>
          <t>Ying Hsu:</t>
        </r>
        <r>
          <rPr>
            <sz val="9"/>
            <color indexed="81"/>
            <rFont val="Tahoma"/>
            <family val="2"/>
          </rPr>
          <t xml:space="preserve">
Duplicates</t>
        </r>
      </text>
    </comment>
    <comment ref="A104" authorId="0">
      <text>
        <r>
          <rPr>
            <b/>
            <sz val="9"/>
            <color indexed="81"/>
            <rFont val="Tahoma"/>
            <family val="2"/>
          </rPr>
          <t>Ying Hsu:</t>
        </r>
        <r>
          <rPr>
            <sz val="9"/>
            <color indexed="81"/>
            <rFont val="Tahoma"/>
            <family val="2"/>
          </rPr>
          <t xml:space="preserve">
Unknowns, could not find matching species</t>
        </r>
      </text>
    </comment>
  </commentList>
</comments>
</file>

<file path=xl/sharedStrings.xml><?xml version="1.0" encoding="utf-8"?>
<sst xmlns="http://schemas.openxmlformats.org/spreadsheetml/2006/main" count="7588" uniqueCount="1244">
  <si>
    <t>ID</t>
  </si>
  <si>
    <t>P_TYPE</t>
  </si>
  <si>
    <t>P_NUMBER</t>
  </si>
  <si>
    <t>DATA_ORIGN</t>
  </si>
  <si>
    <t>PRIMARY</t>
  </si>
  <si>
    <t>DESCRIPTIO</t>
  </si>
  <si>
    <t>DOCUMENT</t>
  </si>
  <si>
    <t>NAME</t>
  </si>
  <si>
    <t>QUALITY</t>
  </si>
  <si>
    <t>CONTROLS</t>
  </si>
  <si>
    <t>P_DATE</t>
  </si>
  <si>
    <t>NOTES</t>
  </si>
  <si>
    <t>TOTAL</t>
  </si>
  <si>
    <t>MASTER_POL</t>
  </si>
  <si>
    <t>T_METHOD</t>
  </si>
  <si>
    <t>NORM_BASIS</t>
  </si>
  <si>
    <t>ORIG_COMPO</t>
  </si>
  <si>
    <t>STANDARD</t>
  </si>
  <si>
    <t>TEST_YEAR</t>
  </si>
  <si>
    <t>J_RATING</t>
  </si>
  <si>
    <t>V_RATING</t>
  </si>
  <si>
    <t>D_RATING</t>
  </si>
  <si>
    <t>REGION</t>
  </si>
  <si>
    <t>SIBLING</t>
  </si>
  <si>
    <t>Version</t>
  </si>
  <si>
    <t>VOCtoTOG</t>
  </si>
  <si>
    <t>C</t>
  </si>
  <si>
    <t>G</t>
  </si>
  <si>
    <t>SPECIES_ID</t>
  </si>
  <si>
    <t>WEIGHT_PER</t>
  </si>
  <si>
    <t>UNCERTAINT</t>
  </si>
  <si>
    <t>UNC_METHOD</t>
  </si>
  <si>
    <t>ANLYMETHOD</t>
  </si>
  <si>
    <t>KEYWORD</t>
  </si>
  <si>
    <t>Species ID</t>
  </si>
  <si>
    <t>N/A</t>
  </si>
  <si>
    <t>Literature</t>
  </si>
  <si>
    <t>n-butane</t>
  </si>
  <si>
    <t>n-pentane</t>
  </si>
  <si>
    <t>n-hexane</t>
  </si>
  <si>
    <t>n-heptane</t>
  </si>
  <si>
    <t>California</t>
  </si>
  <si>
    <t>Unknown</t>
  </si>
  <si>
    <t>Inferred</t>
  </si>
  <si>
    <t>Standard Deviation</t>
  </si>
  <si>
    <t>NMOG</t>
  </si>
  <si>
    <t>GC-MS and FID</t>
  </si>
  <si>
    <t>Compound</t>
  </si>
  <si>
    <t>2,2-dimethylbutane</t>
  </si>
  <si>
    <t>3-methylpentane</t>
  </si>
  <si>
    <t>n-undecane</t>
  </si>
  <si>
    <t>propane</t>
  </si>
  <si>
    <t>n-octane</t>
  </si>
  <si>
    <t>n-nonane</t>
  </si>
  <si>
    <t>n-decane</t>
  </si>
  <si>
    <t>n-dodecane</t>
  </si>
  <si>
    <t>n-tridecane</t>
  </si>
  <si>
    <t>n-tetradecane</t>
  </si>
  <si>
    <t>n-pentadecane</t>
  </si>
  <si>
    <t>2-methylhexane</t>
  </si>
  <si>
    <t>3-methylhexane</t>
  </si>
  <si>
    <t>2,3-dimethylpentane</t>
  </si>
  <si>
    <t>3-ethylpentane</t>
  </si>
  <si>
    <t>2-methylheptane</t>
  </si>
  <si>
    <t>3-methylheptane</t>
  </si>
  <si>
    <t>4-methylheptane</t>
  </si>
  <si>
    <t>2,2-dimethylhexane</t>
  </si>
  <si>
    <t>2,4-dimethylhexane</t>
  </si>
  <si>
    <t>2,5-dimethylhexane</t>
  </si>
  <si>
    <t>3,3-dimethylhexane</t>
  </si>
  <si>
    <t>3-ethylheptane</t>
  </si>
  <si>
    <t>2,3-dimethylheptane</t>
  </si>
  <si>
    <t>2,6-dimethylheptane</t>
  </si>
  <si>
    <t>2,4-dimethylheptane</t>
  </si>
  <si>
    <t>2,5-dimethylheptane</t>
  </si>
  <si>
    <t>3,4-dimethylheptane</t>
  </si>
  <si>
    <t>3,3-dimethylheptane</t>
  </si>
  <si>
    <t>4,4-dimethylheptane</t>
  </si>
  <si>
    <t>2,2-dimethylheptane</t>
  </si>
  <si>
    <t>2,3,5-trimethylhexane</t>
  </si>
  <si>
    <t>2,4,4-trimethylhexane</t>
  </si>
  <si>
    <t>2,2,5-trimethylhexane</t>
  </si>
  <si>
    <t>2,2,3-trimethylhexane</t>
  </si>
  <si>
    <t>2-methylnonane</t>
  </si>
  <si>
    <t>3-methylnonane</t>
  </si>
  <si>
    <t>4-methylnonane</t>
  </si>
  <si>
    <t>3-ethyloctane</t>
  </si>
  <si>
    <t>4-ethyloctane</t>
  </si>
  <si>
    <t>2,2-dimethyloctane</t>
  </si>
  <si>
    <t>2,3-dimethyloctane</t>
  </si>
  <si>
    <t>4,4-dimethyloctane</t>
  </si>
  <si>
    <t>2,6-dimethyloctane</t>
  </si>
  <si>
    <t>n-propylcyclopentane</t>
  </si>
  <si>
    <t>isopropylcyclopentane</t>
  </si>
  <si>
    <t>methylcyclohexane</t>
  </si>
  <si>
    <t>ethylcyclohexane</t>
  </si>
  <si>
    <t>isopropylcyclohexane</t>
  </si>
  <si>
    <t>1-butene</t>
  </si>
  <si>
    <t>1-pentene</t>
  </si>
  <si>
    <t>trans-2-pentene</t>
  </si>
  <si>
    <t>2-methyl-1-butene</t>
  </si>
  <si>
    <t>3-methyl-1-butene</t>
  </si>
  <si>
    <t>2-methyl-2-butene</t>
  </si>
  <si>
    <t>1-hexene</t>
  </si>
  <si>
    <t>4-methyl-1-pentene</t>
  </si>
  <si>
    <t>2,3-dimethyl-1-butene</t>
  </si>
  <si>
    <t>2,3-dimethyl-2-butene</t>
  </si>
  <si>
    <t>toluene</t>
  </si>
  <si>
    <t>ethylbenzene</t>
  </si>
  <si>
    <t>o-xylene</t>
  </si>
  <si>
    <t>cumene</t>
  </si>
  <si>
    <t>indan</t>
  </si>
  <si>
    <t>p-cymene</t>
  </si>
  <si>
    <t>m-cymene</t>
  </si>
  <si>
    <t>n-butylbenzene</t>
  </si>
  <si>
    <t>isobutylbenzene</t>
  </si>
  <si>
    <t>m-diethylbenzene</t>
  </si>
  <si>
    <t>p-diethylbenzene</t>
  </si>
  <si>
    <t>o-diethylbenzene</t>
  </si>
  <si>
    <t>1-methyl-2-n-propylbenzene</t>
  </si>
  <si>
    <t>1-methyl-3-n-propylbenzene</t>
  </si>
  <si>
    <t>1,4-dimethyl-2-ethylbenzene</t>
  </si>
  <si>
    <t>1,3-dimethyl-4-ethylbenzene</t>
  </si>
  <si>
    <t>1,2-dimethyl-4-ethylbenzene</t>
  </si>
  <si>
    <t>1,3-dimethyl-2-ethylbenzene</t>
  </si>
  <si>
    <t>1,2-dimethyl-3-ethylbenzene</t>
  </si>
  <si>
    <t>1-methylindan</t>
  </si>
  <si>
    <t>2-methylindan</t>
  </si>
  <si>
    <t>naphthalene</t>
  </si>
  <si>
    <t>1-methylnaphthalene</t>
  </si>
  <si>
    <t>2-methylnaphthalene</t>
  </si>
  <si>
    <t>dimethylnaphthalenes</t>
  </si>
  <si>
    <t>B</t>
  </si>
  <si>
    <t>Order</t>
  </si>
  <si>
    <t>Statewide</t>
  </si>
  <si>
    <t>Bakersfield</t>
  </si>
  <si>
    <t>Berkeley</t>
  </si>
  <si>
    <t>Pasadena</t>
  </si>
  <si>
    <t>Sacramento</t>
  </si>
  <si>
    <t>ethane</t>
  </si>
  <si>
    <t>0.000±0.000</t>
  </si>
  <si>
    <t>0.001±0.000</t>
  </si>
  <si>
    <t>0.004±0.001</t>
  </si>
  <si>
    <t>0.014±0.001</t>
  </si>
  <si>
    <t>0.030±0.003</t>
  </si>
  <si>
    <t>0.006±0.002</t>
  </si>
  <si>
    <t>0.006±0.001</t>
  </si>
  <si>
    <t>0.012±0.003</t>
  </si>
  <si>
    <t>0.027±0.002</t>
  </si>
  <si>
    <t>0.060±0.006</t>
  </si>
  <si>
    <t>0.011±0.002</t>
  </si>
  <si>
    <t>0.024±0.006</t>
  </si>
  <si>
    <t>0.747±0.057</t>
  </si>
  <si>
    <t>1.025±0.073</t>
  </si>
  <si>
    <t>0.626±0.110</t>
  </si>
  <si>
    <t>0.722±0.148</t>
  </si>
  <si>
    <t>0.615±0.110</t>
  </si>
  <si>
    <t>3.376±0.261</t>
  </si>
  <si>
    <t>4.635±0.247</t>
  </si>
  <si>
    <t>2.957±0.574</t>
  </si>
  <si>
    <t>3.080±0.634</t>
  </si>
  <si>
    <t>2.830±0.548</t>
  </si>
  <si>
    <t>1.821±0.155</t>
  </si>
  <si>
    <t>2.085±0.037</t>
  </si>
  <si>
    <t>1.698±0.347</t>
  </si>
  <si>
    <t>1.832±0.383</t>
  </si>
  <si>
    <t>1.668±0.340</t>
  </si>
  <si>
    <t>1.177±0.099</t>
  </si>
  <si>
    <t>1.299±0.022</t>
  </si>
  <si>
    <t>1.403±0.279</t>
  </si>
  <si>
    <t>0.933±0.182</t>
  </si>
  <si>
    <t>1.074±0.211</t>
  </si>
  <si>
    <t>0.462±0.039</t>
  </si>
  <si>
    <t>0.510±0.011</t>
  </si>
  <si>
    <t>0.527±0.105</t>
  </si>
  <si>
    <t>0.368±0.072</t>
  </si>
  <si>
    <t>0.444±0.089</t>
  </si>
  <si>
    <t>0.184±0.016</t>
  </si>
  <si>
    <t>0.199±0.008</t>
  </si>
  <si>
    <t>0.197±0.040</t>
  </si>
  <si>
    <t>0.158±0.031</t>
  </si>
  <si>
    <t>0.182±0.037</t>
  </si>
  <si>
    <t>0.117±0.023</t>
  </si>
  <si>
    <t>0.069±0.006</t>
  </si>
  <si>
    <t>0.059±0.002</t>
  </si>
  <si>
    <t>0.059±0.012</t>
  </si>
  <si>
    <t>0.088±0.018</t>
  </si>
  <si>
    <t>0.070±0.014</t>
  </si>
  <si>
    <t>0.034±0.002</t>
  </si>
  <si>
    <t>0.054±0.012</t>
  </si>
  <si>
    <t>0.034±0.004</t>
  </si>
  <si>
    <t>0.018±0.001</t>
  </si>
  <si>
    <t>0.029±0.006</t>
  </si>
  <si>
    <t>0.036±0.007</t>
  </si>
  <si>
    <t>0.017±0.003</t>
  </si>
  <si>
    <t>0.004±0.000</t>
  </si>
  <si>
    <t>0.010±0.002</t>
  </si>
  <si>
    <t>0.011±0.003</t>
  </si>
  <si>
    <t>0.009±0.001</t>
  </si>
  <si>
    <t>0.002±0.000</t>
  </si>
  <si>
    <t>0.005±0.001</t>
  </si>
  <si>
    <t>0.022±0.005</t>
  </si>
  <si>
    <t>0.008±0.001</t>
  </si>
  <si>
    <t>0.025±0.005</t>
  </si>
  <si>
    <t>0.003±0.001</t>
  </si>
  <si>
    <t>0.007±0.002</t>
  </si>
  <si>
    <t>0.003±0.000</t>
  </si>
  <si>
    <t>2-methylpropane</t>
  </si>
  <si>
    <t>0.057±0.006</t>
  </si>
  <si>
    <t>0.085±0.009</t>
  </si>
  <si>
    <t>0.023±0.004</t>
  </si>
  <si>
    <t>0.125±0.014</t>
  </si>
  <si>
    <t>0.064±0.017</t>
  </si>
  <si>
    <t>0.119±0.027</t>
  </si>
  <si>
    <t>0.034±0.006</t>
  </si>
  <si>
    <t>2-methylbutane</t>
  </si>
  <si>
    <t>9.321±0.770</t>
  </si>
  <si>
    <t>8.470±0.219</t>
  </si>
  <si>
    <t>10.032±1.849</t>
  </si>
  <si>
    <t>8.946±1.661</t>
  </si>
  <si>
    <t>9.838±1.803</t>
  </si>
  <si>
    <t>2,2-dimethylpropane</t>
  </si>
  <si>
    <t>0.007±0.001</t>
  </si>
  <si>
    <t>0.011±0.001</t>
  </si>
  <si>
    <t>0.009±0.002</t>
  </si>
  <si>
    <t>2-methylpentane</t>
  </si>
  <si>
    <t>3.829±0.341</t>
  </si>
  <si>
    <t>3.231±0.238</t>
  </si>
  <si>
    <t>4.287±0.824</t>
  </si>
  <si>
    <t>3.904±0.769</t>
  </si>
  <si>
    <t>3.895±0.733</t>
  </si>
  <si>
    <t>2.394±0.210</t>
  </si>
  <si>
    <t>2.064±0.131</t>
  </si>
  <si>
    <t>2.642±0.505</t>
  </si>
  <si>
    <t>2.399±0.470</t>
  </si>
  <si>
    <t>2.473±0.464</t>
  </si>
  <si>
    <t>0.894±0.105</t>
  </si>
  <si>
    <t>0.575±0.104</t>
  </si>
  <si>
    <t>1.291±0.300</t>
  </si>
  <si>
    <t>0.721±0.199</t>
  </si>
  <si>
    <t>0.989±0.185</t>
  </si>
  <si>
    <t>2,3-dimethylbutane</t>
  </si>
  <si>
    <t>1.333±0.109</t>
  </si>
  <si>
    <t>1.178±0.062</t>
  </si>
  <si>
    <t>1.318±0.235</t>
  </si>
  <si>
    <t>1.417±0.253</t>
  </si>
  <si>
    <t>1.421±0.255</t>
  </si>
  <si>
    <t>1.136±0.116</t>
  </si>
  <si>
    <t>0.981±0.065</t>
  </si>
  <si>
    <t>1.538±0.328</t>
  </si>
  <si>
    <t>0.925±0.225</t>
  </si>
  <si>
    <t>1.100±0.230</t>
  </si>
  <si>
    <t>1.685±0.148</t>
  </si>
  <si>
    <t>1.590±0.044</t>
  </si>
  <si>
    <t>2.011±0.402</t>
  </si>
  <si>
    <t>1.579±0.305</t>
  </si>
  <si>
    <t>1.557±0.303</t>
  </si>
  <si>
    <t>0.045±0.016</t>
  </si>
  <si>
    <t>0.074±0.010</t>
  </si>
  <si>
    <t>0.091±0.010</t>
  </si>
  <si>
    <t>0.120±0.031</t>
  </si>
  <si>
    <t>0.038±0.014</t>
  </si>
  <si>
    <t>2,2-dimethylpentane</t>
  </si>
  <si>
    <t>0.096±0.008</t>
  </si>
  <si>
    <t>0.109±0.002</t>
  </si>
  <si>
    <t>0.103±0.023</t>
  </si>
  <si>
    <t>0.096±0.020</t>
  </si>
  <si>
    <t>0.076±0.014</t>
  </si>
  <si>
    <t>2.324±0.188</t>
  </si>
  <si>
    <t>2.579±0.107</t>
  </si>
  <si>
    <t>1.704±0.296</t>
  </si>
  <si>
    <t>3.086±0.580</t>
  </si>
  <si>
    <t>1.927±0.358</t>
  </si>
  <si>
    <t>2,4-dimethylpentane</t>
  </si>
  <si>
    <t>1.025±0.080</t>
  </si>
  <si>
    <t>1.093±0.044</t>
  </si>
  <si>
    <t>0.745±0.126</t>
  </si>
  <si>
    <t>1.304±0.232</t>
  </si>
  <si>
    <t>0.956±0.174</t>
  </si>
  <si>
    <t>3,3-Dimethylpentane</t>
  </si>
  <si>
    <t>0.095±0.009</t>
  </si>
  <si>
    <t>0.112±0.001</t>
  </si>
  <si>
    <t>0.094±0.025</t>
  </si>
  <si>
    <t>0.096±0.019</t>
  </si>
  <si>
    <t>0.080±0.015</t>
  </si>
  <si>
    <t>2,2,3-Trimethylbutane</t>
  </si>
  <si>
    <t>0.044±0.008</t>
  </si>
  <si>
    <t>0.037±0.003</t>
  </si>
  <si>
    <t>0.037±0.000</t>
  </si>
  <si>
    <t>0.036±0.006</t>
  </si>
  <si>
    <t>0.038±0.007</t>
  </si>
  <si>
    <t>2-Methylheptane</t>
  </si>
  <si>
    <t>0.700±0.058</t>
  </si>
  <si>
    <t>0.731±0.010</t>
  </si>
  <si>
    <t>0.726±0.141</t>
  </si>
  <si>
    <t>0.683±0.132</t>
  </si>
  <si>
    <t>0.660±0.128</t>
  </si>
  <si>
    <t>3-Methylheptane</t>
  </si>
  <si>
    <t>0.754±0.062</t>
  </si>
  <si>
    <t>0.824±0.011</t>
  </si>
  <si>
    <t>0.809±0.158</t>
  </si>
  <si>
    <t>0.684±0.134</t>
  </si>
  <si>
    <t>0.700±0.135</t>
  </si>
  <si>
    <t>4-Methylheptane</t>
  </si>
  <si>
    <t>0.318±0.026</t>
  </si>
  <si>
    <t>0.337±0.004</t>
  </si>
  <si>
    <t>0.330±0.063</t>
  </si>
  <si>
    <t>0.299±0.056</t>
  </si>
  <si>
    <t>0.306±0.058</t>
  </si>
  <si>
    <t>0.059±0.005</t>
  </si>
  <si>
    <t>0.045±0.009</t>
  </si>
  <si>
    <t>0.044±0.004</t>
  </si>
  <si>
    <t>0.059±0.003</t>
  </si>
  <si>
    <t>0.050±0.011</t>
  </si>
  <si>
    <t>0.033±0.007</t>
  </si>
  <si>
    <t>0.033±0.006</t>
  </si>
  <si>
    <t>0.464±0.035</t>
  </si>
  <si>
    <t>0.466±0.008</t>
  </si>
  <si>
    <t>0.429±0.074</t>
  </si>
  <si>
    <t>0.479±0.084</t>
  </si>
  <si>
    <t>0.483±0.086</t>
  </si>
  <si>
    <t>0.451±0.034</t>
  </si>
  <si>
    <t>0.443±0.009</t>
  </si>
  <si>
    <t>0.406±0.069</t>
  </si>
  <si>
    <t>0.439±0.075</t>
  </si>
  <si>
    <t>0.516±0.091</t>
  </si>
  <si>
    <t>0.078±0.016</t>
  </si>
  <si>
    <t>0.052±0.004</t>
  </si>
  <si>
    <t>0.072±0.004</t>
  </si>
  <si>
    <t>0.058±0.012</t>
  </si>
  <si>
    <t>0.037±0.007</t>
  </si>
  <si>
    <t>0.041±0.008</t>
  </si>
  <si>
    <t>2-Me-3-Et-pentane</t>
  </si>
  <si>
    <t>0.427±0.032</t>
  </si>
  <si>
    <t>0.427±0.009</t>
  </si>
  <si>
    <t>0.375±0.064</t>
  </si>
  <si>
    <t>0.448±0.078</t>
  </si>
  <si>
    <t>0.458±0.081</t>
  </si>
  <si>
    <t>2,2,3-triMe-pentane</t>
  </si>
  <si>
    <t>0.125±0.010</t>
  </si>
  <si>
    <t>0.113±0.004</t>
  </si>
  <si>
    <t>0.109±0.019</t>
  </si>
  <si>
    <t>0.170±0.030</t>
  </si>
  <si>
    <t>2,2,4-triMe-pentane</t>
  </si>
  <si>
    <t>2.724±0.220</t>
  </si>
  <si>
    <t>2.346±0.090</t>
  </si>
  <si>
    <t>2.148±0.371</t>
  </si>
  <si>
    <t>3.094±0.532</t>
  </si>
  <si>
    <t>3.306±0.590</t>
  </si>
  <si>
    <t>2,3,3-triMe-pentane</t>
  </si>
  <si>
    <t>1.026±0.084</t>
  </si>
  <si>
    <t>0.934±0.031</t>
  </si>
  <si>
    <t>0.873±0.153</t>
  </si>
  <si>
    <t>0.871±0.152</t>
  </si>
  <si>
    <t>1.428±0.255</t>
  </si>
  <si>
    <t>2,3,4-triMe-pentane</t>
  </si>
  <si>
    <t>1.050±0.083</t>
  </si>
  <si>
    <t>0.985±0.032</t>
  </si>
  <si>
    <t>0.862±0.146</t>
  </si>
  <si>
    <t>0.998±0.171</t>
  </si>
  <si>
    <t>1.357±0.243</t>
  </si>
  <si>
    <t>0.594±0.055</t>
  </si>
  <si>
    <t>0.590±0.028</t>
  </si>
  <si>
    <t>0.582±0.137</t>
  </si>
  <si>
    <t>0.438±0.078</t>
  </si>
  <si>
    <t>0.767±0.152</t>
  </si>
  <si>
    <t>0.122±0.010</t>
  </si>
  <si>
    <t>0.128±0.005</t>
  </si>
  <si>
    <t>0.116±0.025</t>
  </si>
  <si>
    <t>0.094±0.017</t>
  </si>
  <si>
    <t>0.150±0.028</t>
  </si>
  <si>
    <t>0.047±0.002</t>
  </si>
  <si>
    <t>0.048±0.009</t>
  </si>
  <si>
    <t>0.073±0.014</t>
  </si>
  <si>
    <t>0.069±0.013</t>
  </si>
  <si>
    <t>0.090±0.018</t>
  </si>
  <si>
    <t>0.076±0.006</t>
  </si>
  <si>
    <t>0.095±0.004</t>
  </si>
  <si>
    <t>0.078±0.015</t>
  </si>
  <si>
    <t>0.060±0.012</t>
  </si>
  <si>
    <t>0.070±0.013</t>
  </si>
  <si>
    <t>0.165±0.003</t>
  </si>
  <si>
    <t>0.184±0.036</t>
  </si>
  <si>
    <t>0.123±0.012</t>
  </si>
  <si>
    <t>0.108±0.002</t>
  </si>
  <si>
    <t>0.111±0.023</t>
  </si>
  <si>
    <t>0.152±0.033</t>
  </si>
  <si>
    <t>0.122±0.024</t>
  </si>
  <si>
    <t>0.008±0.002</t>
  </si>
  <si>
    <t>0.006±0.000</t>
  </si>
  <si>
    <t>3,5-dimethylheptane</t>
  </si>
  <si>
    <t>0.259±0.021</t>
  </si>
  <si>
    <t>0.294±0.010</t>
  </si>
  <si>
    <t>0.238±0.046</t>
  </si>
  <si>
    <t>0.255±0.049</t>
  </si>
  <si>
    <t>0.249±0.047</t>
  </si>
  <si>
    <t>0.080±0.006</t>
  </si>
  <si>
    <t>0.085±0.003</t>
  </si>
  <si>
    <t>0.079±0.014</t>
  </si>
  <si>
    <t>0.071±0.013</t>
  </si>
  <si>
    <t>0.086±0.016</t>
  </si>
  <si>
    <t>0.053±0.010</t>
  </si>
  <si>
    <t>0.060±0.011</t>
  </si>
  <si>
    <t>0.038±0.003</t>
  </si>
  <si>
    <t>0.037±0.001</t>
  </si>
  <si>
    <t>0.035±0.007</t>
  </si>
  <si>
    <t>0.042±0.008</t>
  </si>
  <si>
    <t>0.040±0.007</t>
  </si>
  <si>
    <t>0.029±0.001</t>
  </si>
  <si>
    <t>0.028±0.006</t>
  </si>
  <si>
    <t>0.026±0.003</t>
  </si>
  <si>
    <t>0.019±0.001</t>
  </si>
  <si>
    <t>0.019±0.004</t>
  </si>
  <si>
    <t>0.040±0.009</t>
  </si>
  <si>
    <t>0.026±0.005</t>
  </si>
  <si>
    <t>0.024±0.002</t>
  </si>
  <si>
    <t>0.022±0.004</t>
  </si>
  <si>
    <t>0.047±0.010</t>
  </si>
  <si>
    <t>0.027±0.006</t>
  </si>
  <si>
    <t>0.020±0.002</t>
  </si>
  <si>
    <t>0.016±0.001</t>
  </si>
  <si>
    <t>0.014±0.003</t>
  </si>
  <si>
    <t>0.032±0.007</t>
  </si>
  <si>
    <t>0.018±0.004</t>
  </si>
  <si>
    <t>2-methyloctane</t>
  </si>
  <si>
    <t>0.214±0.018</t>
  </si>
  <si>
    <t>0.225±0.005</t>
  </si>
  <si>
    <t>0.207±0.042</t>
  </si>
  <si>
    <t>0.214±0.042</t>
  </si>
  <si>
    <t>0.209±0.042</t>
  </si>
  <si>
    <t>3-methyloctane</t>
  </si>
  <si>
    <t>0.389±0.074</t>
  </si>
  <si>
    <t>0.265±0.022</t>
  </si>
  <si>
    <t>0.287±0.009</t>
  </si>
  <si>
    <t>0.253±0.050</t>
  </si>
  <si>
    <t>0.259±0.049</t>
  </si>
  <si>
    <t>0.261±0.050</t>
  </si>
  <si>
    <t>4-methyloctane</t>
  </si>
  <si>
    <t>0.182±0.015</t>
  </si>
  <si>
    <t>0.205±0.007</t>
  </si>
  <si>
    <t>0.178±0.036</t>
  </si>
  <si>
    <t>0.173±0.034</t>
  </si>
  <si>
    <t>0.171±0.034</t>
  </si>
  <si>
    <t>0.092±0.019</t>
  </si>
  <si>
    <t>0.060±0.005</t>
  </si>
  <si>
    <t>0.064±0.002</t>
  </si>
  <si>
    <t>0.061±0.012</t>
  </si>
  <si>
    <t>0.051±0.011</t>
  </si>
  <si>
    <t>0.062±0.013</t>
  </si>
  <si>
    <t>4-ethylheptane</t>
  </si>
  <si>
    <t>0.036±0.003</t>
  </si>
  <si>
    <t>0.043±0.002</t>
  </si>
  <si>
    <t>0.032±0.006</t>
  </si>
  <si>
    <t>0.034±0.007</t>
  </si>
  <si>
    <t>0.024±0.005</t>
  </si>
  <si>
    <t>0.015±0.003</t>
  </si>
  <si>
    <t>0.026±0.002</t>
  </si>
  <si>
    <t>0.016±0.003</t>
  </si>
  <si>
    <t>3-Me-4-Et-hexane</t>
  </si>
  <si>
    <t>0.030±0.006</t>
  </si>
  <si>
    <t>0.020±0.004</t>
  </si>
  <si>
    <t>0.024±0.001</t>
  </si>
  <si>
    <t>0.013±0.003</t>
  </si>
  <si>
    <t>0.019±0.003</t>
  </si>
  <si>
    <t>0.013±0.002</t>
  </si>
  <si>
    <t>0.031±0.003</t>
  </si>
  <si>
    <t>0.014±0.006</t>
  </si>
  <si>
    <t>0.066±0.006</t>
  </si>
  <si>
    <t>0.060±0.001</t>
  </si>
  <si>
    <t>0.072±0.015</t>
  </si>
  <si>
    <t>0.071±0.015</t>
  </si>
  <si>
    <t>0.065±0.006</t>
  </si>
  <si>
    <t>0.068±0.014</t>
  </si>
  <si>
    <t>0.086±0.009</t>
  </si>
  <si>
    <t>0.123±0.004</t>
  </si>
  <si>
    <t>0.069±0.018</t>
  </si>
  <si>
    <t>0.044±0.014</t>
  </si>
  <si>
    <t>0.109±0.027</t>
  </si>
  <si>
    <t>0.001±0.001</t>
  </si>
  <si>
    <t>0.010±0.003</t>
  </si>
  <si>
    <t>0.005±0.002</t>
  </si>
  <si>
    <t>0.043±0.008</t>
  </si>
  <si>
    <t>0.054±0.011</t>
  </si>
  <si>
    <t>0.029±0.003</t>
  </si>
  <si>
    <t>0.026±0.001</t>
  </si>
  <si>
    <t>0.055±0.011</t>
  </si>
  <si>
    <t>0.033±0.003</t>
  </si>
  <si>
    <t>0.042±0.004</t>
  </si>
  <si>
    <t>0.040±0.008</t>
  </si>
  <si>
    <t>0.025±0.003</t>
  </si>
  <si>
    <t>0.022±0.001</t>
  </si>
  <si>
    <t>0.021±0.004</t>
  </si>
  <si>
    <t>0.032±0.008</t>
  </si>
  <si>
    <t>0.011±0.004</t>
  </si>
  <si>
    <t>0.002±0.001</t>
  </si>
  <si>
    <t>0.022±0.006</t>
  </si>
  <si>
    <t>0.014±0.004</t>
  </si>
  <si>
    <t>0.022±0.002</t>
  </si>
  <si>
    <t>0.023±0.005</t>
  </si>
  <si>
    <t>0.013±0.001</t>
  </si>
  <si>
    <t>0.012±0.000</t>
  </si>
  <si>
    <t>0.012±0.002</t>
  </si>
  <si>
    <t>2-methyldecane</t>
  </si>
  <si>
    <t>0.046±0.004</t>
  </si>
  <si>
    <t>0.031±0.006</t>
  </si>
  <si>
    <t>0.025±0.002</t>
  </si>
  <si>
    <t>0.024±0.004</t>
  </si>
  <si>
    <t>3-methyldecane</t>
  </si>
  <si>
    <t>0.030±0.008</t>
  </si>
  <si>
    <t>0.018±0.002</t>
  </si>
  <si>
    <t>0.010±0.001</t>
  </si>
  <si>
    <t>0.016±0.004</t>
  </si>
  <si>
    <t>0.026±0.006</t>
  </si>
  <si>
    <t>2,6-dimethylnonane</t>
  </si>
  <si>
    <t>0.025±0.004</t>
  </si>
  <si>
    <t>0.012±0.001</t>
  </si>
  <si>
    <t>0.047±0.012</t>
  </si>
  <si>
    <t>0.014±0.002</t>
  </si>
  <si>
    <t>0.007±0.000</t>
  </si>
  <si>
    <t>0.026±0.007</t>
  </si>
  <si>
    <t>0.009±0.000</t>
  </si>
  <si>
    <t>0.005±0.000</t>
  </si>
  <si>
    <t>223-triMethylheptane</t>
  </si>
  <si>
    <t>0.062±0.012</t>
  </si>
  <si>
    <t>0.041±0.003</t>
  </si>
  <si>
    <t>0.042±0.002</t>
  </si>
  <si>
    <t>224-triMe-heptane</t>
  </si>
  <si>
    <t>0.039±0.007</t>
  </si>
  <si>
    <t>0.017±0.001</t>
  </si>
  <si>
    <t>0.018±0.003</t>
  </si>
  <si>
    <t>225-triMe-heptane</t>
  </si>
  <si>
    <t>0.046±0.010</t>
  </si>
  <si>
    <t>0.067±0.014</t>
  </si>
  <si>
    <t>0.040±0.004</t>
  </si>
  <si>
    <t>236-triMe-heptane</t>
  </si>
  <si>
    <t>0.088±0.016</t>
  </si>
  <si>
    <t>0.049±0.002</t>
  </si>
  <si>
    <t>0.035±0.006</t>
  </si>
  <si>
    <t>0.053±0.009</t>
  </si>
  <si>
    <t>0.047±0.008</t>
  </si>
  <si>
    <t>244-triMe-heptane</t>
  </si>
  <si>
    <t>0.091±0.011</t>
  </si>
  <si>
    <t>0.055±0.004</t>
  </si>
  <si>
    <t>0.074±0.017</t>
  </si>
  <si>
    <t>0.142±0.035</t>
  </si>
  <si>
    <t>0.094±0.023</t>
  </si>
  <si>
    <t>245-triMe-heptane</t>
  </si>
  <si>
    <t>246-triMe-heptane</t>
  </si>
  <si>
    <t>0.035±0.008</t>
  </si>
  <si>
    <t>0.016±0.002</t>
  </si>
  <si>
    <t>0.013±0.000</t>
  </si>
  <si>
    <t>0.021±0.005</t>
  </si>
  <si>
    <t>255-triMe-heptane</t>
  </si>
  <si>
    <t>0.072±0.006</t>
  </si>
  <si>
    <t>0.069±0.003</t>
  </si>
  <si>
    <t>0.077±0.014</t>
  </si>
  <si>
    <t>335-triMe-heptane</t>
  </si>
  <si>
    <t>22466pentMe-heptane</t>
  </si>
  <si>
    <t>0.027±0.003</t>
  </si>
  <si>
    <t>0.011±0.000</t>
  </si>
  <si>
    <t>2-Me-3-Et-heptane</t>
  </si>
  <si>
    <t>0.057±0.012</t>
  </si>
  <si>
    <t>0.028±0.004</t>
  </si>
  <si>
    <t>0.040±0.011</t>
  </si>
  <si>
    <t>2,6-diMe-hendecane</t>
  </si>
  <si>
    <t>2,6,10triM-hendecane</t>
  </si>
  <si>
    <t>2,6,10triMe-dodecane</t>
  </si>
  <si>
    <t>0.047±0.009</t>
  </si>
  <si>
    <t>0.050±0.009</t>
  </si>
  <si>
    <t>0.031±0.001</t>
  </si>
  <si>
    <t>Cyclopentane</t>
  </si>
  <si>
    <t>0.565±0.044</t>
  </si>
  <si>
    <t>0.727±0.033</t>
  </si>
  <si>
    <t>0.554±0.109</t>
  </si>
  <si>
    <t>0.459±0.094</t>
  </si>
  <si>
    <t>0.518±0.097</t>
  </si>
  <si>
    <t>Methylcyclopentane</t>
  </si>
  <si>
    <t>2.648±0.219</t>
  </si>
  <si>
    <t>2.992±0.052</t>
  </si>
  <si>
    <t>2.708±0.544</t>
  </si>
  <si>
    <t>2.463±0.488</t>
  </si>
  <si>
    <t>2.428±0.480</t>
  </si>
  <si>
    <t>Ethylcyclopentane</t>
  </si>
  <si>
    <t>0.283±0.024</t>
  </si>
  <si>
    <t>0.312±0.007</t>
  </si>
  <si>
    <t>0.254±0.054</t>
  </si>
  <si>
    <t>0.297±0.060</t>
  </si>
  <si>
    <t>0.269±0.055</t>
  </si>
  <si>
    <t>1T2-diMecyclopentane</t>
  </si>
  <si>
    <t>0.525±0.042</t>
  </si>
  <si>
    <t>0.833±0.067</t>
  </si>
  <si>
    <t>0.450±0.100</t>
  </si>
  <si>
    <t>0.414±0.087</t>
  </si>
  <si>
    <t>0.402±0.082</t>
  </si>
  <si>
    <t>1C3-diMecyclopentane</t>
  </si>
  <si>
    <t>0.578±0.050</t>
  </si>
  <si>
    <t>0.687±0.026</t>
  </si>
  <si>
    <t>0.557±0.124</t>
  </si>
  <si>
    <t>0.547±0.110</t>
  </si>
  <si>
    <t>0.521±0.106</t>
  </si>
  <si>
    <t>1T3-diMecyclopentane</t>
  </si>
  <si>
    <t>0.504±0.043</t>
  </si>
  <si>
    <t>0.626±0.027</t>
  </si>
  <si>
    <t>0.474±0.105</t>
  </si>
  <si>
    <t>0.475±0.096</t>
  </si>
  <si>
    <t>0.440±0.090</t>
  </si>
  <si>
    <t>Propylcyclopentane</t>
  </si>
  <si>
    <t>0.018±0.000</t>
  </si>
  <si>
    <t>C-11 Isoparaffins</t>
  </si>
  <si>
    <t>C-11 Isoparaf alky</t>
  </si>
  <si>
    <t>C-10 Isoparaffin O</t>
  </si>
  <si>
    <t>C-9 Naphthenes</t>
  </si>
  <si>
    <t>112-triMeCyPentane</t>
  </si>
  <si>
    <t>113-triMeCyPentane</t>
  </si>
  <si>
    <t>0.109±0.009</t>
  </si>
  <si>
    <t>0.151±0.007</t>
  </si>
  <si>
    <t>0.083±0.017</t>
  </si>
  <si>
    <t>0.116±0.024</t>
  </si>
  <si>
    <t>0.087±0.018</t>
  </si>
  <si>
    <t>1C2C3-triMeCypentane</t>
  </si>
  <si>
    <t>1C2T3-triMeCyPentane</t>
  </si>
  <si>
    <t>0.016±0.000</t>
  </si>
  <si>
    <t>1T2C3-triMeCyPentane</t>
  </si>
  <si>
    <t>0.111±0.009</t>
  </si>
  <si>
    <t>0.164±0.011</t>
  </si>
  <si>
    <t>0.117±0.026</t>
  </si>
  <si>
    <t>0.084±0.017</t>
  </si>
  <si>
    <t>1C2C4-triMeCyPentane</t>
  </si>
  <si>
    <t>1T2C4-triMeCyPentane</t>
  </si>
  <si>
    <t>0.178±0.016</t>
  </si>
  <si>
    <t>0.198±0.005</t>
  </si>
  <si>
    <t>0.141±0.030</t>
  </si>
  <si>
    <t>0.216±0.045</t>
  </si>
  <si>
    <t>0.158±0.033</t>
  </si>
  <si>
    <t>Cyclohexane</t>
  </si>
  <si>
    <t>1.066±0.099</t>
  </si>
  <si>
    <t>1.130±0.044</t>
  </si>
  <si>
    <t>1.299±0.285</t>
  </si>
  <si>
    <t>0.815±0.177</t>
  </si>
  <si>
    <t>1.021±0.209</t>
  </si>
  <si>
    <t>Methylcyclohexane</t>
  </si>
  <si>
    <t>1.212±0.105</t>
  </si>
  <si>
    <t>1.302±0.023</t>
  </si>
  <si>
    <t>1.157±0.241</t>
  </si>
  <si>
    <t>1.262±0.256</t>
  </si>
  <si>
    <t>1.129±0.228</t>
  </si>
  <si>
    <t>Ethylcyclohexane</t>
  </si>
  <si>
    <t>0.142±0.017</t>
  </si>
  <si>
    <t>0.092±0.008</t>
  </si>
  <si>
    <t>0.100±0.024</t>
  </si>
  <si>
    <t>0.235±0.053</t>
  </si>
  <si>
    <t>0.144±0.032</t>
  </si>
  <si>
    <t>1,1-diMecyclohexane</t>
  </si>
  <si>
    <t>0.031±0.007</t>
  </si>
  <si>
    <t>0.023±0.002</t>
  </si>
  <si>
    <t>0.030±0.002</t>
  </si>
  <si>
    <t>1C2-diMecyclohexane</t>
  </si>
  <si>
    <t>0.045±0.002</t>
  </si>
  <si>
    <t>0.045±0.005</t>
  </si>
  <si>
    <t>0.033±0.002</t>
  </si>
  <si>
    <t>0.067±0.015</t>
  </si>
  <si>
    <t>1T2-diMecyclohexane</t>
  </si>
  <si>
    <t>0.090±0.009</t>
  </si>
  <si>
    <t>0.083±0.004</t>
  </si>
  <si>
    <t>0.123±0.027</t>
  </si>
  <si>
    <t>0.083±0.016</t>
  </si>
  <si>
    <t>1C3-diMecyclohexane</t>
  </si>
  <si>
    <t>0.193±0.020</t>
  </si>
  <si>
    <t>0.163±0.010</t>
  </si>
  <si>
    <t>0.151±0.033</t>
  </si>
  <si>
    <t>0.281±0.062</t>
  </si>
  <si>
    <t>0.178±0.037</t>
  </si>
  <si>
    <t>1T3-diMecyclohexane</t>
  </si>
  <si>
    <t>0.155±0.016</t>
  </si>
  <si>
    <t>0.115±0.008</t>
  </si>
  <si>
    <t>0.120±0.027</t>
  </si>
  <si>
    <t>0.233±0.050</t>
  </si>
  <si>
    <t>0.152±0.032</t>
  </si>
  <si>
    <t>1C4-diMecyclohexane</t>
  </si>
  <si>
    <t>0.038±0.004</t>
  </si>
  <si>
    <t>0.032±0.003</t>
  </si>
  <si>
    <t>0.064±0.014</t>
  </si>
  <si>
    <t>Propylcyclohexane</t>
  </si>
  <si>
    <t>0.027±0.001</t>
  </si>
  <si>
    <t>0.044±0.010</t>
  </si>
  <si>
    <t>0.046±0.011</t>
  </si>
  <si>
    <t>iso-Bu-Cyclohexane</t>
  </si>
  <si>
    <t>sec-Bu-Cyclohexane</t>
  </si>
  <si>
    <t>0.017±0.002</t>
  </si>
  <si>
    <t>113-t4-tetraMeCyPent</t>
  </si>
  <si>
    <t>0.075±0.007</t>
  </si>
  <si>
    <t>0.071±0.001</t>
  </si>
  <si>
    <t>0.060±0.014</t>
  </si>
  <si>
    <t>0.074±0.015</t>
  </si>
  <si>
    <t>1Me-1EtCyclopentane</t>
  </si>
  <si>
    <t>0.074±0.008</t>
  </si>
  <si>
    <t>0.080±0.003</t>
  </si>
  <si>
    <t>0.053±0.013</t>
  </si>
  <si>
    <t>0.061±0.015</t>
  </si>
  <si>
    <t>1Me-C2EtCyclopentane</t>
  </si>
  <si>
    <t>0.040±0.002</t>
  </si>
  <si>
    <t>0.041±0.004</t>
  </si>
  <si>
    <t>0.030±0.001</t>
  </si>
  <si>
    <t>0.037±0.009</t>
  </si>
  <si>
    <t>0.052±0.011</t>
  </si>
  <si>
    <t>1MeC3EtCyclopentane</t>
  </si>
  <si>
    <t>0.106±0.003</t>
  </si>
  <si>
    <t>0.100±0.023</t>
  </si>
  <si>
    <t>0.165±0.034</t>
  </si>
  <si>
    <t>0.123±0.026</t>
  </si>
  <si>
    <t>1-M-t-3-Et Cycpentane</t>
  </si>
  <si>
    <t>0.110±0.004</t>
  </si>
  <si>
    <t>0.093±0.020</t>
  </si>
  <si>
    <t>0.167±0.034</t>
  </si>
  <si>
    <t>0.120±0.024</t>
  </si>
  <si>
    <t>1MeC3Etcyclohexane</t>
  </si>
  <si>
    <t>0.054±0.005</t>
  </si>
  <si>
    <t>0.063±0.003</t>
  </si>
  <si>
    <t>0.037±0.008</t>
  </si>
  <si>
    <t>1MeC4EtCyclohexane</t>
  </si>
  <si>
    <t>1MeT4Etcyclohexane</t>
  </si>
  <si>
    <t>0.017±0.004</t>
  </si>
  <si>
    <t>0.030±0.007</t>
  </si>
  <si>
    <t>113-triMecyclohexane</t>
  </si>
  <si>
    <t>0.043±0.009</t>
  </si>
  <si>
    <t>0.030±0.000</t>
  </si>
  <si>
    <t>1C2C3-triMeCyhexane</t>
  </si>
  <si>
    <t>1C2T3-triMeCyhexane</t>
  </si>
  <si>
    <t>0.021±0.002</t>
  </si>
  <si>
    <t>0.015±0.001</t>
  </si>
  <si>
    <t>1C3T5-triMeCyhexane</t>
  </si>
  <si>
    <t>0.095±0.010</t>
  </si>
  <si>
    <t>0.096±0.018</t>
  </si>
  <si>
    <t>1-M-t2-PropCyHexane</t>
  </si>
  <si>
    <t>0.041±0.007</t>
  </si>
  <si>
    <t>C-9 Naphthene A</t>
  </si>
  <si>
    <t>C-9 Naphthene B</t>
  </si>
  <si>
    <t>C-9 Naphthene I</t>
  </si>
  <si>
    <t>C-10 Cyclohexane AA</t>
  </si>
  <si>
    <t>0.019±0.005</t>
  </si>
  <si>
    <t>C-10 Cyclohexane BB</t>
  </si>
  <si>
    <t>0.008±0.000</t>
  </si>
  <si>
    <t>0.032±0.009</t>
  </si>
  <si>
    <t>2MePropylCyclohexane</t>
  </si>
  <si>
    <t>0.003±0.002</t>
  </si>
  <si>
    <t>Benzene</t>
  </si>
  <si>
    <t>0.744±0.062</t>
  </si>
  <si>
    <t>0.788±0.017</t>
  </si>
  <si>
    <t>0.719±0.143</t>
  </si>
  <si>
    <t>0.804±0.153</t>
  </si>
  <si>
    <t>0.667±0.133</t>
  </si>
  <si>
    <t>Toluene</t>
  </si>
  <si>
    <t>6.397±0.506</t>
  </si>
  <si>
    <t>7.904±0.400</t>
  </si>
  <si>
    <t>6.980±1.368</t>
  </si>
  <si>
    <t>4.874±0.935</t>
  </si>
  <si>
    <t>5.829±1.093</t>
  </si>
  <si>
    <t>Ethylbenzene</t>
  </si>
  <si>
    <t>1.067±0.092</t>
  </si>
  <si>
    <t>0.946±0.030</t>
  </si>
  <si>
    <t>1.246±0.240</t>
  </si>
  <si>
    <t>0.973±0.187</t>
  </si>
  <si>
    <t>1.103±0.208</t>
  </si>
  <si>
    <t>o-Xylene</t>
  </si>
  <si>
    <t>1.645±0.138</t>
  </si>
  <si>
    <t>1.588±0.020</t>
  </si>
  <si>
    <t>1.825±0.352</t>
  </si>
  <si>
    <t>1.483±0.284</t>
  </si>
  <si>
    <t>1.684±0.316</t>
  </si>
  <si>
    <t>m-Xylene</t>
  </si>
  <si>
    <t>3.633±0.305</t>
  </si>
  <si>
    <t>3.571±0.053</t>
  </si>
  <si>
    <t>4.113±0.800</t>
  </si>
  <si>
    <t>3.132±0.598</t>
  </si>
  <si>
    <t>3.717±0.698</t>
  </si>
  <si>
    <t>p-Xylene</t>
  </si>
  <si>
    <t>0.869±0.070</t>
  </si>
  <si>
    <t>0.884±0.008</t>
  </si>
  <si>
    <t>0.913±0.173</t>
  </si>
  <si>
    <t>0.809±0.151</t>
  </si>
  <si>
    <t>0.871±0.162</t>
  </si>
  <si>
    <t>Cumene</t>
  </si>
  <si>
    <t>0.097±0.009</t>
  </si>
  <si>
    <t>0.064±0.006</t>
  </si>
  <si>
    <t>0.076±0.015</t>
  </si>
  <si>
    <t>0.064±0.012</t>
  </si>
  <si>
    <t>1-Me-2-Et-benzene</t>
  </si>
  <si>
    <t>0.494±0.096</t>
  </si>
  <si>
    <t>0.360±0.031</t>
  </si>
  <si>
    <t>0.341±0.007</t>
  </si>
  <si>
    <t>0.403±0.078</t>
  </si>
  <si>
    <t>0.328±0.064</t>
  </si>
  <si>
    <t>0.370±0.070</t>
  </si>
  <si>
    <t>1-Me-3-Et-benzene</t>
  </si>
  <si>
    <t>1.042±0.088</t>
  </si>
  <si>
    <t>0.986±0.010</t>
  </si>
  <si>
    <t>1.149±0.223</t>
  </si>
  <si>
    <t>0.953±0.181</t>
  </si>
  <si>
    <t>1.081±0.205</t>
  </si>
  <si>
    <t>1-Me-4-Et-benzene</t>
  </si>
  <si>
    <t>0.451±0.038</t>
  </si>
  <si>
    <t>0.438±0.004</t>
  </si>
  <si>
    <t>0.408±0.078</t>
  </si>
  <si>
    <t>0.462±0.087</t>
  </si>
  <si>
    <t>123-triMe-benzene</t>
  </si>
  <si>
    <t>0.388±0.032</t>
  </si>
  <si>
    <t>0.382±0.007</t>
  </si>
  <si>
    <t>0.400±0.077</t>
  </si>
  <si>
    <t>0.382±0.073</t>
  </si>
  <si>
    <t>124-TriMe-benzene</t>
  </si>
  <si>
    <t>1.739±0.141</t>
  </si>
  <si>
    <t>1.856±0.029</t>
  </si>
  <si>
    <t>1.787±0.344</t>
  </si>
  <si>
    <t>1.606±0.307</t>
  </si>
  <si>
    <t>1.708±0.322</t>
  </si>
  <si>
    <t>135-triMe-benzene</t>
  </si>
  <si>
    <t>0.530±0.043</t>
  </si>
  <si>
    <t>0.579±0.019</t>
  </si>
  <si>
    <t>0.552±0.108</t>
  </si>
  <si>
    <t>0.468±0.088</t>
  </si>
  <si>
    <t>0.519±0.098</t>
  </si>
  <si>
    <t>Butylbenzene</t>
  </si>
  <si>
    <t>0.084±0.019</t>
  </si>
  <si>
    <t>0.042±0.005</t>
  </si>
  <si>
    <t>0.016±0.005</t>
  </si>
  <si>
    <t>Isobutylbenzene</t>
  </si>
  <si>
    <t>0.051±0.004</t>
  </si>
  <si>
    <t>0.042±0.001</t>
  </si>
  <si>
    <t>0.043±0.007</t>
  </si>
  <si>
    <t>0.068±0.013</t>
  </si>
  <si>
    <t>0.052±0.009</t>
  </si>
  <si>
    <t>Sec-butylbenzene</t>
  </si>
  <si>
    <t>T-butylbenzene</t>
  </si>
  <si>
    <t>0.004±0.002</t>
  </si>
  <si>
    <t>0.015±0.007</t>
  </si>
  <si>
    <t>o-Cymene</t>
  </si>
  <si>
    <t>0.020±0.005</t>
  </si>
  <si>
    <t>m-Cymene</t>
  </si>
  <si>
    <t>0.071±0.014</t>
  </si>
  <si>
    <t>p-Cymene</t>
  </si>
  <si>
    <t>1234-tetMe-benzene</t>
  </si>
  <si>
    <t>0.041±0.001</t>
  </si>
  <si>
    <t>1235-tetMe-benzene</t>
  </si>
  <si>
    <t>0.137±0.011</t>
  </si>
  <si>
    <t>0.134±0.002</t>
  </si>
  <si>
    <t>0.137±0.026</t>
  </si>
  <si>
    <t>0.149±0.028</t>
  </si>
  <si>
    <t>0.128±0.024</t>
  </si>
  <si>
    <t>1245-tetMe-benzene</t>
  </si>
  <si>
    <t>0.178±0.033</t>
  </si>
  <si>
    <t>0.101±0.008</t>
  </si>
  <si>
    <t>0.099±0.002</t>
  </si>
  <si>
    <t>0.103±0.020</t>
  </si>
  <si>
    <t>0.107±0.020</t>
  </si>
  <si>
    <t>0.095±0.018</t>
  </si>
  <si>
    <t>Pentamethylbenzene</t>
  </si>
  <si>
    <t>Propylbenzene</t>
  </si>
  <si>
    <t>0.330±0.029</t>
  </si>
  <si>
    <t>0.297±0.005</t>
  </si>
  <si>
    <t>0.325±0.062</t>
  </si>
  <si>
    <t>0.331±0.064</t>
  </si>
  <si>
    <t>1,3-diethylbenzene</t>
  </si>
  <si>
    <t>0.048±0.002</t>
  </si>
  <si>
    <t>1-Me-3-Pr-benzene</t>
  </si>
  <si>
    <t>0.174±0.016</t>
  </si>
  <si>
    <t>0.141±0.005</t>
  </si>
  <si>
    <t>0.191±0.037</t>
  </si>
  <si>
    <t>0.179±0.034</t>
  </si>
  <si>
    <t>1-Me-4-Pr-benzene</t>
  </si>
  <si>
    <t>0.102±0.002</t>
  </si>
  <si>
    <t>0.111±0.021</t>
  </si>
  <si>
    <t>0.104±0.020</t>
  </si>
  <si>
    <t>Indan</t>
  </si>
  <si>
    <t>0.181±0.016</t>
  </si>
  <si>
    <t>0.167±0.004</t>
  </si>
  <si>
    <t>0.184±0.037</t>
  </si>
  <si>
    <t>0.176±0.033</t>
  </si>
  <si>
    <t>0.198±0.039</t>
  </si>
  <si>
    <t>1,4-diethylbenzene</t>
  </si>
  <si>
    <t>0.196±0.017</t>
  </si>
  <si>
    <t>0.208±0.040</t>
  </si>
  <si>
    <t>0.208±0.039</t>
  </si>
  <si>
    <t>0.204±0.039</t>
  </si>
  <si>
    <t>1-Me-2-Pr-benzene</t>
  </si>
  <si>
    <t>0.099±0.009</t>
  </si>
  <si>
    <t>0.100±0.019</t>
  </si>
  <si>
    <t>0.063±0.012</t>
  </si>
  <si>
    <t>14-diMe2Et-benzene</t>
  </si>
  <si>
    <t>0.141±0.013</t>
  </si>
  <si>
    <t>0.110±0.003</t>
  </si>
  <si>
    <t>0.151±0.030</t>
  </si>
  <si>
    <t>0.153±0.029</t>
  </si>
  <si>
    <t>13-diMe4Et-benzene</t>
  </si>
  <si>
    <t>0.115±0.010</t>
  </si>
  <si>
    <t>0.095±0.002</t>
  </si>
  <si>
    <t>0.123±0.024</t>
  </si>
  <si>
    <t>0.120±0.023</t>
  </si>
  <si>
    <t>0.122±0.023</t>
  </si>
  <si>
    <t>12-diMe4Et-benzene</t>
  </si>
  <si>
    <t>0.177±0.015</t>
  </si>
  <si>
    <t>0.151±0.003</t>
  </si>
  <si>
    <t>0.194±0.038</t>
  </si>
  <si>
    <t>0.182±0.034</t>
  </si>
  <si>
    <t>0.180±0.035</t>
  </si>
  <si>
    <t>13-diMe2Et-benzene</t>
  </si>
  <si>
    <t>Indene</t>
  </si>
  <si>
    <t>12-diMe3Et-benzene</t>
  </si>
  <si>
    <t>0.052±0.005</t>
  </si>
  <si>
    <t>0.039±0.002</t>
  </si>
  <si>
    <t>1-Me35diEt-benzene</t>
  </si>
  <si>
    <t>124-triMe-5Etbenzene</t>
  </si>
  <si>
    <t>123-triMe-5Etbenzene</t>
  </si>
  <si>
    <t>0.024±0.003</t>
  </si>
  <si>
    <t>0.015±0.000</t>
  </si>
  <si>
    <t>124-triMe-3Etbenzene</t>
  </si>
  <si>
    <t>12-diMe-3Pr-benzene</t>
  </si>
  <si>
    <t>135-triMe-2Etbenzene</t>
  </si>
  <si>
    <t>Tetralin</t>
  </si>
  <si>
    <t>1-Me-3Bu-benzene</t>
  </si>
  <si>
    <t>0.048±0.010</t>
  </si>
  <si>
    <t>0.043±0.010</t>
  </si>
  <si>
    <t>12-diMe-4Pr-benzene</t>
  </si>
  <si>
    <t>125-triMe-3Etbenzene</t>
  </si>
  <si>
    <t>123-triMe4Et-benzene</t>
  </si>
  <si>
    <t>Cis-hydrindane</t>
  </si>
  <si>
    <t>0.064±0.013</t>
  </si>
  <si>
    <t>0.015±0.004</t>
  </si>
  <si>
    <t>0.053±0.011</t>
  </si>
  <si>
    <t>0.061±0.013</t>
  </si>
  <si>
    <t>Octylbenzene</t>
  </si>
  <si>
    <t>1-Methylindane</t>
  </si>
  <si>
    <t>0.081±0.017</t>
  </si>
  <si>
    <t>2-Methylindane</t>
  </si>
  <si>
    <t>0.061±0.002</t>
  </si>
  <si>
    <t>0.089±0.018</t>
  </si>
  <si>
    <t>0.122±0.025</t>
  </si>
  <si>
    <t>4-Methylindane</t>
  </si>
  <si>
    <t>C-11 Aromatic K</t>
  </si>
  <si>
    <t>C-7 cyclopentane A</t>
  </si>
  <si>
    <t>C-7 cyclopentane B</t>
  </si>
  <si>
    <t>C-11 Aromatic E</t>
  </si>
  <si>
    <t>C-12 Aromatic A</t>
  </si>
  <si>
    <t>C-12 Aromatic E</t>
  </si>
  <si>
    <t>C-12 Aromatic F</t>
  </si>
  <si>
    <t>0.021±0.003</t>
  </si>
  <si>
    <t>Biphenyl</t>
  </si>
  <si>
    <t>Naphthalene</t>
  </si>
  <si>
    <t>0.078±0.008</t>
  </si>
  <si>
    <t>0.043±0.003</t>
  </si>
  <si>
    <t>0.108±0.021</t>
  </si>
  <si>
    <t>0.077±0.016</t>
  </si>
  <si>
    <t>1-Methylnaphthalene</t>
  </si>
  <si>
    <t>2-Methylnaphthalene</t>
  </si>
  <si>
    <t>0.049±0.005</t>
  </si>
  <si>
    <t>0.025±0.001</t>
  </si>
  <si>
    <t>12-DiMe-naphthalene</t>
  </si>
  <si>
    <t>13-DiMe-naphthalene</t>
  </si>
  <si>
    <t>14-DiMe-naphthalene</t>
  </si>
  <si>
    <t>15-DiMe-naphthalene</t>
  </si>
  <si>
    <t>16-DiMe-naphthalene</t>
  </si>
  <si>
    <t>17-DiMe-naphthalene</t>
  </si>
  <si>
    <t>18-DiMe-naphthalene</t>
  </si>
  <si>
    <t>23-DiMe-naphthalene</t>
  </si>
  <si>
    <t>26-DiMe-naphthalene</t>
  </si>
  <si>
    <t>27-DiMe-naphthalene</t>
  </si>
  <si>
    <t>1-Ethylnaphthalene</t>
  </si>
  <si>
    <t>2-Ethylnaphthalene</t>
  </si>
  <si>
    <t>Acenaphthylene</t>
  </si>
  <si>
    <t>Acenaphthene</t>
  </si>
  <si>
    <t>Ethanol</t>
  </si>
  <si>
    <t>20.638±1.639</t>
  </si>
  <si>
    <t>20.808±0.084</t>
  </si>
  <si>
    <t>20.396±3.745</t>
  </si>
  <si>
    <t>20.763±3.819</t>
  </si>
  <si>
    <t>20.584±3.787</t>
  </si>
  <si>
    <t>Propene</t>
  </si>
  <si>
    <t>Cis-2-butene</t>
  </si>
  <si>
    <t>0.040±0.005</t>
  </si>
  <si>
    <t>0.022±0.007</t>
  </si>
  <si>
    <t>0.029±0.007</t>
  </si>
  <si>
    <t>Trans-2-butene</t>
  </si>
  <si>
    <t>0.037±0.005</t>
  </si>
  <si>
    <t>0.026±0.008</t>
  </si>
  <si>
    <t>0.033±0.008</t>
  </si>
  <si>
    <t>2-methylpropene</t>
  </si>
  <si>
    <t>0.122±0.014</t>
  </si>
  <si>
    <t>0.072±0.009</t>
  </si>
  <si>
    <t>0.089±0.027</t>
  </si>
  <si>
    <t>0.203±0.040</t>
  </si>
  <si>
    <t>0.124±0.027</t>
  </si>
  <si>
    <t>Cis-2-pentene</t>
  </si>
  <si>
    <t>0.192±0.021</t>
  </si>
  <si>
    <t>0.114±0.013</t>
  </si>
  <si>
    <t>0.144±0.038</t>
  </si>
  <si>
    <t>0.314±0.061</t>
  </si>
  <si>
    <t>0.197±0.043</t>
  </si>
  <si>
    <t>0.371±0.041</t>
  </si>
  <si>
    <t>0.209±0.025</t>
  </si>
  <si>
    <t>0.300±0.078</t>
  </si>
  <si>
    <t>0.569±0.111</t>
  </si>
  <si>
    <t>0.405±0.092</t>
  </si>
  <si>
    <t>0.239±0.028</t>
  </si>
  <si>
    <t>0.134±0.018</t>
  </si>
  <si>
    <t>0.183±0.053</t>
  </si>
  <si>
    <t>0.391±0.078</t>
  </si>
  <si>
    <t>0.249±0.055</t>
  </si>
  <si>
    <t>0.028±0.010</t>
  </si>
  <si>
    <t>0.534±0.059</t>
  </si>
  <si>
    <t>0.287±0.033</t>
  </si>
  <si>
    <t>0.459±0.115</t>
  </si>
  <si>
    <t>0.800±0.157</t>
  </si>
  <si>
    <t>0.591±0.130</t>
  </si>
  <si>
    <t>0.037±0.004</t>
  </si>
  <si>
    <t>0.028±0.003</t>
  </si>
  <si>
    <t>Cis-2-hexene</t>
  </si>
  <si>
    <t>0.074±0.007</t>
  </si>
  <si>
    <t>0.086±0.015</t>
  </si>
  <si>
    <t>Trans-2-hexene</t>
  </si>
  <si>
    <t>0.135±0.030</t>
  </si>
  <si>
    <t>0.170±0.016</t>
  </si>
  <si>
    <t>0.130±0.017</t>
  </si>
  <si>
    <t>0.238±0.045</t>
  </si>
  <si>
    <t>Cis-3-hexene</t>
  </si>
  <si>
    <t>0.123±0.023</t>
  </si>
  <si>
    <t>0.075±0.008</t>
  </si>
  <si>
    <t>0.118±0.021</t>
  </si>
  <si>
    <t>2-Me-1-pentene</t>
  </si>
  <si>
    <t>0.127±0.024</t>
  </si>
  <si>
    <t>0.066±0.013</t>
  </si>
  <si>
    <t>0.046±0.008</t>
  </si>
  <si>
    <t>2-methyl-2-pentene</t>
  </si>
  <si>
    <t>0.207±0.039</t>
  </si>
  <si>
    <t>0.548±0.112</t>
  </si>
  <si>
    <t>0.322±0.037</t>
  </si>
  <si>
    <t>0.243±0.047</t>
  </si>
  <si>
    <t>0.291±0.075</t>
  </si>
  <si>
    <t>C-3Me-2-pentene</t>
  </si>
  <si>
    <t>0.073±0.007</t>
  </si>
  <si>
    <t>0.053±0.006</t>
  </si>
  <si>
    <t>T-3Me-2-pentene</t>
  </si>
  <si>
    <t>0.061±0.019</t>
  </si>
  <si>
    <t>0.196±0.037</t>
  </si>
  <si>
    <t>0.096±0.022</t>
  </si>
  <si>
    <t>0.103±0.012</t>
  </si>
  <si>
    <t>C-4Me-2-pentene</t>
  </si>
  <si>
    <t>0.013±0.004</t>
  </si>
  <si>
    <t>T-4Me-2-pentene</t>
  </si>
  <si>
    <t>0.077±0.015</t>
  </si>
  <si>
    <t>0.269±0.057</t>
  </si>
  <si>
    <t>0.147±0.018</t>
  </si>
  <si>
    <t>0.107±0.023</t>
  </si>
  <si>
    <t>0.137±0.037</t>
  </si>
  <si>
    <t>2-Et-1-butene</t>
  </si>
  <si>
    <t>Dimethylindane A</t>
  </si>
  <si>
    <t>Dimethylindane B</t>
  </si>
  <si>
    <t>Dimethylindane C</t>
  </si>
  <si>
    <t>Dimethylindane E</t>
  </si>
  <si>
    <t>Dimethylindane F</t>
  </si>
  <si>
    <t>Dimethylindane G</t>
  </si>
  <si>
    <t>C-11 Indane H</t>
  </si>
  <si>
    <t>3,3-dimethylbutene</t>
  </si>
  <si>
    <t>0.053±0.005</t>
  </si>
  <si>
    <t>0.039±0.006</t>
  </si>
  <si>
    <t>Nonenes</t>
  </si>
  <si>
    <t>Undecenes</t>
  </si>
  <si>
    <t>Tridecenes</t>
  </si>
  <si>
    <t>Tetradecenes</t>
  </si>
  <si>
    <t>C-1,3-pentadiene</t>
  </si>
  <si>
    <t>T-1,3-pentadiene</t>
  </si>
  <si>
    <t>2-Me-1,3-butadiene</t>
  </si>
  <si>
    <t>1,7-Octadiene</t>
  </si>
  <si>
    <t>Cyclopentadiene</t>
  </si>
  <si>
    <t>1-Me-cyclopentadiene</t>
  </si>
  <si>
    <t>0.011±0.005</t>
  </si>
  <si>
    <t>Octadiene A</t>
  </si>
  <si>
    <t>23-diMe-1-pentene</t>
  </si>
  <si>
    <t>24-dime-1-pentene</t>
  </si>
  <si>
    <t>33-DiMe-1-pentene</t>
  </si>
  <si>
    <t>3,4-Dimethyl-2-Pentene</t>
  </si>
  <si>
    <t>44-diMe-1-pentene</t>
  </si>
  <si>
    <t>23-diMe-2-pentene</t>
  </si>
  <si>
    <t>0.052±0.010</t>
  </si>
  <si>
    <t>24Dimethyl-2-Pentene</t>
  </si>
  <si>
    <t>34-diMe-c2-pentene</t>
  </si>
  <si>
    <t>44-diMe-c2-pentene</t>
  </si>
  <si>
    <t>3-Et-1-pentene</t>
  </si>
  <si>
    <t>3-Et-2-pentene</t>
  </si>
  <si>
    <t>0.064±0.007</t>
  </si>
  <si>
    <t>0.046±0.006</t>
  </si>
  <si>
    <t>0.040±0.010</t>
  </si>
  <si>
    <t>0.110±0.021</t>
  </si>
  <si>
    <t>2-Me-1-hexene</t>
  </si>
  <si>
    <t>3-Me-1-hexene</t>
  </si>
  <si>
    <t>5-Me-1-hexene</t>
  </si>
  <si>
    <t>2-Me-2-hexene</t>
  </si>
  <si>
    <t>0.035±0.004</t>
  </si>
  <si>
    <t>0.023±0.006</t>
  </si>
  <si>
    <t>0.056±0.010</t>
  </si>
  <si>
    <t>5-Me-t2-hexene</t>
  </si>
  <si>
    <t>2-Me-t3-hexene</t>
  </si>
  <si>
    <t>3-Me-c3-hexene</t>
  </si>
  <si>
    <t>3-Me-t3-hexene</t>
  </si>
  <si>
    <t>0.015±0.002</t>
  </si>
  <si>
    <t>1-Heptene</t>
  </si>
  <si>
    <t>0.008±0.003</t>
  </si>
  <si>
    <t>Cis-2-heptene</t>
  </si>
  <si>
    <t>Trans-2-heptene</t>
  </si>
  <si>
    <t>T3-Heptene</t>
  </si>
  <si>
    <t>C2-Octene</t>
  </si>
  <si>
    <t>C4-Octene</t>
  </si>
  <si>
    <t>25-Dimethyl-1-hexene</t>
  </si>
  <si>
    <t>4-M-1-Heptene</t>
  </si>
  <si>
    <t>0.042±0.003</t>
  </si>
  <si>
    <t>0.055±0.003</t>
  </si>
  <si>
    <t>t-4-M-2-Heptene</t>
  </si>
  <si>
    <t>C-2-m-3-heptene</t>
  </si>
  <si>
    <t>0.102±0.011</t>
  </si>
  <si>
    <t>0.084±0.006</t>
  </si>
  <si>
    <t>0.079±0.017</t>
  </si>
  <si>
    <t>0.095±0.019</t>
  </si>
  <si>
    <t>c-6-M-2-Heptene</t>
  </si>
  <si>
    <t>t-6-M-2-Heptene</t>
  </si>
  <si>
    <t>2-Methyl-2-heptene</t>
  </si>
  <si>
    <t>2235TetMethylhexane</t>
  </si>
  <si>
    <t>C-7 Olefin A</t>
  </si>
  <si>
    <t>C-7 Olefin B</t>
  </si>
  <si>
    <t>C-7 Olefin D</t>
  </si>
  <si>
    <t>Octene B</t>
  </si>
  <si>
    <t>Octene C</t>
  </si>
  <si>
    <t>Octene D</t>
  </si>
  <si>
    <t>Octene F</t>
  </si>
  <si>
    <t>Octene G</t>
  </si>
  <si>
    <t>Octene H</t>
  </si>
  <si>
    <t>Octene I</t>
  </si>
  <si>
    <t>C-8 Olefin K</t>
  </si>
  <si>
    <t>C-8 Olefin M</t>
  </si>
  <si>
    <t>44DiMe2neopen1pentene</t>
  </si>
  <si>
    <t>22466PentaMe3heptene</t>
  </si>
  <si>
    <t>T-2-T-4-hexadiene</t>
  </si>
  <si>
    <t>Cyclopentene</t>
  </si>
  <si>
    <t>0.078±0.009</t>
  </si>
  <si>
    <t>0.048±0.005</t>
  </si>
  <si>
    <t>0.050±0.013</t>
  </si>
  <si>
    <t>0.138±0.028</t>
  </si>
  <si>
    <t>0.076±0.016</t>
  </si>
  <si>
    <t>1-Me-cyclopentene</t>
  </si>
  <si>
    <t>0.126±0.014</t>
  </si>
  <si>
    <t>0.065±0.018</t>
  </si>
  <si>
    <t>0.231±0.046</t>
  </si>
  <si>
    <t>3-Me-cyclopentene</t>
  </si>
  <si>
    <t>0.032±0.004</t>
  </si>
  <si>
    <t>0.023±0.003</t>
  </si>
  <si>
    <t>1.433±0.002</t>
  </si>
  <si>
    <t>0.782±0.000</t>
  </si>
  <si>
    <t>0.849±0.001</t>
  </si>
  <si>
    <t>1.755±0.004</t>
  </si>
  <si>
    <t>1.174±0.002</t>
  </si>
  <si>
    <t>Sum of Unclassified Compounds</t>
  </si>
  <si>
    <t>Table S9: Compound specific liquid gasoline speciation for California in Summer 2010</t>
  </si>
  <si>
    <t>StDev</t>
  </si>
  <si>
    <t>Pasadina</t>
  </si>
  <si>
    <t>Weight percentage in fuel [% weight by carbon (± St. Dev)]</t>
  </si>
  <si>
    <t>Molar percentage in fuel [% mol (± St. Dev)]</t>
  </si>
  <si>
    <t>n-hexadecane</t>
  </si>
  <si>
    <t>n-heptadecane</t>
  </si>
  <si>
    <t>n-octadecane</t>
  </si>
  <si>
    <t>n-nonadecane</t>
  </si>
  <si>
    <t>n-eicosane</t>
  </si>
  <si>
    <t>2-5-dimethylhexane</t>
  </si>
  <si>
    <t>2-4-dimethylhexane</t>
  </si>
  <si>
    <t>3-5-dimethylheptane</t>
  </si>
  <si>
    <t>2,3-dimethyheptane</t>
  </si>
  <si>
    <t>4&amp;2-methyloctane</t>
  </si>
  <si>
    <t>3-methyloctane+3-ethylheptane</t>
  </si>
  <si>
    <t>2-6-dimethyloctane</t>
  </si>
  <si>
    <t>propylcyclohexane</t>
  </si>
  <si>
    <t>n-propyl_benzene</t>
  </si>
  <si>
    <t>1-ethyl-4(and3)-methylbenzene</t>
  </si>
  <si>
    <t>1-3-5-trimethylbenzene</t>
  </si>
  <si>
    <t>1-ethyl-2-methylbenzene</t>
  </si>
  <si>
    <t>1-2-4-trimethylbenzene</t>
  </si>
  <si>
    <t>1-ethenyl-2-(or3)-methylbenzene</t>
  </si>
  <si>
    <t>Trans-1-butenylbenzene</t>
  </si>
  <si>
    <t>1-2-4-5-tetramethylbenzene</t>
  </si>
  <si>
    <t>1-2-3-5-tetramethylbenzene</t>
  </si>
  <si>
    <t>1-2-3-4-tetramethylbenzene</t>
  </si>
  <si>
    <t>m&amp;p-xylene</t>
  </si>
  <si>
    <t>123-trimethylbenzene</t>
  </si>
  <si>
    <t>trimethylnapthalenes</t>
  </si>
  <si>
    <t>ctc-1-2-4-trimethylcyclopentane</t>
  </si>
  <si>
    <t>ctc-1,2,3-trimethylcyclopentane</t>
  </si>
  <si>
    <t>ctt-1-2-4-trimethylcyclopentane</t>
  </si>
  <si>
    <t>trans-1-2-dimethylcyclohexane</t>
  </si>
  <si>
    <t>trans-1-3-dimethylcyclohexane</t>
  </si>
  <si>
    <t>ccc-1-3-5-trimethylcyclohexane</t>
  </si>
  <si>
    <t>cis-1-2-dimethylcyclohexane</t>
  </si>
  <si>
    <t>1-1-3-trimethylcyclohexane</t>
  </si>
  <si>
    <t>1-1-4-trimethylcyclohexane</t>
  </si>
  <si>
    <t>ctt-1,2,4-trimethylcyclohexane</t>
  </si>
  <si>
    <t>ctc-1-2-4-trimetylcyclohexane</t>
  </si>
  <si>
    <t xml:space="preserve">C10 Branched alkanes A </t>
  </si>
  <si>
    <t>C10 Branch alkanes B</t>
  </si>
  <si>
    <t xml:space="preserve">C11 Branched Alkanes A </t>
  </si>
  <si>
    <t xml:space="preserve">C11 Branched Alkanes B </t>
  </si>
  <si>
    <t>dimethylundecane A</t>
  </si>
  <si>
    <t>dimethyundecane B</t>
  </si>
  <si>
    <t xml:space="preserve">C11 Aromatics A </t>
  </si>
  <si>
    <t>C11 Aromatics B</t>
  </si>
  <si>
    <t xml:space="preserve">C9 Cycloalkene A </t>
  </si>
  <si>
    <t xml:space="preserve">cis-1,3 &amp; 1,1-dimethylcyclohexane </t>
  </si>
  <si>
    <t xml:space="preserve">C9 cycloalkanes A </t>
  </si>
  <si>
    <t xml:space="preserve">C10 cycloalkanes A </t>
  </si>
  <si>
    <t xml:space="preserve">methyl-ethylcyclohexane isomer A </t>
  </si>
  <si>
    <t>1-Phenyl-2Me butane</t>
  </si>
  <si>
    <t>1-Phenyl-3Me butane</t>
  </si>
  <si>
    <t>T-1Me-1,3-pentadiene (bad chemical name, should not have 1-methyl, or it should be 2,4-hexadiene)</t>
  </si>
  <si>
    <t>95115</t>
  </si>
  <si>
    <t>95116</t>
  </si>
  <si>
    <t>95117</t>
  </si>
  <si>
    <t>95118</t>
  </si>
  <si>
    <t>95119</t>
  </si>
  <si>
    <t xml:space="preserve">This study presents the most comprehensive data to date on the chemical composition, mass distribution, emissions, and SOA formation potential of nontailpipe gasoline, gasoline exhaust, and diesel exhaust. We determine the relative importance of gasoline and diesel sources for SOA formation in, and downwind of, urban regions. We assess these results in the context of other studies during the past decade and discuss their significant implications for air pollution measurement, modeling, and control.  Controlling emissions from gasoline and diesel vehicles is central to air quality mitigation policies in urban areas.  Noncombusted hydrocarbons from the fuels are emitted in the exhaust of gasoline and diesel engines, and also via evaporation from gasoline vehicles and service stations. These compounds in unburned gasoline and diesel fuel dominate vehicular emissions of reactive gas-phase carbon that have the potential to form secondary OA (SOA). SOA in the atmosphere is detrimental to human health and represents a highly uncertain forcing of climate change. The use of petroleum-derived fuels is an important source of reactive gas-phase organic carbon that provides key precursors to the formation of secondary OA (SOA) and tropospheric ozone. </t>
  </si>
  <si>
    <t>Elucidating secondary organic aerosol from diesel and gasoline vehicles through detailed characterization of organic carbon emissions, pp. 18318–18323 | PNAS | November 6, 2012 | vol. 109 | no. 45, www.pnas.org/cgi/doi/10.1073/pnas.1212272109</t>
  </si>
  <si>
    <t>95120</t>
  </si>
  <si>
    <t>95121</t>
  </si>
  <si>
    <t>95122</t>
  </si>
  <si>
    <t>95123</t>
  </si>
  <si>
    <t>95124</t>
  </si>
  <si>
    <t>A total of 40 gasoline and 12 diesel fuel samples from California were collected and characterized by using several gas-chromatography methods, yielding comprehensive speciation of the “unresolved complex mixture” in diesel fuel. This was accomplished by using soft photoionization techniques, and provides unprecedented detail on the molecular identification and mass distribution of hydrocarbons in diesel fuel.</t>
  </si>
  <si>
    <t>Not Applicable</t>
  </si>
  <si>
    <t>Ethanol blended gasoline</t>
  </si>
  <si>
    <t>Gasoline</t>
  </si>
  <si>
    <t>Diesel</t>
  </si>
  <si>
    <t>Gasoline - California composite</t>
  </si>
  <si>
    <t>Gasoline - Bakersfield</t>
  </si>
  <si>
    <t>Gasoline - Berkeley</t>
  </si>
  <si>
    <t>Gasoline - Pasadena</t>
  </si>
  <si>
    <t>Gasoline - Sacramento</t>
  </si>
  <si>
    <t>Diesel - California composite</t>
  </si>
  <si>
    <t>Diesel - Bakersfield</t>
  </si>
  <si>
    <t>Diesel - Berkeley</t>
  </si>
  <si>
    <t>Diesel - Pasadena</t>
  </si>
  <si>
    <t>Diesel - Sacramento</t>
  </si>
  <si>
    <t>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</si>
</sst>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2" x14ac:knownFonts="1">
    <font>
      <sz val="11"/>
      <color theme="1"/>
      <name val="Calibri"/>
      <family val="2"/>
      <scheme val="minor"/>
    </font>
    <font>
      <sz val="10"/>
      <color indexed="8"/>
      <name val="Arial"/>
      <family val="2"/>
    </font>
    <font>
      <sz val="10"/>
      <name val="Arial"/>
      <family val="2"/>
    </font>
    <font>
      <sz val="10"/>
      <color indexed="8"/>
      <name val="Arial"/>
      <family val="2"/>
    </font>
    <font>
      <sz val="10"/>
      <name val="Arial"/>
      <family val="2"/>
    </font>
    <font>
      <b/>
      <sz val="11"/>
      <color theme="1"/>
      <name val="Calibri"/>
      <family val="2"/>
      <scheme val="minor"/>
    </font>
    <font>
      <sz val="11"/>
      <color rgb="FFFF0000"/>
      <name val="Calibri"/>
      <family val="2"/>
      <scheme val="minor"/>
    </font>
    <font>
      <sz val="11"/>
      <name val="Calibri"/>
      <family val="2"/>
      <scheme val="minor"/>
    </font>
    <font>
      <sz val="11"/>
      <color rgb="FF00B050"/>
      <name val="Calibri"/>
      <family val="2"/>
      <scheme val="minor"/>
    </font>
    <font>
      <sz val="11"/>
      <color rgb="FF92D050"/>
      <name val="Calibri"/>
      <family val="2"/>
      <scheme val="minor"/>
    </font>
    <font>
      <sz val="9"/>
      <color indexed="81"/>
      <name val="Tahoma"/>
      <family val="2"/>
    </font>
    <font>
      <b/>
      <sz val="9"/>
      <color indexed="81"/>
      <name val="Tahoma"/>
      <family val="2"/>
    </font>
  </fonts>
  <fills count="5">
    <fill>
      <patternFill patternType="none"/>
    </fill>
    <fill>
      <patternFill patternType="gray125"/>
    </fill>
    <fill>
      <patternFill patternType="solid">
        <fgColor indexed="22"/>
        <bgColor indexed="0"/>
      </patternFill>
    </fill>
    <fill>
      <patternFill patternType="solid">
        <fgColor indexed="22"/>
        <bgColor indexed="64"/>
      </patternFill>
    </fill>
    <fill>
      <patternFill patternType="solid">
        <fgColor rgb="FFFFFF00"/>
        <bgColor indexed="64"/>
      </patternFill>
    </fill>
  </fills>
  <borders count="2">
    <border>
      <left/>
      <right/>
      <top/>
      <bottom/>
      <diagonal/>
    </border>
    <border>
      <left style="thin">
        <color indexed="8"/>
      </left>
      <right style="thin">
        <color indexed="8"/>
      </right>
      <top style="thin">
        <color indexed="8"/>
      </top>
      <bottom/>
      <diagonal/>
    </border>
  </borders>
  <cellStyleXfs count="5">
    <xf numFmtId="0" fontId="0" fillId="0" borderId="0"/>
    <xf numFmtId="0" fontId="1" fillId="0" borderId="0"/>
    <xf numFmtId="0" fontId="1" fillId="0" borderId="0"/>
    <xf numFmtId="0" fontId="1" fillId="0" borderId="0"/>
    <xf numFmtId="0" fontId="1" fillId="0" borderId="0"/>
  </cellStyleXfs>
  <cellXfs count="30">
    <xf numFmtId="0" fontId="0" fillId="0" borderId="0" xfId="0"/>
    <xf numFmtId="0" fontId="1" fillId="2" borderId="0" xfId="3" applyFont="1" applyFill="1" applyBorder="1" applyAlignment="1">
      <alignment horizontal="center"/>
    </xf>
    <xf numFmtId="0" fontId="3" fillId="2" borderId="0" xfId="1" applyFont="1" applyFill="1" applyBorder="1" applyAlignment="1">
      <alignment horizontal="center"/>
    </xf>
    <xf numFmtId="0" fontId="3" fillId="3" borderId="0" xfId="1" applyFont="1" applyFill="1" applyBorder="1" applyAlignment="1">
      <alignment horizontal="center"/>
    </xf>
    <xf numFmtId="0" fontId="2" fillId="0" borderId="0" xfId="0" applyFont="1" applyBorder="1" applyAlignment="1"/>
    <xf numFmtId="49" fontId="1" fillId="2" borderId="0" xfId="3" applyNumberFormat="1" applyFont="1" applyFill="1" applyBorder="1" applyAlignment="1">
      <alignment horizontal="center"/>
    </xf>
    <xf numFmtId="0" fontId="4" fillId="0" borderId="0" xfId="0" applyFont="1"/>
    <xf numFmtId="49" fontId="0" fillId="0" borderId="0" xfId="0" applyNumberFormat="1"/>
    <xf numFmtId="0" fontId="0" fillId="0" borderId="0" xfId="0" applyBorder="1" applyAlignment="1"/>
    <xf numFmtId="0" fontId="1" fillId="2" borderId="1" xfId="4" applyFont="1" applyFill="1" applyBorder="1" applyAlignment="1">
      <alignment horizontal="center"/>
    </xf>
    <xf numFmtId="49" fontId="1" fillId="2" borderId="1" xfId="4" applyNumberFormat="1" applyFont="1" applyFill="1" applyBorder="1" applyAlignment="1">
      <alignment horizontal="center"/>
    </xf>
    <xf numFmtId="0" fontId="5" fillId="0" borderId="0" xfId="0" applyFont="1"/>
    <xf numFmtId="0" fontId="7" fillId="0" borderId="0" xfId="0" applyFont="1"/>
    <xf numFmtId="0" fontId="6" fillId="4" borderId="0" xfId="0" applyFont="1" applyFill="1"/>
    <xf numFmtId="0" fontId="0" fillId="4" borderId="0" xfId="0" applyFill="1"/>
    <xf numFmtId="14" fontId="0" fillId="0" borderId="0" xfId="0" applyNumberFormat="1"/>
    <xf numFmtId="0" fontId="6" fillId="0" borderId="0" xfId="0" applyFont="1"/>
    <xf numFmtId="0" fontId="8" fillId="0" borderId="0" xfId="0" applyFont="1"/>
    <xf numFmtId="0" fontId="0" fillId="0" borderId="0" xfId="0" applyAlignment="1">
      <alignment horizontal="center"/>
    </xf>
    <xf numFmtId="0" fontId="9" fillId="0" borderId="0" xfId="0" applyFont="1"/>
    <xf numFmtId="0" fontId="8" fillId="4" borderId="0" xfId="0" applyFont="1" applyFill="1"/>
    <xf numFmtId="0" fontId="0" fillId="0" borderId="0" xfId="0" applyAlignment="1">
      <alignment horizontal="center"/>
    </xf>
    <xf numFmtId="0" fontId="7" fillId="0" borderId="0" xfId="0" applyFont="1" applyFill="1"/>
    <xf numFmtId="0" fontId="2" fillId="0" borderId="0" xfId="2" applyFont="1" applyFill="1" applyBorder="1" applyAlignment="1"/>
    <xf numFmtId="49" fontId="2" fillId="0" borderId="0" xfId="2" applyNumberFormat="1" applyFont="1" applyFill="1" applyBorder="1" applyAlignment="1"/>
    <xf numFmtId="164" fontId="2" fillId="0" borderId="0" xfId="2" applyNumberFormat="1" applyFont="1" applyFill="1" applyBorder="1" applyAlignment="1"/>
    <xf numFmtId="49" fontId="7" fillId="0" borderId="0" xfId="0" applyNumberFormat="1" applyFont="1" applyFill="1"/>
    <xf numFmtId="164" fontId="7" fillId="0" borderId="0" xfId="0" applyNumberFormat="1" applyFont="1" applyFill="1"/>
    <xf numFmtId="0" fontId="7" fillId="0" borderId="0" xfId="0" applyFont="1" applyFill="1" applyAlignment="1">
      <alignment horizontal="right"/>
    </xf>
    <xf numFmtId="49" fontId="7" fillId="0" borderId="0" xfId="0" applyNumberFormat="1" applyFont="1" applyFill="1" applyAlignment="1">
      <alignment horizontal="right"/>
    </xf>
  </cellXfs>
  <cellStyles count="5">
    <cellStyle name="Normal" xfId="0" builtinId="0"/>
    <cellStyle name="Normal_Profile Table" xfId="1"/>
    <cellStyle name="Normal_Sheet3" xfId="2"/>
    <cellStyle name="Normal_Sheet4" xfId="3"/>
    <cellStyle name="Normal_Sheet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
  <sheetViews>
    <sheetView workbookViewId="0">
      <pane ySplit="1" topLeftCell="A2" activePane="bottomLeft" state="frozen"/>
      <selection pane="bottomLeft" activeCell="A7" sqref="A7"/>
    </sheetView>
  </sheetViews>
  <sheetFormatPr defaultRowHeight="14.4" x14ac:dyDescent="0.3"/>
  <cols>
    <col min="2" max="2" width="25.44140625" customWidth="1"/>
    <col min="5" max="5" width="10.6640625" bestFit="1" customWidth="1"/>
    <col min="6" max="6" width="7.88671875" customWidth="1"/>
  </cols>
  <sheetData>
    <row r="1" spans="1:20" s="4" customFormat="1" ht="12.75" x14ac:dyDescent="0.2">
      <c r="A1" s="2" t="s">
        <v>2</v>
      </c>
      <c r="B1" s="3" t="s">
        <v>7</v>
      </c>
      <c r="C1" s="2" t="s">
        <v>8</v>
      </c>
      <c r="D1" s="2" t="s">
        <v>9</v>
      </c>
      <c r="E1" s="3" t="s">
        <v>10</v>
      </c>
      <c r="F1" s="2" t="s">
        <v>11</v>
      </c>
      <c r="G1" s="2" t="s">
        <v>12</v>
      </c>
      <c r="H1" s="2" t="s">
        <v>13</v>
      </c>
      <c r="I1" s="2" t="s">
        <v>14</v>
      </c>
      <c r="J1" s="2" t="s">
        <v>15</v>
      </c>
      <c r="K1" s="2" t="s">
        <v>16</v>
      </c>
      <c r="L1" s="2" t="s">
        <v>17</v>
      </c>
      <c r="M1" s="2" t="s">
        <v>18</v>
      </c>
      <c r="N1" s="2" t="s">
        <v>19</v>
      </c>
      <c r="O1" s="2" t="s">
        <v>20</v>
      </c>
      <c r="P1" s="2" t="s">
        <v>21</v>
      </c>
      <c r="Q1" s="2" t="s">
        <v>22</v>
      </c>
      <c r="R1" s="2" t="s">
        <v>23</v>
      </c>
      <c r="S1" s="2" t="s">
        <v>24</v>
      </c>
      <c r="T1" s="2" t="s">
        <v>25</v>
      </c>
    </row>
    <row r="2" spans="1:20" x14ac:dyDescent="0.3">
      <c r="A2" s="7" t="s">
        <v>1216</v>
      </c>
      <c r="B2" t="s">
        <v>1233</v>
      </c>
      <c r="C2" t="s">
        <v>132</v>
      </c>
      <c r="D2" t="s">
        <v>1229</v>
      </c>
      <c r="E2" s="15">
        <v>41644</v>
      </c>
      <c r="F2" t="s">
        <v>1230</v>
      </c>
      <c r="G2">
        <v>100</v>
      </c>
      <c r="H2" t="s">
        <v>45</v>
      </c>
      <c r="I2" t="s">
        <v>1228</v>
      </c>
      <c r="J2" t="s">
        <v>45</v>
      </c>
      <c r="K2" t="s">
        <v>26</v>
      </c>
      <c r="L2" t="b">
        <v>1</v>
      </c>
      <c r="M2">
        <v>2010</v>
      </c>
      <c r="N2">
        <v>5</v>
      </c>
      <c r="O2">
        <v>5</v>
      </c>
      <c r="P2">
        <v>3</v>
      </c>
      <c r="Q2" t="s">
        <v>41</v>
      </c>
      <c r="S2">
        <v>4.5</v>
      </c>
    </row>
    <row r="3" spans="1:20" x14ac:dyDescent="0.3">
      <c r="A3" s="7" t="s">
        <v>1217</v>
      </c>
      <c r="B3" t="s">
        <v>1234</v>
      </c>
      <c r="C3" t="s">
        <v>132</v>
      </c>
      <c r="D3" t="s">
        <v>1229</v>
      </c>
      <c r="E3" s="15">
        <v>41644</v>
      </c>
      <c r="F3" t="s">
        <v>1230</v>
      </c>
      <c r="G3">
        <v>100</v>
      </c>
      <c r="H3" t="s">
        <v>45</v>
      </c>
      <c r="I3" t="s">
        <v>1228</v>
      </c>
      <c r="J3" t="s">
        <v>45</v>
      </c>
      <c r="K3" t="s">
        <v>26</v>
      </c>
      <c r="L3" t="b">
        <v>1</v>
      </c>
      <c r="M3">
        <v>2010</v>
      </c>
      <c r="N3">
        <v>5</v>
      </c>
      <c r="O3">
        <v>5</v>
      </c>
      <c r="P3">
        <v>3</v>
      </c>
      <c r="Q3" t="s">
        <v>41</v>
      </c>
      <c r="S3">
        <v>4.5</v>
      </c>
    </row>
    <row r="4" spans="1:20" x14ac:dyDescent="0.3">
      <c r="A4" s="7" t="s">
        <v>1218</v>
      </c>
      <c r="B4" t="s">
        <v>1235</v>
      </c>
      <c r="C4" t="s">
        <v>132</v>
      </c>
      <c r="D4" t="s">
        <v>1229</v>
      </c>
      <c r="E4" s="15">
        <v>41644</v>
      </c>
      <c r="F4" t="s">
        <v>1230</v>
      </c>
      <c r="G4">
        <v>100</v>
      </c>
      <c r="H4" t="s">
        <v>45</v>
      </c>
      <c r="I4" t="s">
        <v>1228</v>
      </c>
      <c r="J4" t="s">
        <v>45</v>
      </c>
      <c r="K4" t="s">
        <v>26</v>
      </c>
      <c r="L4" t="b">
        <v>1</v>
      </c>
      <c r="M4">
        <v>2010</v>
      </c>
      <c r="N4">
        <v>5</v>
      </c>
      <c r="O4">
        <v>5</v>
      </c>
      <c r="P4">
        <v>3</v>
      </c>
      <c r="Q4" t="s">
        <v>41</v>
      </c>
      <c r="S4">
        <v>4.5</v>
      </c>
    </row>
    <row r="5" spans="1:20" x14ac:dyDescent="0.3">
      <c r="A5" s="7" t="s">
        <v>1219</v>
      </c>
      <c r="B5" t="s">
        <v>1236</v>
      </c>
      <c r="C5" t="s">
        <v>132</v>
      </c>
      <c r="D5" t="s">
        <v>1229</v>
      </c>
      <c r="E5" s="15">
        <v>41644</v>
      </c>
      <c r="F5" t="s">
        <v>1230</v>
      </c>
      <c r="G5">
        <v>100</v>
      </c>
      <c r="H5" t="s">
        <v>45</v>
      </c>
      <c r="I5" t="s">
        <v>1228</v>
      </c>
      <c r="J5" t="s">
        <v>45</v>
      </c>
      <c r="K5" t="s">
        <v>26</v>
      </c>
      <c r="L5" t="b">
        <v>1</v>
      </c>
      <c r="M5">
        <v>2010</v>
      </c>
      <c r="N5">
        <v>5</v>
      </c>
      <c r="O5">
        <v>5</v>
      </c>
      <c r="P5">
        <v>3</v>
      </c>
      <c r="Q5" t="s">
        <v>41</v>
      </c>
      <c r="S5">
        <v>4.5</v>
      </c>
    </row>
    <row r="6" spans="1:20" x14ac:dyDescent="0.3">
      <c r="A6" s="7" t="s">
        <v>1220</v>
      </c>
      <c r="B6" t="s">
        <v>1237</v>
      </c>
      <c r="C6" t="s">
        <v>132</v>
      </c>
      <c r="D6" t="s">
        <v>1229</v>
      </c>
      <c r="E6" s="15">
        <v>41644</v>
      </c>
      <c r="F6" t="s">
        <v>1230</v>
      </c>
      <c r="G6">
        <v>100</v>
      </c>
      <c r="H6" t="s">
        <v>45</v>
      </c>
      <c r="I6" t="s">
        <v>1228</v>
      </c>
      <c r="J6" t="s">
        <v>45</v>
      </c>
      <c r="K6" t="s">
        <v>26</v>
      </c>
      <c r="L6" t="b">
        <v>1</v>
      </c>
      <c r="M6">
        <v>2010</v>
      </c>
      <c r="N6">
        <v>5</v>
      </c>
      <c r="O6">
        <v>5</v>
      </c>
      <c r="P6">
        <v>3</v>
      </c>
      <c r="Q6" t="s">
        <v>41</v>
      </c>
      <c r="S6">
        <v>4.5</v>
      </c>
    </row>
    <row r="7" spans="1:20" x14ac:dyDescent="0.3">
      <c r="A7" t="s">
        <v>1223</v>
      </c>
      <c r="B7" t="s">
        <v>1238</v>
      </c>
      <c r="C7" t="s">
        <v>1243</v>
      </c>
      <c r="D7" t="s">
        <v>1229</v>
      </c>
      <c r="E7" s="15">
        <v>41644</v>
      </c>
      <c r="G7">
        <v>100</v>
      </c>
      <c r="H7" t="s">
        <v>45</v>
      </c>
      <c r="I7" t="s">
        <v>1228</v>
      </c>
      <c r="J7" t="s">
        <v>45</v>
      </c>
      <c r="K7" t="s">
        <v>26</v>
      </c>
      <c r="L7" t="b">
        <v>1</v>
      </c>
      <c r="M7">
        <v>2010</v>
      </c>
      <c r="N7">
        <v>5</v>
      </c>
      <c r="O7">
        <v>5</v>
      </c>
      <c r="P7">
        <v>1</v>
      </c>
      <c r="Q7" t="s">
        <v>41</v>
      </c>
      <c r="S7">
        <v>4.5</v>
      </c>
    </row>
    <row r="8" spans="1:20" x14ac:dyDescent="0.3">
      <c r="A8" t="s">
        <v>1224</v>
      </c>
      <c r="B8" t="s">
        <v>1239</v>
      </c>
      <c r="C8" t="s">
        <v>1243</v>
      </c>
      <c r="D8" t="s">
        <v>1229</v>
      </c>
      <c r="E8" s="15">
        <v>41644</v>
      </c>
      <c r="G8">
        <v>100</v>
      </c>
      <c r="H8" t="s">
        <v>45</v>
      </c>
      <c r="I8" t="s">
        <v>1228</v>
      </c>
      <c r="J8" t="s">
        <v>45</v>
      </c>
      <c r="K8" t="s">
        <v>26</v>
      </c>
      <c r="L8" t="b">
        <v>1</v>
      </c>
      <c r="M8">
        <v>2010</v>
      </c>
      <c r="N8">
        <v>5</v>
      </c>
      <c r="O8">
        <v>5</v>
      </c>
      <c r="P8">
        <v>1</v>
      </c>
      <c r="Q8" t="s">
        <v>41</v>
      </c>
      <c r="S8">
        <v>4.5</v>
      </c>
    </row>
    <row r="9" spans="1:20" x14ac:dyDescent="0.3">
      <c r="A9" t="s">
        <v>1225</v>
      </c>
      <c r="B9" t="s">
        <v>1240</v>
      </c>
      <c r="C9" t="s">
        <v>1243</v>
      </c>
      <c r="D9" t="s">
        <v>1229</v>
      </c>
      <c r="E9" s="15">
        <v>41644</v>
      </c>
      <c r="G9">
        <v>100</v>
      </c>
      <c r="H9" t="s">
        <v>45</v>
      </c>
      <c r="I9" t="s">
        <v>1228</v>
      </c>
      <c r="J9" t="s">
        <v>45</v>
      </c>
      <c r="K9" t="s">
        <v>26</v>
      </c>
      <c r="L9" t="b">
        <v>1</v>
      </c>
      <c r="M9">
        <v>2010</v>
      </c>
      <c r="N9">
        <v>5</v>
      </c>
      <c r="O9">
        <v>5</v>
      </c>
      <c r="P9">
        <v>1</v>
      </c>
      <c r="Q9" t="s">
        <v>41</v>
      </c>
      <c r="S9">
        <v>4.5</v>
      </c>
    </row>
    <row r="10" spans="1:20" x14ac:dyDescent="0.3">
      <c r="A10" t="s">
        <v>1226</v>
      </c>
      <c r="B10" t="s">
        <v>1241</v>
      </c>
      <c r="C10" t="s">
        <v>1243</v>
      </c>
      <c r="D10" t="s">
        <v>1229</v>
      </c>
      <c r="E10" s="15">
        <v>41644</v>
      </c>
      <c r="G10">
        <v>100</v>
      </c>
      <c r="H10" t="s">
        <v>45</v>
      </c>
      <c r="I10" t="s">
        <v>1228</v>
      </c>
      <c r="J10" t="s">
        <v>45</v>
      </c>
      <c r="K10" t="s">
        <v>26</v>
      </c>
      <c r="L10" t="b">
        <v>1</v>
      </c>
      <c r="M10">
        <v>2010</v>
      </c>
      <c r="N10">
        <v>5</v>
      </c>
      <c r="O10">
        <v>5</v>
      </c>
      <c r="P10">
        <v>1</v>
      </c>
      <c r="Q10" t="s">
        <v>41</v>
      </c>
      <c r="S10">
        <v>4.5</v>
      </c>
    </row>
    <row r="11" spans="1:20" x14ac:dyDescent="0.3">
      <c r="A11" t="s">
        <v>1227</v>
      </c>
      <c r="B11" t="s">
        <v>1242</v>
      </c>
      <c r="C11" t="s">
        <v>1243</v>
      </c>
      <c r="D11" t="s">
        <v>1229</v>
      </c>
      <c r="E11" s="15">
        <v>41644</v>
      </c>
      <c r="G11">
        <v>100</v>
      </c>
      <c r="H11" t="s">
        <v>45</v>
      </c>
      <c r="I11" t="s">
        <v>1228</v>
      </c>
      <c r="J11" t="s">
        <v>45</v>
      </c>
      <c r="K11" t="s">
        <v>26</v>
      </c>
      <c r="L11" t="b">
        <v>1</v>
      </c>
      <c r="M11">
        <v>2010</v>
      </c>
      <c r="N11">
        <v>5</v>
      </c>
      <c r="O11">
        <v>5</v>
      </c>
      <c r="P11">
        <v>1</v>
      </c>
      <c r="Q11" t="s">
        <v>41</v>
      </c>
      <c r="S11">
        <v>4.5</v>
      </c>
    </row>
  </sheetData>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election activeCell="H20" sqref="H20"/>
    </sheetView>
  </sheetViews>
  <sheetFormatPr defaultRowHeight="14.4" x14ac:dyDescent="0.3"/>
  <cols>
    <col min="3" max="3" width="9.109375" style="7"/>
  </cols>
  <sheetData>
    <row r="1" spans="1:7" s="6" customFormat="1" ht="12.75" x14ac:dyDescent="0.2">
      <c r="A1" s="1" t="s">
        <v>0</v>
      </c>
      <c r="B1" s="1" t="s">
        <v>1</v>
      </c>
      <c r="C1" s="5" t="s">
        <v>2</v>
      </c>
      <c r="D1" s="1" t="s">
        <v>3</v>
      </c>
      <c r="E1" s="1" t="s">
        <v>4</v>
      </c>
      <c r="F1" s="1" t="s">
        <v>5</v>
      </c>
      <c r="G1" s="1" t="s">
        <v>6</v>
      </c>
    </row>
    <row r="2" spans="1:7" x14ac:dyDescent="0.3">
      <c r="A2">
        <v>10712</v>
      </c>
      <c r="B2" t="s">
        <v>27</v>
      </c>
      <c r="C2" s="7" t="s">
        <v>1216</v>
      </c>
      <c r="D2" t="s">
        <v>36</v>
      </c>
      <c r="E2" t="b">
        <v>1</v>
      </c>
      <c r="F2" t="s">
        <v>1221</v>
      </c>
      <c r="G2" t="s">
        <v>1222</v>
      </c>
    </row>
    <row r="3" spans="1:7" x14ac:dyDescent="0.3">
      <c r="A3">
        <v>10713</v>
      </c>
      <c r="B3" t="s">
        <v>27</v>
      </c>
      <c r="C3" s="7" t="s">
        <v>1217</v>
      </c>
      <c r="D3" t="s">
        <v>36</v>
      </c>
      <c r="E3" t="b">
        <v>1</v>
      </c>
      <c r="F3" t="s">
        <v>1221</v>
      </c>
      <c r="G3" t="s">
        <v>1222</v>
      </c>
    </row>
    <row r="4" spans="1:7" x14ac:dyDescent="0.3">
      <c r="A4">
        <v>10714</v>
      </c>
      <c r="B4" t="s">
        <v>27</v>
      </c>
      <c r="C4" s="7" t="s">
        <v>1218</v>
      </c>
      <c r="D4" t="s">
        <v>36</v>
      </c>
      <c r="E4" t="b">
        <v>1</v>
      </c>
      <c r="F4" t="s">
        <v>1221</v>
      </c>
      <c r="G4" t="s">
        <v>1222</v>
      </c>
    </row>
    <row r="5" spans="1:7" x14ac:dyDescent="0.3">
      <c r="A5">
        <v>10715</v>
      </c>
      <c r="B5" t="s">
        <v>27</v>
      </c>
      <c r="C5" s="7" t="s">
        <v>1219</v>
      </c>
      <c r="D5" t="s">
        <v>36</v>
      </c>
      <c r="E5" t="b">
        <v>1</v>
      </c>
      <c r="F5" t="s">
        <v>1221</v>
      </c>
      <c r="G5" t="s">
        <v>1222</v>
      </c>
    </row>
    <row r="6" spans="1:7" x14ac:dyDescent="0.3">
      <c r="A6">
        <v>10716</v>
      </c>
      <c r="B6" t="s">
        <v>27</v>
      </c>
      <c r="C6" s="7" t="s">
        <v>1220</v>
      </c>
      <c r="D6" t="s">
        <v>36</v>
      </c>
      <c r="E6" t="b">
        <v>1</v>
      </c>
      <c r="F6" t="s">
        <v>1221</v>
      </c>
      <c r="G6" t="s">
        <v>1222</v>
      </c>
    </row>
    <row r="7" spans="1:7" x14ac:dyDescent="0.3">
      <c r="A7">
        <v>10717</v>
      </c>
      <c r="B7" t="s">
        <v>27</v>
      </c>
      <c r="C7" s="7" t="s">
        <v>1223</v>
      </c>
      <c r="D7" t="s">
        <v>36</v>
      </c>
      <c r="E7" t="b">
        <v>1</v>
      </c>
      <c r="F7" t="s">
        <v>1221</v>
      </c>
      <c r="G7" t="s">
        <v>1222</v>
      </c>
    </row>
    <row r="8" spans="1:7" x14ac:dyDescent="0.3">
      <c r="A8">
        <v>10718</v>
      </c>
      <c r="B8" t="s">
        <v>27</v>
      </c>
      <c r="C8" s="7" t="s">
        <v>1224</v>
      </c>
      <c r="D8" t="s">
        <v>36</v>
      </c>
      <c r="E8" t="b">
        <v>1</v>
      </c>
      <c r="F8" t="s">
        <v>1221</v>
      </c>
      <c r="G8" t="s">
        <v>1222</v>
      </c>
    </row>
    <row r="9" spans="1:7" x14ac:dyDescent="0.3">
      <c r="A9">
        <v>10719</v>
      </c>
      <c r="B9" t="s">
        <v>27</v>
      </c>
      <c r="C9" s="7" t="s">
        <v>1225</v>
      </c>
      <c r="D9" t="s">
        <v>36</v>
      </c>
      <c r="E9" t="b">
        <v>1</v>
      </c>
      <c r="F9" t="s">
        <v>1221</v>
      </c>
      <c r="G9" t="s">
        <v>1222</v>
      </c>
    </row>
    <row r="10" spans="1:7" x14ac:dyDescent="0.3">
      <c r="A10">
        <v>10720</v>
      </c>
      <c r="B10" t="s">
        <v>27</v>
      </c>
      <c r="C10" s="7" t="s">
        <v>1226</v>
      </c>
      <c r="D10" t="s">
        <v>36</v>
      </c>
      <c r="E10" t="b">
        <v>1</v>
      </c>
      <c r="F10" t="s">
        <v>1221</v>
      </c>
      <c r="G10" t="s">
        <v>1222</v>
      </c>
    </row>
    <row r="11" spans="1:7" x14ac:dyDescent="0.3">
      <c r="A11">
        <v>10721</v>
      </c>
      <c r="B11" t="s">
        <v>27</v>
      </c>
      <c r="C11" s="7" t="s">
        <v>1227</v>
      </c>
      <c r="D11" t="s">
        <v>36</v>
      </c>
      <c r="E11" t="b">
        <v>1</v>
      </c>
      <c r="F11" t="s">
        <v>1221</v>
      </c>
      <c r="G11" t="s">
        <v>1222</v>
      </c>
    </row>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85"/>
  <sheetViews>
    <sheetView tabSelected="1" workbookViewId="0">
      <selection activeCell="I7" sqref="I7"/>
    </sheetView>
  </sheetViews>
  <sheetFormatPr defaultRowHeight="14.4" x14ac:dyDescent="0.3"/>
  <cols>
    <col min="1" max="1" width="8.88671875" style="22"/>
    <col min="2" max="2" width="9.109375" style="28"/>
    <col min="3" max="3" width="9.109375" style="29"/>
    <col min="4" max="4" width="11.33203125" style="27" customWidth="1"/>
    <col min="5" max="5" width="8.88671875" style="22"/>
    <col min="6" max="6" width="14.33203125" style="22" customWidth="1"/>
    <col min="7" max="7" width="8.88671875" style="22"/>
  </cols>
  <sheetData>
    <row r="1" spans="1:7" s="8" customFormat="1" x14ac:dyDescent="0.3">
      <c r="A1" s="23" t="s">
        <v>0</v>
      </c>
      <c r="B1" s="23" t="s">
        <v>28</v>
      </c>
      <c r="C1" s="24" t="s">
        <v>2</v>
      </c>
      <c r="D1" s="25" t="s">
        <v>29</v>
      </c>
      <c r="E1" s="23" t="s">
        <v>30</v>
      </c>
      <c r="F1" s="23" t="s">
        <v>31</v>
      </c>
      <c r="G1" s="23" t="s">
        <v>32</v>
      </c>
    </row>
    <row r="2" spans="1:7" x14ac:dyDescent="0.3">
      <c r="A2" s="22">
        <v>188893</v>
      </c>
      <c r="B2" s="22">
        <v>1</v>
      </c>
      <c r="C2" s="26" t="s">
        <v>1216</v>
      </c>
      <c r="D2" s="22">
        <v>4.2000000000000003E-2</v>
      </c>
      <c r="E2" s="22">
        <v>4.0000000000000001E-3</v>
      </c>
      <c r="F2" s="22" t="s">
        <v>44</v>
      </c>
      <c r="G2" s="22" t="s">
        <v>46</v>
      </c>
    </row>
    <row r="3" spans="1:7" x14ac:dyDescent="0.3">
      <c r="A3" s="22">
        <v>188894</v>
      </c>
      <c r="B3" s="22">
        <v>3</v>
      </c>
      <c r="C3" s="26" t="s">
        <v>1216</v>
      </c>
      <c r="D3" s="22">
        <v>8.5000000000000006E-2</v>
      </c>
      <c r="E3" s="22">
        <v>7.0000000000000001E-3</v>
      </c>
      <c r="F3" s="22" t="s">
        <v>44</v>
      </c>
      <c r="G3" s="22" t="s">
        <v>46</v>
      </c>
    </row>
    <row r="4" spans="1:7" x14ac:dyDescent="0.3">
      <c r="A4" s="22">
        <v>188895</v>
      </c>
      <c r="B4" s="22">
        <v>9</v>
      </c>
      <c r="C4" s="26" t="s">
        <v>1216</v>
      </c>
      <c r="D4" s="22">
        <v>7.0000000000000001E-3</v>
      </c>
      <c r="E4" s="22">
        <v>1E-3</v>
      </c>
      <c r="F4" s="22" t="s">
        <v>44</v>
      </c>
      <c r="G4" s="22" t="s">
        <v>46</v>
      </c>
    </row>
    <row r="5" spans="1:7" x14ac:dyDescent="0.3">
      <c r="A5" s="22">
        <v>188896</v>
      </c>
      <c r="B5" s="22">
        <v>12</v>
      </c>
      <c r="C5" s="26" t="s">
        <v>1216</v>
      </c>
      <c r="D5" s="22">
        <v>4.8000000000000001E-2</v>
      </c>
      <c r="E5" s="22">
        <v>4.0000000000000001E-3</v>
      </c>
      <c r="F5" s="22" t="s">
        <v>44</v>
      </c>
      <c r="G5" s="22" t="s">
        <v>46</v>
      </c>
    </row>
    <row r="6" spans="1:7" x14ac:dyDescent="0.3">
      <c r="A6" s="22">
        <v>188897</v>
      </c>
      <c r="B6" s="22">
        <v>13</v>
      </c>
      <c r="C6" s="26" t="s">
        <v>1216</v>
      </c>
      <c r="D6" s="22">
        <v>0.14599999999999999</v>
      </c>
      <c r="E6" s="22">
        <v>1.2E-2</v>
      </c>
      <c r="F6" s="22" t="s">
        <v>44</v>
      </c>
      <c r="G6" s="22" t="s">
        <v>46</v>
      </c>
    </row>
    <row r="7" spans="1:7" x14ac:dyDescent="0.3">
      <c r="A7" s="22">
        <v>188898</v>
      </c>
      <c r="B7" s="22">
        <v>19</v>
      </c>
      <c r="C7" s="26" t="s">
        <v>1216</v>
      </c>
      <c r="D7" s="22">
        <v>3.1E-2</v>
      </c>
      <c r="E7" s="22">
        <v>3.0000000000000001E-3</v>
      </c>
      <c r="F7" s="22" t="s">
        <v>44</v>
      </c>
      <c r="G7" s="22" t="s">
        <v>46</v>
      </c>
    </row>
    <row r="8" spans="1:7" x14ac:dyDescent="0.3">
      <c r="A8" s="22">
        <v>188899</v>
      </c>
      <c r="B8" s="22">
        <v>21</v>
      </c>
      <c r="C8" s="26" t="s">
        <v>1216</v>
      </c>
      <c r="D8" s="22">
        <v>0.1</v>
      </c>
      <c r="E8" s="22">
        <v>0.01</v>
      </c>
      <c r="F8" s="22" t="s">
        <v>44</v>
      </c>
      <c r="G8" s="22" t="s">
        <v>46</v>
      </c>
    </row>
    <row r="9" spans="1:7" x14ac:dyDescent="0.3">
      <c r="A9" s="22">
        <v>188900</v>
      </c>
      <c r="B9" s="22">
        <v>22</v>
      </c>
      <c r="C9" s="26" t="s">
        <v>1216</v>
      </c>
      <c r="D9" s="22">
        <v>7.0999999999999994E-2</v>
      </c>
      <c r="E9" s="22">
        <v>6.0000000000000001E-3</v>
      </c>
      <c r="F9" s="22" t="s">
        <v>44</v>
      </c>
      <c r="G9" s="22" t="s">
        <v>46</v>
      </c>
    </row>
    <row r="10" spans="1:7" x14ac:dyDescent="0.3">
      <c r="A10" s="22">
        <v>188901</v>
      </c>
      <c r="B10" s="22">
        <v>23</v>
      </c>
      <c r="C10" s="26" t="s">
        <v>1216</v>
      </c>
      <c r="D10" s="22">
        <v>0.23</v>
      </c>
      <c r="E10" s="22">
        <v>1.9E-2</v>
      </c>
      <c r="F10" s="22" t="s">
        <v>44</v>
      </c>
      <c r="G10" s="22" t="s">
        <v>46</v>
      </c>
    </row>
    <row r="11" spans="1:7" x14ac:dyDescent="0.3">
      <c r="A11" s="22">
        <v>188902</v>
      </c>
      <c r="B11" s="22">
        <v>24</v>
      </c>
      <c r="C11" s="26" t="s">
        <v>1216</v>
      </c>
      <c r="D11" s="22">
        <v>4.0000000000000001E-3</v>
      </c>
      <c r="E11" s="22">
        <v>1E-3</v>
      </c>
      <c r="F11" s="22" t="s">
        <v>44</v>
      </c>
      <c r="G11" s="22" t="s">
        <v>46</v>
      </c>
    </row>
    <row r="12" spans="1:7" x14ac:dyDescent="0.3">
      <c r="A12" s="22">
        <v>188903</v>
      </c>
      <c r="B12" s="22">
        <v>25</v>
      </c>
      <c r="C12" s="26" t="s">
        <v>1216</v>
      </c>
      <c r="D12" s="22">
        <v>0.58699999999999997</v>
      </c>
      <c r="E12" s="22">
        <v>4.9000000000000002E-2</v>
      </c>
      <c r="F12" s="22" t="s">
        <v>44</v>
      </c>
      <c r="G12" s="22" t="s">
        <v>46</v>
      </c>
    </row>
    <row r="13" spans="1:7" x14ac:dyDescent="0.3">
      <c r="A13" s="22">
        <v>188904</v>
      </c>
      <c r="B13" s="22">
        <v>28</v>
      </c>
      <c r="C13" s="26" t="s">
        <v>1216</v>
      </c>
      <c r="D13" s="22">
        <v>0.17</v>
      </c>
      <c r="E13" s="22">
        <v>1.4E-2</v>
      </c>
      <c r="F13" s="22" t="s">
        <v>44</v>
      </c>
      <c r="G13" s="22" t="s">
        <v>46</v>
      </c>
    </row>
    <row r="14" spans="1:7" x14ac:dyDescent="0.3">
      <c r="A14" s="22">
        <v>188905</v>
      </c>
      <c r="B14" s="22">
        <v>30</v>
      </c>
      <c r="C14" s="26" t="s">
        <v>1216</v>
      </c>
      <c r="D14" s="22">
        <v>2.629</v>
      </c>
      <c r="E14" s="22">
        <v>0.21299999999999999</v>
      </c>
      <c r="F14" s="22" t="s">
        <v>44</v>
      </c>
      <c r="G14" s="22" t="s">
        <v>46</v>
      </c>
    </row>
    <row r="15" spans="1:7" x14ac:dyDescent="0.3">
      <c r="A15" s="22">
        <v>188906</v>
      </c>
      <c r="B15" s="22">
        <v>37</v>
      </c>
      <c r="C15" s="26" t="s">
        <v>1216</v>
      </c>
      <c r="D15" s="22">
        <v>8.6999999999999994E-2</v>
      </c>
      <c r="E15" s="22">
        <v>8.0000000000000002E-3</v>
      </c>
      <c r="F15" s="22" t="s">
        <v>44</v>
      </c>
      <c r="G15" s="22" t="s">
        <v>46</v>
      </c>
    </row>
    <row r="16" spans="1:7" x14ac:dyDescent="0.3">
      <c r="A16" s="22">
        <v>188907</v>
      </c>
      <c r="B16" s="22">
        <v>39</v>
      </c>
      <c r="C16" s="26" t="s">
        <v>1216</v>
      </c>
      <c r="D16" s="22">
        <v>0.29699999999999999</v>
      </c>
      <c r="E16" s="22">
        <v>2.5999999999999999E-2</v>
      </c>
      <c r="F16" s="22" t="s">
        <v>44</v>
      </c>
      <c r="G16" s="22" t="s">
        <v>46</v>
      </c>
    </row>
    <row r="17" spans="1:7" x14ac:dyDescent="0.3">
      <c r="A17" s="22">
        <v>188908</v>
      </c>
      <c r="B17" s="22">
        <v>44</v>
      </c>
      <c r="C17" s="26" t="s">
        <v>1216</v>
      </c>
      <c r="D17" s="22">
        <v>0.8</v>
      </c>
      <c r="E17" s="22">
        <v>6.5000000000000002E-2</v>
      </c>
      <c r="F17" s="22" t="s">
        <v>44</v>
      </c>
      <c r="G17" s="22" t="s">
        <v>46</v>
      </c>
    </row>
    <row r="18" spans="1:7" x14ac:dyDescent="0.3">
      <c r="A18" s="22">
        <v>188909</v>
      </c>
      <c r="B18" s="22">
        <v>45</v>
      </c>
      <c r="C18" s="26" t="s">
        <v>1216</v>
      </c>
      <c r="D18" s="22">
        <v>0.14199999999999999</v>
      </c>
      <c r="E18" s="22">
        <v>1.4999999999999999E-2</v>
      </c>
      <c r="F18" s="22" t="s">
        <v>44</v>
      </c>
      <c r="G18" s="22" t="s">
        <v>46</v>
      </c>
    </row>
    <row r="19" spans="1:7" x14ac:dyDescent="0.3">
      <c r="A19" s="22">
        <v>188910</v>
      </c>
      <c r="B19" s="22">
        <v>48</v>
      </c>
      <c r="C19" s="26" t="s">
        <v>1216</v>
      </c>
      <c r="D19" s="22">
        <v>4.0000000000000001E-3</v>
      </c>
      <c r="E19" s="22">
        <v>0</v>
      </c>
      <c r="F19" s="22" t="s">
        <v>44</v>
      </c>
      <c r="G19" s="22" t="s">
        <v>46</v>
      </c>
    </row>
    <row r="20" spans="1:7" x14ac:dyDescent="0.3">
      <c r="A20" s="22">
        <v>188911</v>
      </c>
      <c r="B20" s="22">
        <v>51</v>
      </c>
      <c r="C20" s="26" t="s">
        <v>1216</v>
      </c>
      <c r="D20" s="22">
        <v>0.108</v>
      </c>
      <c r="E20" s="22">
        <v>0.01</v>
      </c>
      <c r="F20" s="22" t="s">
        <v>44</v>
      </c>
      <c r="G20" s="22" t="s">
        <v>46</v>
      </c>
    </row>
    <row r="21" spans="1:7" x14ac:dyDescent="0.3">
      <c r="A21" s="22">
        <v>188912</v>
      </c>
      <c r="B21" s="22">
        <v>52</v>
      </c>
      <c r="C21" s="26" t="s">
        <v>1216</v>
      </c>
      <c r="D21" s="22">
        <v>2.5999999999999999E-2</v>
      </c>
      <c r="E21" s="22">
        <v>2E-3</v>
      </c>
      <c r="F21" s="22" t="s">
        <v>44</v>
      </c>
      <c r="G21" s="22" t="s">
        <v>46</v>
      </c>
    </row>
    <row r="22" spans="1:7" x14ac:dyDescent="0.3">
      <c r="A22" s="22">
        <v>188913</v>
      </c>
      <c r="B22" s="22">
        <v>53</v>
      </c>
      <c r="C22" s="26" t="s">
        <v>1216</v>
      </c>
      <c r="D22" s="22">
        <v>0.193</v>
      </c>
      <c r="E22" s="22">
        <v>1.7000000000000001E-2</v>
      </c>
      <c r="F22" s="22" t="s">
        <v>44</v>
      </c>
      <c r="G22" s="22" t="s">
        <v>46</v>
      </c>
    </row>
    <row r="23" spans="1:7" x14ac:dyDescent="0.3">
      <c r="A23" s="22">
        <v>188914</v>
      </c>
      <c r="B23" s="22">
        <v>59</v>
      </c>
      <c r="C23" s="26" t="s">
        <v>1216</v>
      </c>
      <c r="D23" s="22">
        <v>0.32900000000000001</v>
      </c>
      <c r="E23" s="22">
        <v>2.9000000000000001E-2</v>
      </c>
      <c r="F23" s="22" t="s">
        <v>44</v>
      </c>
      <c r="G23" s="22" t="s">
        <v>46</v>
      </c>
    </row>
    <row r="24" spans="1:7" x14ac:dyDescent="0.3">
      <c r="A24" s="22">
        <v>188915</v>
      </c>
      <c r="B24" s="22">
        <v>60</v>
      </c>
      <c r="C24" s="26" t="s">
        <v>1216</v>
      </c>
      <c r="D24" s="22">
        <v>0.23699999999999999</v>
      </c>
      <c r="E24" s="22">
        <v>2.1999999999999999E-2</v>
      </c>
      <c r="F24" s="22" t="s">
        <v>44</v>
      </c>
      <c r="G24" s="22" t="s">
        <v>46</v>
      </c>
    </row>
    <row r="25" spans="1:7" x14ac:dyDescent="0.3">
      <c r="A25" s="22">
        <v>188916</v>
      </c>
      <c r="B25" s="22">
        <v>64</v>
      </c>
      <c r="C25" s="26" t="s">
        <v>1216</v>
      </c>
      <c r="D25" s="22">
        <v>5.0000000000000001E-3</v>
      </c>
      <c r="E25" s="22">
        <v>1E-3</v>
      </c>
      <c r="F25" s="22" t="s">
        <v>44</v>
      </c>
      <c r="G25" s="22" t="s">
        <v>46</v>
      </c>
    </row>
    <row r="26" spans="1:7" x14ac:dyDescent="0.3">
      <c r="A26" s="22">
        <v>188917</v>
      </c>
      <c r="B26" s="22">
        <v>73</v>
      </c>
      <c r="C26" s="26" t="s">
        <v>1216</v>
      </c>
      <c r="D26" s="22">
        <v>0.16500000000000001</v>
      </c>
      <c r="E26" s="22">
        <v>1.6E-2</v>
      </c>
      <c r="F26" s="22" t="s">
        <v>44</v>
      </c>
      <c r="G26" s="22" t="s">
        <v>46</v>
      </c>
    </row>
    <row r="27" spans="1:7" x14ac:dyDescent="0.3">
      <c r="A27" s="22">
        <v>188918</v>
      </c>
      <c r="B27" s="22">
        <v>76</v>
      </c>
      <c r="C27" s="26" t="s">
        <v>1216</v>
      </c>
      <c r="D27" s="22">
        <v>1.9E-2</v>
      </c>
      <c r="E27" s="22">
        <v>2E-3</v>
      </c>
      <c r="F27" s="22" t="s">
        <v>44</v>
      </c>
      <c r="G27" s="22" t="s">
        <v>46</v>
      </c>
    </row>
    <row r="28" spans="1:7" x14ac:dyDescent="0.3">
      <c r="A28" s="22">
        <v>188919</v>
      </c>
      <c r="B28" s="22">
        <v>78</v>
      </c>
      <c r="C28" s="26" t="s">
        <v>1216</v>
      </c>
      <c r="D28" s="22">
        <v>3.6999999999999998E-2</v>
      </c>
      <c r="E28" s="22">
        <v>4.0000000000000001E-3</v>
      </c>
      <c r="F28" s="22" t="s">
        <v>44</v>
      </c>
      <c r="G28" s="22" t="s">
        <v>46</v>
      </c>
    </row>
    <row r="29" spans="1:7" x14ac:dyDescent="0.3">
      <c r="A29" s="22">
        <v>188920</v>
      </c>
      <c r="B29" s="22">
        <v>80</v>
      </c>
      <c r="C29" s="26" t="s">
        <v>1216</v>
      </c>
      <c r="D29" s="22">
        <v>0.54500000000000004</v>
      </c>
      <c r="E29" s="22">
        <v>4.5999999999999999E-2</v>
      </c>
      <c r="F29" s="22" t="s">
        <v>44</v>
      </c>
      <c r="G29" s="22" t="s">
        <v>46</v>
      </c>
    </row>
    <row r="30" spans="1:7" x14ac:dyDescent="0.3">
      <c r="A30" s="22">
        <v>188921</v>
      </c>
      <c r="B30" s="22">
        <v>81</v>
      </c>
      <c r="C30" s="26" t="s">
        <v>1216</v>
      </c>
      <c r="D30" s="22">
        <v>1.9E-2</v>
      </c>
      <c r="E30" s="22">
        <v>2E-3</v>
      </c>
      <c r="F30" s="22" t="s">
        <v>44</v>
      </c>
      <c r="G30" s="22" t="s">
        <v>46</v>
      </c>
    </row>
    <row r="31" spans="1:7" x14ac:dyDescent="0.3">
      <c r="A31" s="22">
        <v>188922</v>
      </c>
      <c r="B31" s="22">
        <v>84</v>
      </c>
      <c r="C31" s="26" t="s">
        <v>1216</v>
      </c>
      <c r="D31" s="22">
        <v>9.9000000000000005E-2</v>
      </c>
      <c r="E31" s="22">
        <v>8.9999999999999993E-3</v>
      </c>
      <c r="F31" s="22" t="s">
        <v>44</v>
      </c>
      <c r="G31" s="22" t="s">
        <v>46</v>
      </c>
    </row>
    <row r="32" spans="1:7" x14ac:dyDescent="0.3">
      <c r="A32" s="22">
        <v>188923</v>
      </c>
      <c r="B32" s="22">
        <v>88</v>
      </c>
      <c r="C32" s="26" t="s">
        <v>1216</v>
      </c>
      <c r="D32" s="22">
        <v>5.3999999999999999E-2</v>
      </c>
      <c r="E32" s="22">
        <v>6.0000000000000001E-3</v>
      </c>
      <c r="F32" s="22" t="s">
        <v>44</v>
      </c>
      <c r="G32" s="22" t="s">
        <v>46</v>
      </c>
    </row>
    <row r="33" spans="1:7" x14ac:dyDescent="0.3">
      <c r="A33" s="22">
        <v>188924</v>
      </c>
      <c r="B33" s="22">
        <v>89</v>
      </c>
      <c r="C33" s="26" t="s">
        <v>1216</v>
      </c>
      <c r="D33" s="22">
        <v>1.575</v>
      </c>
      <c r="E33" s="22">
        <v>0.13300000000000001</v>
      </c>
      <c r="F33" s="22" t="s">
        <v>44</v>
      </c>
      <c r="G33" s="22" t="s">
        <v>46</v>
      </c>
    </row>
    <row r="34" spans="1:7" x14ac:dyDescent="0.3">
      <c r="A34" s="22">
        <v>188925</v>
      </c>
      <c r="B34" s="22">
        <v>90</v>
      </c>
      <c r="C34" s="26" t="s">
        <v>1216</v>
      </c>
      <c r="D34" s="22">
        <v>6.6000000000000003E-2</v>
      </c>
      <c r="E34" s="22">
        <v>6.0000000000000001E-3</v>
      </c>
      <c r="F34" s="22" t="s">
        <v>44</v>
      </c>
      <c r="G34" s="22" t="s">
        <v>46</v>
      </c>
    </row>
    <row r="35" spans="1:7" x14ac:dyDescent="0.3">
      <c r="A35" s="22">
        <v>188926</v>
      </c>
      <c r="B35" s="22">
        <v>92</v>
      </c>
      <c r="C35" s="26" t="s">
        <v>1216</v>
      </c>
      <c r="D35" s="22">
        <v>0.29099999999999998</v>
      </c>
      <c r="E35" s="22">
        <v>2.5999999999999999E-2</v>
      </c>
      <c r="F35" s="22" t="s">
        <v>44</v>
      </c>
      <c r="G35" s="22" t="s">
        <v>46</v>
      </c>
    </row>
    <row r="36" spans="1:7" x14ac:dyDescent="0.3">
      <c r="A36" s="22">
        <v>188927</v>
      </c>
      <c r="B36" s="22">
        <v>94</v>
      </c>
      <c r="C36" s="26" t="s">
        <v>1216</v>
      </c>
      <c r="D36" s="22">
        <v>0.68100000000000005</v>
      </c>
      <c r="E36" s="22">
        <v>5.7000000000000002E-2</v>
      </c>
      <c r="F36" s="22" t="s">
        <v>44</v>
      </c>
      <c r="G36" s="22" t="s">
        <v>46</v>
      </c>
    </row>
    <row r="37" spans="1:7" x14ac:dyDescent="0.3">
      <c r="A37" s="22">
        <v>188928</v>
      </c>
      <c r="B37" s="22">
        <v>95</v>
      </c>
      <c r="C37" s="26" t="s">
        <v>1216</v>
      </c>
      <c r="D37" s="22">
        <v>3.2000000000000001E-2</v>
      </c>
      <c r="E37" s="22">
        <v>3.0000000000000001E-3</v>
      </c>
      <c r="F37" s="22" t="s">
        <v>44</v>
      </c>
      <c r="G37" s="22" t="s">
        <v>46</v>
      </c>
    </row>
    <row r="38" spans="1:7" x14ac:dyDescent="0.3">
      <c r="A38" s="22">
        <v>188929</v>
      </c>
      <c r="B38" s="22">
        <v>97</v>
      </c>
      <c r="C38" s="26" t="s">
        <v>1216</v>
      </c>
      <c r="D38" s="22">
        <v>0.02</v>
      </c>
      <c r="E38" s="22">
        <v>2E-3</v>
      </c>
      <c r="F38" s="22" t="s">
        <v>44</v>
      </c>
      <c r="G38" s="22" t="s">
        <v>46</v>
      </c>
    </row>
    <row r="39" spans="1:7" x14ac:dyDescent="0.3">
      <c r="A39" s="22">
        <v>188930</v>
      </c>
      <c r="B39" s="22">
        <v>100</v>
      </c>
      <c r="C39" s="26" t="s">
        <v>1216</v>
      </c>
      <c r="D39" s="22">
        <v>0.182</v>
      </c>
      <c r="E39" s="22">
        <v>1.6E-2</v>
      </c>
      <c r="F39" s="22" t="s">
        <v>44</v>
      </c>
      <c r="G39" s="22" t="s">
        <v>46</v>
      </c>
    </row>
    <row r="40" spans="1:7" x14ac:dyDescent="0.3">
      <c r="A40" s="22">
        <v>188931</v>
      </c>
      <c r="B40" s="22">
        <v>103</v>
      </c>
      <c r="C40" s="26" t="s">
        <v>1216</v>
      </c>
      <c r="D40" s="22">
        <v>0.14299999999999999</v>
      </c>
      <c r="E40" s="22">
        <v>1.6E-2</v>
      </c>
      <c r="F40" s="22" t="s">
        <v>44</v>
      </c>
      <c r="G40" s="22" t="s">
        <v>46</v>
      </c>
    </row>
    <row r="41" spans="1:7" x14ac:dyDescent="0.3">
      <c r="A41" s="22">
        <v>188932</v>
      </c>
      <c r="B41" s="22">
        <v>104</v>
      </c>
      <c r="C41" s="26" t="s">
        <v>1216</v>
      </c>
      <c r="D41" s="22">
        <v>0.10100000000000001</v>
      </c>
      <c r="E41" s="22">
        <v>0.01</v>
      </c>
      <c r="F41" s="22" t="s">
        <v>44</v>
      </c>
      <c r="G41" s="22" t="s">
        <v>46</v>
      </c>
    </row>
    <row r="42" spans="1:7" x14ac:dyDescent="0.3">
      <c r="A42" s="22">
        <v>188933</v>
      </c>
      <c r="B42" s="22">
        <v>105</v>
      </c>
      <c r="C42" s="26" t="s">
        <v>1216</v>
      </c>
      <c r="D42" s="22">
        <v>3.7999999999999999E-2</v>
      </c>
      <c r="E42" s="22">
        <v>4.0000000000000001E-3</v>
      </c>
      <c r="F42" s="22" t="s">
        <v>44</v>
      </c>
      <c r="G42" s="22" t="s">
        <v>46</v>
      </c>
    </row>
    <row r="43" spans="1:7" x14ac:dyDescent="0.3">
      <c r="A43" s="22">
        <v>188934</v>
      </c>
      <c r="B43" s="22">
        <v>108</v>
      </c>
      <c r="C43" s="26" t="s">
        <v>1216</v>
      </c>
      <c r="D43" s="22">
        <v>0.10199999999999999</v>
      </c>
      <c r="E43" s="22">
        <v>1.2E-2</v>
      </c>
      <c r="F43" s="22" t="s">
        <v>44</v>
      </c>
      <c r="G43" s="22" t="s">
        <v>46</v>
      </c>
    </row>
    <row r="44" spans="1:7" x14ac:dyDescent="0.3">
      <c r="A44" s="22">
        <v>188935</v>
      </c>
      <c r="B44" s="22">
        <v>111</v>
      </c>
      <c r="C44" s="26" t="s">
        <v>1216</v>
      </c>
      <c r="D44" s="22">
        <v>0.02</v>
      </c>
      <c r="E44" s="22">
        <v>3.0000000000000001E-3</v>
      </c>
      <c r="F44" s="22" t="s">
        <v>44</v>
      </c>
      <c r="G44" s="22" t="s">
        <v>46</v>
      </c>
    </row>
    <row r="45" spans="1:7" x14ac:dyDescent="0.3">
      <c r="A45" s="22">
        <v>188936</v>
      </c>
      <c r="B45" s="22">
        <v>112</v>
      </c>
      <c r="C45" s="26" t="s">
        <v>1216</v>
      </c>
      <c r="D45" s="22">
        <v>4.3999999999999997E-2</v>
      </c>
      <c r="E45" s="22">
        <v>3.0000000000000001E-3</v>
      </c>
      <c r="F45" s="22" t="s">
        <v>44</v>
      </c>
      <c r="G45" s="22" t="s">
        <v>46</v>
      </c>
    </row>
    <row r="46" spans="1:7" x14ac:dyDescent="0.3">
      <c r="A46" s="22">
        <v>188937</v>
      </c>
      <c r="B46" s="22">
        <v>113</v>
      </c>
      <c r="C46" s="26" t="s">
        <v>1216</v>
      </c>
      <c r="D46" s="22">
        <v>0.16700000000000001</v>
      </c>
      <c r="E46" s="22">
        <v>1.4E-2</v>
      </c>
      <c r="F46" s="22" t="s">
        <v>44</v>
      </c>
      <c r="G46" s="22" t="s">
        <v>46</v>
      </c>
    </row>
    <row r="47" spans="1:7" x14ac:dyDescent="0.3">
      <c r="A47" s="22">
        <v>188938</v>
      </c>
      <c r="B47" s="22">
        <v>114</v>
      </c>
      <c r="C47" s="26" t="s">
        <v>1216</v>
      </c>
      <c r="D47" s="22">
        <v>8.0000000000000002E-3</v>
      </c>
      <c r="E47" s="22">
        <v>2E-3</v>
      </c>
      <c r="F47" s="22" t="s">
        <v>44</v>
      </c>
      <c r="G47" s="22" t="s">
        <v>46</v>
      </c>
    </row>
    <row r="48" spans="1:7" x14ac:dyDescent="0.3">
      <c r="A48" s="22">
        <v>188939</v>
      </c>
      <c r="B48" s="22">
        <v>116</v>
      </c>
      <c r="C48" s="26" t="s">
        <v>1216</v>
      </c>
      <c r="D48" s="22">
        <v>3.1E-2</v>
      </c>
      <c r="E48" s="22">
        <v>2E-3</v>
      </c>
      <c r="F48" s="22" t="s">
        <v>44</v>
      </c>
      <c r="G48" s="22" t="s">
        <v>46</v>
      </c>
    </row>
    <row r="49" spans="1:7" x14ac:dyDescent="0.3">
      <c r="A49" s="22">
        <v>188940</v>
      </c>
      <c r="B49" s="22">
        <v>118</v>
      </c>
      <c r="C49" s="26" t="s">
        <v>1216</v>
      </c>
      <c r="D49" s="22">
        <v>3.6389999999999998</v>
      </c>
      <c r="E49" s="22">
        <v>0.29299999999999998</v>
      </c>
      <c r="F49" s="22" t="s">
        <v>44</v>
      </c>
      <c r="G49" s="22" t="s">
        <v>46</v>
      </c>
    </row>
    <row r="50" spans="1:7" x14ac:dyDescent="0.3">
      <c r="A50" s="22">
        <v>188941</v>
      </c>
      <c r="B50" s="22">
        <v>120</v>
      </c>
      <c r="C50" s="26" t="s">
        <v>1216</v>
      </c>
      <c r="D50" s="22">
        <v>6.7000000000000004E-2</v>
      </c>
      <c r="E50" s="22">
        <v>7.0000000000000001E-3</v>
      </c>
      <c r="F50" s="22" t="s">
        <v>44</v>
      </c>
      <c r="G50" s="22" t="s">
        <v>46</v>
      </c>
    </row>
    <row r="51" spans="1:7" x14ac:dyDescent="0.3">
      <c r="A51" s="22">
        <v>188942</v>
      </c>
      <c r="B51" s="22">
        <v>121</v>
      </c>
      <c r="C51" s="26" t="s">
        <v>1216</v>
      </c>
      <c r="D51" s="22">
        <v>0.89400000000000002</v>
      </c>
      <c r="E51" s="22">
        <v>8.3000000000000004E-2</v>
      </c>
      <c r="F51" s="22" t="s">
        <v>44</v>
      </c>
      <c r="G51" s="22" t="s">
        <v>46</v>
      </c>
    </row>
    <row r="52" spans="1:7" x14ac:dyDescent="0.3">
      <c r="A52" s="22">
        <v>188943</v>
      </c>
      <c r="B52" s="22">
        <v>122</v>
      </c>
      <c r="C52" s="26" t="s">
        <v>1216</v>
      </c>
      <c r="D52" s="22">
        <v>0.90200000000000002</v>
      </c>
      <c r="E52" s="22">
        <v>0.106</v>
      </c>
      <c r="F52" s="22" t="s">
        <v>44</v>
      </c>
      <c r="G52" s="22" t="s">
        <v>46</v>
      </c>
    </row>
    <row r="53" spans="1:7" x14ac:dyDescent="0.3">
      <c r="A53" s="22">
        <v>188944</v>
      </c>
      <c r="B53" s="22">
        <v>123</v>
      </c>
      <c r="C53" s="26" t="s">
        <v>1216</v>
      </c>
      <c r="D53" s="22">
        <v>2.4E-2</v>
      </c>
      <c r="E53" s="22">
        <v>2E-3</v>
      </c>
      <c r="F53" s="22" t="s">
        <v>44</v>
      </c>
      <c r="G53" s="22" t="s">
        <v>46</v>
      </c>
    </row>
    <row r="54" spans="1:7" x14ac:dyDescent="0.3">
      <c r="A54" s="22">
        <v>188945</v>
      </c>
      <c r="B54" s="22">
        <v>124</v>
      </c>
      <c r="C54" s="26" t="s">
        <v>1216</v>
      </c>
      <c r="D54" s="22">
        <v>5.8999999999999997E-2</v>
      </c>
      <c r="E54" s="22">
        <v>5.0000000000000001E-3</v>
      </c>
      <c r="F54" s="22" t="s">
        <v>44</v>
      </c>
      <c r="G54" s="22" t="s">
        <v>46</v>
      </c>
    </row>
    <row r="55" spans="1:7" x14ac:dyDescent="0.3">
      <c r="A55" s="22">
        <v>188946</v>
      </c>
      <c r="B55" s="22">
        <v>125</v>
      </c>
      <c r="C55" s="26" t="s">
        <v>1216</v>
      </c>
      <c r="D55" s="22">
        <v>5.5E-2</v>
      </c>
      <c r="E55" s="22">
        <v>5.0000000000000001E-3</v>
      </c>
      <c r="F55" s="22" t="s">
        <v>44</v>
      </c>
      <c r="G55" s="22" t="s">
        <v>46</v>
      </c>
    </row>
    <row r="56" spans="1:7" x14ac:dyDescent="0.3">
      <c r="A56" s="22">
        <v>188947</v>
      </c>
      <c r="B56" s="22">
        <v>126</v>
      </c>
      <c r="C56" s="26" t="s">
        <v>1216</v>
      </c>
      <c r="D56" s="22">
        <v>0.113</v>
      </c>
      <c r="E56" s="22">
        <v>0.01</v>
      </c>
      <c r="F56" s="22" t="s">
        <v>44</v>
      </c>
      <c r="G56" s="22" t="s">
        <v>46</v>
      </c>
    </row>
    <row r="57" spans="1:7" x14ac:dyDescent="0.3">
      <c r="A57" s="22">
        <v>188948</v>
      </c>
      <c r="B57" s="22">
        <v>127</v>
      </c>
      <c r="C57" s="26" t="s">
        <v>1216</v>
      </c>
      <c r="D57" s="22">
        <v>8.0000000000000002E-3</v>
      </c>
      <c r="E57" s="22">
        <v>1E-3</v>
      </c>
      <c r="F57" s="22" t="s">
        <v>44</v>
      </c>
      <c r="G57" s="22" t="s">
        <v>46</v>
      </c>
    </row>
    <row r="58" spans="1:7" x14ac:dyDescent="0.3">
      <c r="A58" s="22">
        <v>188949</v>
      </c>
      <c r="B58" s="22">
        <v>128</v>
      </c>
      <c r="C58" s="26" t="s">
        <v>1216</v>
      </c>
      <c r="D58" s="22">
        <v>1.3740000000000001</v>
      </c>
      <c r="E58" s="22">
        <v>0.112</v>
      </c>
      <c r="F58" s="22" t="s">
        <v>44</v>
      </c>
      <c r="G58" s="22" t="s">
        <v>46</v>
      </c>
    </row>
    <row r="59" spans="1:7" x14ac:dyDescent="0.3">
      <c r="A59" s="22">
        <v>188950</v>
      </c>
      <c r="B59" s="22">
        <v>130</v>
      </c>
      <c r="C59" s="26" t="s">
        <v>1216</v>
      </c>
      <c r="D59" s="22">
        <v>1.405</v>
      </c>
      <c r="E59" s="22">
        <v>0.111</v>
      </c>
      <c r="F59" s="22" t="s">
        <v>44</v>
      </c>
      <c r="G59" s="22" t="s">
        <v>46</v>
      </c>
    </row>
    <row r="60" spans="1:7" x14ac:dyDescent="0.3">
      <c r="A60" s="22">
        <v>188951</v>
      </c>
      <c r="B60" s="22">
        <v>132</v>
      </c>
      <c r="C60" s="26" t="s">
        <v>1216</v>
      </c>
      <c r="D60" s="22">
        <v>0.183</v>
      </c>
      <c r="E60" s="22">
        <v>1.6E-2</v>
      </c>
      <c r="F60" s="22" t="s">
        <v>44</v>
      </c>
      <c r="G60" s="22" t="s">
        <v>46</v>
      </c>
    </row>
    <row r="61" spans="1:7" x14ac:dyDescent="0.3">
      <c r="A61" s="22">
        <v>188952</v>
      </c>
      <c r="B61" s="22">
        <v>133</v>
      </c>
      <c r="C61" s="26" t="s">
        <v>1216</v>
      </c>
      <c r="D61" s="22">
        <v>3.6999999999999998E-2</v>
      </c>
      <c r="E61" s="22">
        <v>3.0000000000000001E-3</v>
      </c>
      <c r="F61" s="22" t="s">
        <v>44</v>
      </c>
      <c r="G61" s="22" t="s">
        <v>46</v>
      </c>
    </row>
    <row r="62" spans="1:7" x14ac:dyDescent="0.3">
      <c r="A62" s="22">
        <v>188953</v>
      </c>
      <c r="B62" s="22">
        <v>135</v>
      </c>
      <c r="C62" s="26" t="s">
        <v>1216</v>
      </c>
      <c r="D62" s="22">
        <v>3.6999999999999998E-2</v>
      </c>
      <c r="E62" s="22">
        <v>4.0000000000000001E-3</v>
      </c>
      <c r="F62" s="22" t="s">
        <v>44</v>
      </c>
      <c r="G62" s="22" t="s">
        <v>46</v>
      </c>
    </row>
    <row r="63" spans="1:7" x14ac:dyDescent="0.3">
      <c r="A63" s="22">
        <v>188954</v>
      </c>
      <c r="B63" s="22">
        <v>136</v>
      </c>
      <c r="C63" s="26" t="s">
        <v>1216</v>
      </c>
      <c r="D63" s="22">
        <v>1.341</v>
      </c>
      <c r="E63" s="22">
        <v>0.109</v>
      </c>
      <c r="F63" s="22" t="s">
        <v>44</v>
      </c>
      <c r="G63" s="22" t="s">
        <v>46</v>
      </c>
    </row>
    <row r="64" spans="1:7" x14ac:dyDescent="0.3">
      <c r="A64" s="22">
        <v>188955</v>
      </c>
      <c r="B64" s="22">
        <v>137</v>
      </c>
      <c r="C64" s="26" t="s">
        <v>1216</v>
      </c>
      <c r="D64" s="22">
        <v>0.121</v>
      </c>
      <c r="E64" s="22">
        <v>8.9999999999999993E-3</v>
      </c>
      <c r="F64" s="22" t="s">
        <v>44</v>
      </c>
      <c r="G64" s="22" t="s">
        <v>46</v>
      </c>
    </row>
    <row r="65" spans="1:7" x14ac:dyDescent="0.3">
      <c r="A65" s="22">
        <v>188956</v>
      </c>
      <c r="B65" s="22">
        <v>139</v>
      </c>
      <c r="C65" s="26" t="s">
        <v>1216</v>
      </c>
      <c r="D65" s="22">
        <v>4.2000000000000003E-2</v>
      </c>
      <c r="E65" s="22">
        <v>4.0000000000000001E-3</v>
      </c>
      <c r="F65" s="22" t="s">
        <v>44</v>
      </c>
      <c r="G65" s="22" t="s">
        <v>46</v>
      </c>
    </row>
    <row r="66" spans="1:7" x14ac:dyDescent="0.3">
      <c r="A66" s="22">
        <v>188957</v>
      </c>
      <c r="B66" s="22">
        <v>140</v>
      </c>
      <c r="C66" s="26" t="s">
        <v>1216</v>
      </c>
      <c r="D66" s="22">
        <v>2.72</v>
      </c>
      <c r="E66" s="22">
        <v>0.218</v>
      </c>
      <c r="F66" s="22" t="s">
        <v>44</v>
      </c>
      <c r="G66" s="22" t="s">
        <v>46</v>
      </c>
    </row>
    <row r="67" spans="1:7" x14ac:dyDescent="0.3">
      <c r="A67" s="22">
        <v>188958</v>
      </c>
      <c r="B67" s="22">
        <v>143</v>
      </c>
      <c r="C67" s="26" t="s">
        <v>1216</v>
      </c>
      <c r="D67" s="22">
        <v>8.8999999999999996E-2</v>
      </c>
      <c r="E67" s="22">
        <v>8.0000000000000002E-3</v>
      </c>
      <c r="F67" s="22" t="s">
        <v>44</v>
      </c>
      <c r="G67" s="22" t="s">
        <v>46</v>
      </c>
    </row>
    <row r="68" spans="1:7" x14ac:dyDescent="0.3">
      <c r="A68" s="22">
        <v>188959</v>
      </c>
      <c r="B68" s="22">
        <v>145</v>
      </c>
      <c r="C68" s="26" t="s">
        <v>1216</v>
      </c>
      <c r="D68" s="22">
        <v>2.9000000000000001E-2</v>
      </c>
      <c r="E68" s="22">
        <v>2E-3</v>
      </c>
      <c r="F68" s="22" t="s">
        <v>44</v>
      </c>
      <c r="G68" s="22" t="s">
        <v>46</v>
      </c>
    </row>
    <row r="69" spans="1:7" x14ac:dyDescent="0.3">
      <c r="A69" s="22">
        <v>188960</v>
      </c>
      <c r="B69" s="22">
        <v>146</v>
      </c>
      <c r="C69" s="26" t="s">
        <v>1216</v>
      </c>
      <c r="D69" s="22">
        <v>6.0000000000000001E-3</v>
      </c>
      <c r="E69" s="22">
        <v>1E-3</v>
      </c>
      <c r="F69" s="22" t="s">
        <v>44</v>
      </c>
      <c r="G69" s="22" t="s">
        <v>46</v>
      </c>
    </row>
    <row r="70" spans="1:7" x14ac:dyDescent="0.3">
      <c r="A70" s="22">
        <v>188961</v>
      </c>
      <c r="B70" s="22">
        <v>147</v>
      </c>
      <c r="C70" s="26" t="s">
        <v>1216</v>
      </c>
      <c r="D70" s="22">
        <v>2E-3</v>
      </c>
      <c r="E70" s="22">
        <v>0</v>
      </c>
      <c r="F70" s="22" t="s">
        <v>44</v>
      </c>
      <c r="G70" s="22" t="s">
        <v>46</v>
      </c>
    </row>
    <row r="71" spans="1:7" x14ac:dyDescent="0.3">
      <c r="A71" s="22">
        <v>188962</v>
      </c>
      <c r="B71" s="22">
        <v>148</v>
      </c>
      <c r="C71" s="26" t="s">
        <v>1216</v>
      </c>
      <c r="D71" s="22">
        <v>0.115</v>
      </c>
      <c r="E71" s="22">
        <v>8.9999999999999993E-3</v>
      </c>
      <c r="F71" s="22" t="s">
        <v>44</v>
      </c>
      <c r="G71" s="22" t="s">
        <v>46</v>
      </c>
    </row>
    <row r="72" spans="1:7" x14ac:dyDescent="0.3">
      <c r="A72" s="22">
        <v>188963</v>
      </c>
      <c r="B72" s="22">
        <v>149</v>
      </c>
      <c r="C72" s="26" t="s">
        <v>1216</v>
      </c>
      <c r="D72" s="22">
        <v>0.622</v>
      </c>
      <c r="E72" s="22">
        <v>4.7E-2</v>
      </c>
      <c r="F72" s="22" t="s">
        <v>44</v>
      </c>
      <c r="G72" s="22" t="s">
        <v>46</v>
      </c>
    </row>
    <row r="73" spans="1:7" x14ac:dyDescent="0.3">
      <c r="A73" s="22">
        <v>188964</v>
      </c>
      <c r="B73" s="22">
        <v>152</v>
      </c>
      <c r="C73" s="26" t="s">
        <v>1216</v>
      </c>
      <c r="D73" s="22">
        <v>1.2</v>
      </c>
      <c r="E73" s="22">
        <v>9.2999999999999999E-2</v>
      </c>
      <c r="F73" s="22" t="s">
        <v>44</v>
      </c>
      <c r="G73" s="22" t="s">
        <v>46</v>
      </c>
    </row>
    <row r="74" spans="1:7" x14ac:dyDescent="0.3">
      <c r="A74" s="22">
        <v>188965</v>
      </c>
      <c r="B74" s="22">
        <v>155</v>
      </c>
      <c r="C74" s="26" t="s">
        <v>1216</v>
      </c>
      <c r="D74" s="22">
        <v>8.9999999999999993E-3</v>
      </c>
      <c r="E74" s="22">
        <v>1E-3</v>
      </c>
      <c r="F74" s="22" t="s">
        <v>44</v>
      </c>
      <c r="G74" s="22" t="s">
        <v>46</v>
      </c>
    </row>
    <row r="75" spans="1:7" x14ac:dyDescent="0.3">
      <c r="A75" s="22">
        <v>188966</v>
      </c>
      <c r="B75" s="22">
        <v>156</v>
      </c>
      <c r="C75" s="26" t="s">
        <v>1216</v>
      </c>
      <c r="D75" s="22">
        <v>0.60399999999999998</v>
      </c>
      <c r="E75" s="22">
        <v>4.5999999999999999E-2</v>
      </c>
      <c r="F75" s="22" t="s">
        <v>44</v>
      </c>
      <c r="G75" s="22" t="s">
        <v>46</v>
      </c>
    </row>
    <row r="76" spans="1:7" x14ac:dyDescent="0.3">
      <c r="A76" s="22">
        <v>188967</v>
      </c>
      <c r="B76" s="22">
        <v>160</v>
      </c>
      <c r="C76" s="26" t="s">
        <v>1216</v>
      </c>
      <c r="D76" s="22">
        <v>0.186</v>
      </c>
      <c r="E76" s="22">
        <v>1.7999999999999999E-2</v>
      </c>
      <c r="F76" s="22" t="s">
        <v>44</v>
      </c>
      <c r="G76" s="22" t="s">
        <v>46</v>
      </c>
    </row>
    <row r="77" spans="1:7" x14ac:dyDescent="0.3">
      <c r="A77" s="22">
        <v>188968</v>
      </c>
      <c r="B77" s="22">
        <v>161</v>
      </c>
      <c r="C77" s="26" t="s">
        <v>1216</v>
      </c>
      <c r="D77" s="22">
        <v>2.5000000000000001E-2</v>
      </c>
      <c r="E77" s="22">
        <v>4.0000000000000001E-3</v>
      </c>
      <c r="F77" s="22" t="s">
        <v>44</v>
      </c>
      <c r="G77" s="22" t="s">
        <v>46</v>
      </c>
    </row>
    <row r="78" spans="1:7" x14ac:dyDescent="0.3">
      <c r="A78" s="22">
        <v>188969</v>
      </c>
      <c r="B78" s="22">
        <v>162</v>
      </c>
      <c r="C78" s="26" t="s">
        <v>1216</v>
      </c>
      <c r="D78" s="22">
        <v>1.9E-2</v>
      </c>
      <c r="E78" s="22">
        <v>3.0000000000000001E-3</v>
      </c>
      <c r="F78" s="22" t="s">
        <v>44</v>
      </c>
      <c r="G78" s="22" t="s">
        <v>46</v>
      </c>
    </row>
    <row r="79" spans="1:7" x14ac:dyDescent="0.3">
      <c r="A79" s="22">
        <v>188970</v>
      </c>
      <c r="B79" s="22">
        <v>163</v>
      </c>
      <c r="C79" s="26" t="s">
        <v>1216</v>
      </c>
      <c r="D79" s="22">
        <v>7.0000000000000001E-3</v>
      </c>
      <c r="E79" s="22">
        <v>1E-3</v>
      </c>
      <c r="F79" s="22" t="s">
        <v>44</v>
      </c>
      <c r="G79" s="22" t="s">
        <v>46</v>
      </c>
    </row>
    <row r="80" spans="1:7" x14ac:dyDescent="0.3">
      <c r="A80" s="22">
        <v>188971</v>
      </c>
      <c r="B80" s="22">
        <v>176</v>
      </c>
      <c r="C80" s="26" t="s">
        <v>1216</v>
      </c>
      <c r="D80" s="22">
        <v>2.5999999999999999E-2</v>
      </c>
      <c r="E80" s="22">
        <v>3.0000000000000001E-3</v>
      </c>
      <c r="F80" s="22" t="s">
        <v>44</v>
      </c>
      <c r="G80" s="22" t="s">
        <v>46</v>
      </c>
    </row>
    <row r="81" spans="1:7" x14ac:dyDescent="0.3">
      <c r="A81" s="22">
        <v>188972</v>
      </c>
      <c r="B81" s="22">
        <v>181</v>
      </c>
      <c r="C81" s="26" t="s">
        <v>1216</v>
      </c>
      <c r="D81" s="22">
        <v>0.2</v>
      </c>
      <c r="E81" s="22">
        <v>2.3E-2</v>
      </c>
      <c r="F81" s="22" t="s">
        <v>44</v>
      </c>
      <c r="G81" s="22" t="s">
        <v>46</v>
      </c>
    </row>
    <row r="82" spans="1:7" x14ac:dyDescent="0.3">
      <c r="A82" s="22">
        <v>188973</v>
      </c>
      <c r="B82" s="22">
        <v>184</v>
      </c>
      <c r="C82" s="26" t="s">
        <v>1216</v>
      </c>
      <c r="D82" s="22">
        <v>9.9000000000000005E-2</v>
      </c>
      <c r="E82" s="22">
        <v>8.9999999999999993E-3</v>
      </c>
      <c r="F82" s="22" t="s">
        <v>44</v>
      </c>
      <c r="G82" s="22" t="s">
        <v>46</v>
      </c>
    </row>
    <row r="83" spans="1:7" x14ac:dyDescent="0.3">
      <c r="A83" s="22">
        <v>188974</v>
      </c>
      <c r="B83" s="22">
        <v>185</v>
      </c>
      <c r="C83" s="26" t="s">
        <v>1216</v>
      </c>
      <c r="D83" s="22">
        <v>0.44700000000000001</v>
      </c>
      <c r="E83" s="22">
        <v>4.9000000000000002E-2</v>
      </c>
      <c r="F83" s="22" t="s">
        <v>44</v>
      </c>
      <c r="G83" s="22" t="s">
        <v>46</v>
      </c>
    </row>
    <row r="84" spans="1:7" x14ac:dyDescent="0.3">
      <c r="A84" s="22">
        <v>188975</v>
      </c>
      <c r="B84" s="22">
        <v>186</v>
      </c>
      <c r="C84" s="26" t="s">
        <v>1216</v>
      </c>
      <c r="D84" s="22">
        <v>4.1000000000000002E-2</v>
      </c>
      <c r="E84" s="22">
        <v>4.0000000000000001E-3</v>
      </c>
      <c r="F84" s="22" t="s">
        <v>44</v>
      </c>
      <c r="G84" s="22" t="s">
        <v>46</v>
      </c>
    </row>
    <row r="85" spans="1:7" x14ac:dyDescent="0.3">
      <c r="A85" s="22">
        <v>188976</v>
      </c>
      <c r="B85" s="22">
        <v>187</v>
      </c>
      <c r="C85" s="26" t="s">
        <v>1216</v>
      </c>
      <c r="D85" s="22">
        <v>0.32400000000000001</v>
      </c>
      <c r="E85" s="22">
        <v>3.6999999999999998E-2</v>
      </c>
      <c r="F85" s="22" t="s">
        <v>44</v>
      </c>
      <c r="G85" s="22" t="s">
        <v>46</v>
      </c>
    </row>
    <row r="86" spans="1:7" x14ac:dyDescent="0.3">
      <c r="A86" s="22">
        <v>188977</v>
      </c>
      <c r="B86" s="22">
        <v>189</v>
      </c>
      <c r="C86" s="26" t="s">
        <v>1216</v>
      </c>
      <c r="D86" s="22">
        <v>0.57199999999999995</v>
      </c>
      <c r="E86" s="22">
        <v>4.2999999999999997E-2</v>
      </c>
      <c r="F86" s="22" t="s">
        <v>44</v>
      </c>
      <c r="G86" s="22" t="s">
        <v>46</v>
      </c>
    </row>
    <row r="87" spans="1:7" x14ac:dyDescent="0.3">
      <c r="A87" s="22">
        <v>188978</v>
      </c>
      <c r="B87" s="22">
        <v>190</v>
      </c>
      <c r="C87" s="26" t="s">
        <v>1216</v>
      </c>
      <c r="D87" s="22">
        <v>0.02</v>
      </c>
      <c r="E87" s="22">
        <v>2E-3</v>
      </c>
      <c r="F87" s="22" t="s">
        <v>44</v>
      </c>
      <c r="G87" s="22" t="s">
        <v>46</v>
      </c>
    </row>
    <row r="88" spans="1:7" x14ac:dyDescent="0.3">
      <c r="A88" s="22">
        <v>188979</v>
      </c>
      <c r="B88" s="22">
        <v>192</v>
      </c>
      <c r="C88" s="26" t="s">
        <v>1216</v>
      </c>
      <c r="D88" s="22">
        <v>4.5999999999999999E-2</v>
      </c>
      <c r="E88" s="22">
        <v>4.0000000000000001E-3</v>
      </c>
      <c r="F88" s="22" t="s">
        <v>44</v>
      </c>
      <c r="G88" s="22" t="s">
        <v>46</v>
      </c>
    </row>
    <row r="89" spans="1:7" x14ac:dyDescent="0.3">
      <c r="A89" s="22">
        <v>188980</v>
      </c>
      <c r="B89" s="22">
        <v>193</v>
      </c>
      <c r="C89" s="26" t="s">
        <v>1216</v>
      </c>
      <c r="D89" s="22">
        <v>0.94</v>
      </c>
      <c r="E89" s="22">
        <v>7.8E-2</v>
      </c>
      <c r="F89" s="22" t="s">
        <v>44</v>
      </c>
      <c r="G89" s="22" t="s">
        <v>46</v>
      </c>
    </row>
    <row r="90" spans="1:7" x14ac:dyDescent="0.3">
      <c r="A90" s="22">
        <v>188981</v>
      </c>
      <c r="B90" s="22">
        <v>194</v>
      </c>
      <c r="C90" s="26" t="s">
        <v>1216</v>
      </c>
      <c r="D90" s="22">
        <v>1.339</v>
      </c>
      <c r="E90" s="22">
        <v>0.13700000000000001</v>
      </c>
      <c r="F90" s="22" t="s">
        <v>44</v>
      </c>
      <c r="G90" s="22" t="s">
        <v>46</v>
      </c>
    </row>
    <row r="91" spans="1:7" x14ac:dyDescent="0.3">
      <c r="A91" s="22">
        <v>188982</v>
      </c>
      <c r="B91" s="22">
        <v>195</v>
      </c>
      <c r="C91" s="26" t="s">
        <v>1216</v>
      </c>
      <c r="D91" s="22">
        <v>0.151</v>
      </c>
      <c r="E91" s="22">
        <v>1.4999999999999999E-2</v>
      </c>
      <c r="F91" s="22" t="s">
        <v>44</v>
      </c>
      <c r="G91" s="22" t="s">
        <v>46</v>
      </c>
    </row>
    <row r="92" spans="1:7" x14ac:dyDescent="0.3">
      <c r="A92" s="22">
        <v>188983</v>
      </c>
      <c r="B92" s="22">
        <v>196</v>
      </c>
      <c r="C92" s="26" t="s">
        <v>1216</v>
      </c>
      <c r="D92" s="22">
        <v>0.09</v>
      </c>
      <c r="E92" s="22">
        <v>0.01</v>
      </c>
      <c r="F92" s="22" t="s">
        <v>44</v>
      </c>
      <c r="G92" s="22" t="s">
        <v>46</v>
      </c>
    </row>
    <row r="93" spans="1:7" x14ac:dyDescent="0.3">
      <c r="A93" s="22">
        <v>188984</v>
      </c>
      <c r="B93" s="22">
        <v>197</v>
      </c>
      <c r="C93" s="26" t="s">
        <v>1216</v>
      </c>
      <c r="D93" s="22">
        <v>0.111</v>
      </c>
      <c r="E93" s="22">
        <v>0.01</v>
      </c>
      <c r="F93" s="22" t="s">
        <v>44</v>
      </c>
      <c r="G93" s="22" t="s">
        <v>46</v>
      </c>
    </row>
    <row r="94" spans="1:7" x14ac:dyDescent="0.3">
      <c r="A94" s="22">
        <v>188985</v>
      </c>
      <c r="B94" s="22">
        <v>198</v>
      </c>
      <c r="C94" s="26" t="s">
        <v>1216</v>
      </c>
      <c r="D94" s="22">
        <v>0.32300000000000001</v>
      </c>
      <c r="E94" s="22">
        <v>2.7E-2</v>
      </c>
      <c r="F94" s="22" t="s">
        <v>44</v>
      </c>
      <c r="G94" s="22" t="s">
        <v>46</v>
      </c>
    </row>
    <row r="95" spans="1:7" x14ac:dyDescent="0.3">
      <c r="A95" s="22">
        <v>188986</v>
      </c>
      <c r="B95" s="22">
        <v>199</v>
      </c>
      <c r="C95" s="26" t="s">
        <v>1216</v>
      </c>
      <c r="D95" s="22">
        <v>3.8580000000000001</v>
      </c>
      <c r="E95" s="22">
        <v>0.34399999999999997</v>
      </c>
      <c r="F95" s="22" t="s">
        <v>44</v>
      </c>
      <c r="G95" s="22" t="s">
        <v>46</v>
      </c>
    </row>
    <row r="96" spans="1:7" x14ac:dyDescent="0.3">
      <c r="A96" s="22">
        <v>188987</v>
      </c>
      <c r="B96" s="22">
        <v>203</v>
      </c>
      <c r="C96" s="26" t="s">
        <v>1216</v>
      </c>
      <c r="D96" s="22">
        <v>3.0000000000000001E-3</v>
      </c>
      <c r="E96" s="22">
        <v>0</v>
      </c>
      <c r="F96" s="22" t="s">
        <v>44</v>
      </c>
      <c r="G96" s="22" t="s">
        <v>46</v>
      </c>
    </row>
    <row r="97" spans="1:7" x14ac:dyDescent="0.3">
      <c r="A97" s="22">
        <v>188988</v>
      </c>
      <c r="B97" s="22">
        <v>204</v>
      </c>
      <c r="C97" s="26" t="s">
        <v>1216</v>
      </c>
      <c r="D97" s="22">
        <v>2E-3</v>
      </c>
      <c r="E97" s="22">
        <v>0</v>
      </c>
      <c r="F97" s="22" t="s">
        <v>44</v>
      </c>
      <c r="G97" s="22" t="s">
        <v>46</v>
      </c>
    </row>
    <row r="98" spans="1:7" x14ac:dyDescent="0.3">
      <c r="A98" s="22">
        <v>188989</v>
      </c>
      <c r="B98" s="22">
        <v>205</v>
      </c>
      <c r="C98" s="26" t="s">
        <v>1216</v>
      </c>
      <c r="D98" s="22">
        <v>3.9E-2</v>
      </c>
      <c r="E98" s="22">
        <v>4.0000000000000001E-3</v>
      </c>
      <c r="F98" s="22" t="s">
        <v>44</v>
      </c>
      <c r="G98" s="22" t="s">
        <v>46</v>
      </c>
    </row>
    <row r="99" spans="1:7" x14ac:dyDescent="0.3">
      <c r="A99" s="22">
        <v>188990</v>
      </c>
      <c r="B99" s="22">
        <v>206</v>
      </c>
      <c r="C99" s="26" t="s">
        <v>1216</v>
      </c>
      <c r="D99" s="22">
        <v>7.0000000000000007E-2</v>
      </c>
      <c r="E99" s="22">
        <v>6.0000000000000001E-3</v>
      </c>
      <c r="F99" s="22" t="s">
        <v>44</v>
      </c>
      <c r="G99" s="22" t="s">
        <v>46</v>
      </c>
    </row>
    <row r="100" spans="1:7" x14ac:dyDescent="0.3">
      <c r="A100" s="22">
        <v>188991</v>
      </c>
      <c r="B100" s="22">
        <v>208</v>
      </c>
      <c r="C100" s="26" t="s">
        <v>1216</v>
      </c>
      <c r="D100" s="22">
        <v>0.112</v>
      </c>
      <c r="E100" s="22">
        <v>0.01</v>
      </c>
      <c r="F100" s="22" t="s">
        <v>44</v>
      </c>
      <c r="G100" s="22" t="s">
        <v>46</v>
      </c>
    </row>
    <row r="101" spans="1:7" x14ac:dyDescent="0.3">
      <c r="A101" s="22">
        <v>188992</v>
      </c>
      <c r="B101" s="22">
        <v>211</v>
      </c>
      <c r="C101" s="26" t="s">
        <v>1216</v>
      </c>
      <c r="D101" s="22">
        <v>5.8000000000000003E-2</v>
      </c>
      <c r="E101" s="22">
        <v>5.0000000000000001E-3</v>
      </c>
      <c r="F101" s="22" t="s">
        <v>44</v>
      </c>
      <c r="G101" s="22" t="s">
        <v>46</v>
      </c>
    </row>
    <row r="102" spans="1:7" x14ac:dyDescent="0.3">
      <c r="A102" s="22">
        <v>188993</v>
      </c>
      <c r="B102" s="22">
        <v>215</v>
      </c>
      <c r="C102" s="26" t="s">
        <v>1216</v>
      </c>
      <c r="D102" s="22">
        <v>0.39100000000000001</v>
      </c>
      <c r="E102" s="22">
        <v>3.1E-2</v>
      </c>
      <c r="F102" s="22" t="s">
        <v>44</v>
      </c>
      <c r="G102" s="22" t="s">
        <v>46</v>
      </c>
    </row>
    <row r="103" spans="1:7" x14ac:dyDescent="0.3">
      <c r="A103" s="22">
        <v>188994</v>
      </c>
      <c r="B103" s="22">
        <v>220</v>
      </c>
      <c r="C103" s="26" t="s">
        <v>1216</v>
      </c>
      <c r="D103" s="22">
        <v>4.7E-2</v>
      </c>
      <c r="E103" s="22">
        <v>6.0000000000000001E-3</v>
      </c>
      <c r="F103" s="22" t="s">
        <v>44</v>
      </c>
      <c r="G103" s="22" t="s">
        <v>46</v>
      </c>
    </row>
    <row r="104" spans="1:7" x14ac:dyDescent="0.3">
      <c r="A104" s="22">
        <v>188995</v>
      </c>
      <c r="B104" s="22">
        <v>221</v>
      </c>
      <c r="C104" s="26" t="s">
        <v>1216</v>
      </c>
      <c r="D104" s="22">
        <v>7.4999999999999997E-2</v>
      </c>
      <c r="E104" s="22">
        <v>8.0000000000000002E-3</v>
      </c>
      <c r="F104" s="22" t="s">
        <v>44</v>
      </c>
      <c r="G104" s="22" t="s">
        <v>46</v>
      </c>
    </row>
    <row r="105" spans="1:7" x14ac:dyDescent="0.3">
      <c r="A105" s="22">
        <v>188996</v>
      </c>
      <c r="B105" s="22">
        <v>225</v>
      </c>
      <c r="C105" s="26" t="s">
        <v>1216</v>
      </c>
      <c r="D105" s="22">
        <v>0.09</v>
      </c>
      <c r="E105" s="22">
        <v>8.0000000000000002E-3</v>
      </c>
      <c r="F105" s="22" t="s">
        <v>44</v>
      </c>
      <c r="G105" s="22" t="s">
        <v>46</v>
      </c>
    </row>
    <row r="106" spans="1:7" x14ac:dyDescent="0.3">
      <c r="A106" s="22">
        <v>188997</v>
      </c>
      <c r="B106" s="22">
        <v>228</v>
      </c>
      <c r="C106" s="26" t="s">
        <v>1216</v>
      </c>
      <c r="D106" s="22">
        <v>4.0000000000000001E-3</v>
      </c>
      <c r="E106" s="22">
        <v>1E-3</v>
      </c>
      <c r="F106" s="22" t="s">
        <v>44</v>
      </c>
      <c r="G106" s="22" t="s">
        <v>46</v>
      </c>
    </row>
    <row r="107" spans="1:7" x14ac:dyDescent="0.3">
      <c r="A107" s="22">
        <v>188998</v>
      </c>
      <c r="B107" s="22">
        <v>229</v>
      </c>
      <c r="C107" s="26" t="s">
        <v>1216</v>
      </c>
      <c r="D107" s="22">
        <v>8.6999999999999994E-2</v>
      </c>
      <c r="E107" s="22">
        <v>1.0999999999999999E-2</v>
      </c>
      <c r="F107" s="22" t="s">
        <v>44</v>
      </c>
      <c r="G107" s="22" t="s">
        <v>46</v>
      </c>
    </row>
    <row r="108" spans="1:7" x14ac:dyDescent="0.3">
      <c r="A108" s="22">
        <v>188999</v>
      </c>
      <c r="B108" s="22">
        <v>230</v>
      </c>
      <c r="C108" s="26" t="s">
        <v>1216</v>
      </c>
      <c r="D108" s="22">
        <v>2.9000000000000001E-2</v>
      </c>
      <c r="E108" s="22">
        <v>4.0000000000000001E-3</v>
      </c>
      <c r="F108" s="22" t="s">
        <v>44</v>
      </c>
      <c r="G108" s="22" t="s">
        <v>46</v>
      </c>
    </row>
    <row r="109" spans="1:7" x14ac:dyDescent="0.3">
      <c r="A109" s="22">
        <v>189000</v>
      </c>
      <c r="B109" s="22">
        <v>231</v>
      </c>
      <c r="C109" s="26" t="s">
        <v>1216</v>
      </c>
      <c r="D109" s="22">
        <v>3.0000000000000001E-3</v>
      </c>
      <c r="E109" s="22">
        <v>0</v>
      </c>
      <c r="F109" s="22" t="s">
        <v>44</v>
      </c>
      <c r="G109" s="22" t="s">
        <v>46</v>
      </c>
    </row>
    <row r="110" spans="1:7" x14ac:dyDescent="0.3">
      <c r="A110" s="22">
        <v>189001</v>
      </c>
      <c r="B110" s="22">
        <v>236</v>
      </c>
      <c r="C110" s="26" t="s">
        <v>1216</v>
      </c>
      <c r="D110" s="22">
        <v>7.2999999999999995E-2</v>
      </c>
      <c r="E110" s="22">
        <v>8.0000000000000002E-3</v>
      </c>
      <c r="F110" s="22" t="s">
        <v>44</v>
      </c>
      <c r="G110" s="22" t="s">
        <v>46</v>
      </c>
    </row>
    <row r="111" spans="1:7" x14ac:dyDescent="0.3">
      <c r="A111" s="22">
        <v>189002</v>
      </c>
      <c r="B111" s="22">
        <v>237</v>
      </c>
      <c r="C111" s="26" t="s">
        <v>1216</v>
      </c>
      <c r="D111" s="22">
        <v>2.8000000000000001E-2</v>
      </c>
      <c r="E111" s="22">
        <v>3.0000000000000001E-3</v>
      </c>
      <c r="F111" s="22" t="s">
        <v>44</v>
      </c>
      <c r="G111" s="22" t="s">
        <v>46</v>
      </c>
    </row>
    <row r="112" spans="1:7" x14ac:dyDescent="0.3">
      <c r="A112" s="22">
        <v>189003</v>
      </c>
      <c r="B112" s="22">
        <v>239</v>
      </c>
      <c r="C112" s="26" t="s">
        <v>1216</v>
      </c>
      <c r="D112" s="22">
        <v>0.104</v>
      </c>
      <c r="E112" s="22">
        <v>1.2E-2</v>
      </c>
      <c r="F112" s="22" t="s">
        <v>44</v>
      </c>
      <c r="G112" s="22" t="s">
        <v>46</v>
      </c>
    </row>
    <row r="113" spans="1:7" x14ac:dyDescent="0.3">
      <c r="A113" s="22">
        <v>189004</v>
      </c>
      <c r="B113" s="22">
        <v>240</v>
      </c>
      <c r="C113" s="26" t="s">
        <v>1216</v>
      </c>
      <c r="D113" s="22">
        <v>1.7000000000000001E-2</v>
      </c>
      <c r="E113" s="22">
        <v>2E-3</v>
      </c>
      <c r="F113" s="22" t="s">
        <v>44</v>
      </c>
      <c r="G113" s="22" t="s">
        <v>46</v>
      </c>
    </row>
    <row r="114" spans="1:7" x14ac:dyDescent="0.3">
      <c r="A114" s="22">
        <v>189005</v>
      </c>
      <c r="B114" s="22">
        <v>242</v>
      </c>
      <c r="C114" s="26" t="s">
        <v>1216</v>
      </c>
      <c r="D114" s="22">
        <v>3.5999999999999997E-2</v>
      </c>
      <c r="E114" s="22">
        <v>4.0000000000000001E-3</v>
      </c>
      <c r="F114" s="22" t="s">
        <v>44</v>
      </c>
      <c r="G114" s="22" t="s">
        <v>46</v>
      </c>
    </row>
    <row r="115" spans="1:7" x14ac:dyDescent="0.3">
      <c r="A115" s="22">
        <v>189006</v>
      </c>
      <c r="B115" s="22">
        <v>243</v>
      </c>
      <c r="C115" s="26" t="s">
        <v>1216</v>
      </c>
      <c r="D115" s="22">
        <v>3.3000000000000002E-2</v>
      </c>
      <c r="E115" s="22">
        <v>4.0000000000000001E-3</v>
      </c>
      <c r="F115" s="22" t="s">
        <v>44</v>
      </c>
      <c r="G115" s="22" t="s">
        <v>46</v>
      </c>
    </row>
    <row r="116" spans="1:7" x14ac:dyDescent="0.3">
      <c r="A116" s="22">
        <v>189007</v>
      </c>
      <c r="B116" s="22">
        <v>244</v>
      </c>
      <c r="C116" s="26" t="s">
        <v>1216</v>
      </c>
      <c r="D116" s="22">
        <v>1.014</v>
      </c>
      <c r="E116" s="22">
        <v>8.3000000000000004E-2</v>
      </c>
      <c r="F116" s="22" t="s">
        <v>44</v>
      </c>
      <c r="G116" s="22" t="s">
        <v>46</v>
      </c>
    </row>
    <row r="117" spans="1:7" x14ac:dyDescent="0.3">
      <c r="A117" s="22">
        <v>189008</v>
      </c>
      <c r="B117" s="22">
        <v>245</v>
      </c>
      <c r="C117" s="26" t="s">
        <v>1216</v>
      </c>
      <c r="D117" s="22">
        <v>1.9810000000000001</v>
      </c>
      <c r="E117" s="22">
        <v>0.17399999999999999</v>
      </c>
      <c r="F117" s="22" t="s">
        <v>44</v>
      </c>
      <c r="G117" s="22" t="s">
        <v>46</v>
      </c>
    </row>
    <row r="118" spans="1:7" x14ac:dyDescent="0.3">
      <c r="A118" s="22">
        <v>189009</v>
      </c>
      <c r="B118" s="22">
        <v>246</v>
      </c>
      <c r="C118" s="26" t="s">
        <v>1216</v>
      </c>
      <c r="D118" s="22">
        <v>0.11</v>
      </c>
      <c r="E118" s="22">
        <v>0.01</v>
      </c>
      <c r="F118" s="22" t="s">
        <v>44</v>
      </c>
      <c r="G118" s="22" t="s">
        <v>46</v>
      </c>
    </row>
    <row r="119" spans="1:7" x14ac:dyDescent="0.3">
      <c r="A119" s="22">
        <v>189010</v>
      </c>
      <c r="B119" s="22">
        <v>247</v>
      </c>
      <c r="C119" s="26" t="s">
        <v>1216</v>
      </c>
      <c r="D119" s="22">
        <v>0.4</v>
      </c>
      <c r="E119" s="22">
        <v>3.3000000000000002E-2</v>
      </c>
      <c r="F119" s="22" t="s">
        <v>44</v>
      </c>
      <c r="G119" s="22" t="s">
        <v>46</v>
      </c>
    </row>
    <row r="120" spans="1:7" x14ac:dyDescent="0.3">
      <c r="A120" s="22">
        <v>189011</v>
      </c>
      <c r="B120" s="22">
        <v>248</v>
      </c>
      <c r="C120" s="26" t="s">
        <v>1216</v>
      </c>
      <c r="D120" s="22">
        <v>2.4119999999999999</v>
      </c>
      <c r="E120" s="22">
        <v>0.21199999999999999</v>
      </c>
      <c r="F120" s="22" t="s">
        <v>44</v>
      </c>
      <c r="G120" s="22" t="s">
        <v>46</v>
      </c>
    </row>
    <row r="121" spans="1:7" x14ac:dyDescent="0.3">
      <c r="A121" s="22">
        <v>189012</v>
      </c>
      <c r="B121" s="22">
        <v>251</v>
      </c>
      <c r="C121" s="26" t="s">
        <v>1216</v>
      </c>
      <c r="D121" s="22">
        <v>1E-3</v>
      </c>
      <c r="E121" s="22">
        <v>1E-3</v>
      </c>
      <c r="F121" s="22" t="s">
        <v>44</v>
      </c>
      <c r="G121" s="22" t="s">
        <v>46</v>
      </c>
    </row>
    <row r="122" spans="1:7" x14ac:dyDescent="0.3">
      <c r="A122" s="22">
        <v>189013</v>
      </c>
      <c r="B122" s="22">
        <v>252</v>
      </c>
      <c r="C122" s="26" t="s">
        <v>1216</v>
      </c>
      <c r="D122" s="22">
        <v>4.0000000000000001E-3</v>
      </c>
      <c r="E122" s="22">
        <v>0</v>
      </c>
      <c r="F122" s="22" t="s">
        <v>44</v>
      </c>
      <c r="G122" s="22" t="s">
        <v>46</v>
      </c>
    </row>
    <row r="123" spans="1:7" x14ac:dyDescent="0.3">
      <c r="A123" s="22">
        <v>189014</v>
      </c>
      <c r="B123" s="22">
        <v>253</v>
      </c>
      <c r="C123" s="26" t="s">
        <v>1216</v>
      </c>
      <c r="D123" s="22">
        <v>0.03</v>
      </c>
      <c r="E123" s="22">
        <v>3.0000000000000001E-3</v>
      </c>
      <c r="F123" s="22" t="s">
        <v>44</v>
      </c>
      <c r="G123" s="22" t="s">
        <v>46</v>
      </c>
    </row>
    <row r="124" spans="1:7" x14ac:dyDescent="0.3">
      <c r="A124" s="22">
        <v>189015</v>
      </c>
      <c r="B124" s="22">
        <v>258</v>
      </c>
      <c r="C124" s="26" t="s">
        <v>1216</v>
      </c>
      <c r="D124" s="22">
        <v>4.3999999999999997E-2</v>
      </c>
      <c r="E124" s="22">
        <v>4.0000000000000001E-3</v>
      </c>
      <c r="F124" s="22" t="s">
        <v>44</v>
      </c>
      <c r="G124" s="22" t="s">
        <v>46</v>
      </c>
    </row>
    <row r="125" spans="1:7" x14ac:dyDescent="0.3">
      <c r="A125" s="22">
        <v>189016</v>
      </c>
      <c r="B125" s="22">
        <v>260</v>
      </c>
      <c r="C125" s="26" t="s">
        <v>1216</v>
      </c>
      <c r="D125" s="22">
        <v>1.6E-2</v>
      </c>
      <c r="E125" s="22">
        <v>2E-3</v>
      </c>
      <c r="F125" s="22" t="s">
        <v>44</v>
      </c>
      <c r="G125" s="22" t="s">
        <v>46</v>
      </c>
    </row>
    <row r="126" spans="1:7" x14ac:dyDescent="0.3">
      <c r="A126" s="22">
        <v>189017</v>
      </c>
      <c r="B126" s="22">
        <v>262</v>
      </c>
      <c r="C126" s="26" t="s">
        <v>1216</v>
      </c>
      <c r="D126" s="22">
        <v>0.14799999999999999</v>
      </c>
      <c r="E126" s="22">
        <v>1.7999999999999999E-2</v>
      </c>
      <c r="F126" s="22" t="s">
        <v>44</v>
      </c>
      <c r="G126" s="22" t="s">
        <v>46</v>
      </c>
    </row>
    <row r="127" spans="1:7" x14ac:dyDescent="0.3">
      <c r="A127" s="22">
        <v>189018</v>
      </c>
      <c r="B127" s="22">
        <v>264</v>
      </c>
      <c r="C127" s="26" t="s">
        <v>1216</v>
      </c>
      <c r="D127" s="22">
        <v>0.42699999999999999</v>
      </c>
      <c r="E127" s="22">
        <v>3.4000000000000002E-2</v>
      </c>
      <c r="F127" s="22" t="s">
        <v>44</v>
      </c>
      <c r="G127" s="22" t="s">
        <v>46</v>
      </c>
    </row>
    <row r="128" spans="1:7" x14ac:dyDescent="0.3">
      <c r="A128" s="22">
        <v>189019</v>
      </c>
      <c r="B128" s="22">
        <v>265</v>
      </c>
      <c r="C128" s="26" t="s">
        <v>1216</v>
      </c>
      <c r="D128" s="22">
        <v>2E-3</v>
      </c>
      <c r="E128" s="22">
        <v>0</v>
      </c>
      <c r="F128" s="22" t="s">
        <v>44</v>
      </c>
      <c r="G128" s="22" t="s">
        <v>46</v>
      </c>
    </row>
    <row r="129" spans="1:7" x14ac:dyDescent="0.3">
      <c r="A129" s="22">
        <v>189020</v>
      </c>
      <c r="B129" s="22">
        <v>266</v>
      </c>
      <c r="C129" s="26" t="s">
        <v>1216</v>
      </c>
      <c r="D129" s="22">
        <v>0.14499999999999999</v>
      </c>
      <c r="E129" s="22">
        <v>1.4999999999999999E-2</v>
      </c>
      <c r="F129" s="22" t="s">
        <v>44</v>
      </c>
      <c r="G129" s="22" t="s">
        <v>46</v>
      </c>
    </row>
    <row r="130" spans="1:7" x14ac:dyDescent="0.3">
      <c r="A130" s="22">
        <v>189021</v>
      </c>
      <c r="B130" s="22">
        <v>267</v>
      </c>
      <c r="C130" s="26" t="s">
        <v>1216</v>
      </c>
      <c r="D130" s="22">
        <v>0.27400000000000002</v>
      </c>
      <c r="E130" s="22">
        <v>2.3E-2</v>
      </c>
      <c r="F130" s="22" t="s">
        <v>44</v>
      </c>
      <c r="G130" s="22" t="s">
        <v>46</v>
      </c>
    </row>
    <row r="131" spans="1:7" x14ac:dyDescent="0.3">
      <c r="A131" s="22">
        <v>189022</v>
      </c>
      <c r="B131" s="22">
        <v>270</v>
      </c>
      <c r="C131" s="26" t="s">
        <v>1216</v>
      </c>
      <c r="D131" s="22">
        <v>1.2E-2</v>
      </c>
      <c r="E131" s="22">
        <v>1E-3</v>
      </c>
      <c r="F131" s="22" t="s">
        <v>44</v>
      </c>
      <c r="G131" s="22" t="s">
        <v>46</v>
      </c>
    </row>
    <row r="132" spans="1:7" x14ac:dyDescent="0.3">
      <c r="A132" s="22">
        <v>189023</v>
      </c>
      <c r="B132" s="22">
        <v>302</v>
      </c>
      <c r="C132" s="26" t="s">
        <v>1216</v>
      </c>
      <c r="D132" s="22">
        <v>0.75</v>
      </c>
      <c r="E132" s="22">
        <v>6.3E-2</v>
      </c>
      <c r="F132" s="22" t="s">
        <v>44</v>
      </c>
      <c r="G132" s="22" t="s">
        <v>46</v>
      </c>
    </row>
    <row r="133" spans="1:7" x14ac:dyDescent="0.3">
      <c r="A133" s="22">
        <v>189024</v>
      </c>
      <c r="B133" s="22">
        <v>312</v>
      </c>
      <c r="C133" s="26" t="s">
        <v>1216</v>
      </c>
      <c r="D133" s="22">
        <v>1.7000000000000001E-2</v>
      </c>
      <c r="E133" s="22">
        <v>2E-3</v>
      </c>
      <c r="F133" s="22" t="s">
        <v>44</v>
      </c>
      <c r="G133" s="22" t="s">
        <v>46</v>
      </c>
    </row>
    <row r="134" spans="1:7" x14ac:dyDescent="0.3">
      <c r="A134" s="22">
        <v>189025</v>
      </c>
      <c r="B134" s="22">
        <v>351</v>
      </c>
      <c r="C134" s="26" t="s">
        <v>1216</v>
      </c>
      <c r="D134" s="22">
        <v>0.06</v>
      </c>
      <c r="E134" s="22">
        <v>6.0000000000000001E-3</v>
      </c>
      <c r="F134" s="22" t="s">
        <v>44</v>
      </c>
      <c r="G134" s="22" t="s">
        <v>46</v>
      </c>
    </row>
    <row r="135" spans="1:7" x14ac:dyDescent="0.3">
      <c r="A135" s="22">
        <v>189026</v>
      </c>
      <c r="B135" s="22">
        <v>352</v>
      </c>
      <c r="C135" s="26" t="s">
        <v>1216</v>
      </c>
      <c r="D135" s="22">
        <v>0.25900000000000001</v>
      </c>
      <c r="E135" s="22">
        <v>2.7E-2</v>
      </c>
      <c r="F135" s="22" t="s">
        <v>44</v>
      </c>
      <c r="G135" s="22" t="s">
        <v>46</v>
      </c>
    </row>
    <row r="136" spans="1:7" x14ac:dyDescent="0.3">
      <c r="A136" s="22">
        <v>189027</v>
      </c>
      <c r="B136" s="22">
        <v>353</v>
      </c>
      <c r="C136" s="26" t="s">
        <v>1216</v>
      </c>
      <c r="D136" s="22">
        <v>0.67900000000000005</v>
      </c>
      <c r="E136" s="22">
        <v>5.8000000000000003E-2</v>
      </c>
      <c r="F136" s="22" t="s">
        <v>44</v>
      </c>
      <c r="G136" s="22" t="s">
        <v>46</v>
      </c>
    </row>
    <row r="137" spans="1:7" x14ac:dyDescent="0.3">
      <c r="A137" s="22">
        <v>189028</v>
      </c>
      <c r="B137" s="22">
        <v>354</v>
      </c>
      <c r="C137" s="26" t="s">
        <v>1216</v>
      </c>
      <c r="D137" s="22">
        <v>5.0999999999999997E-2</v>
      </c>
      <c r="E137" s="22">
        <v>5.0000000000000001E-3</v>
      </c>
      <c r="F137" s="22" t="s">
        <v>44</v>
      </c>
      <c r="G137" s="22" t="s">
        <v>46</v>
      </c>
    </row>
    <row r="138" spans="1:7" x14ac:dyDescent="0.3">
      <c r="A138" s="22">
        <v>189029</v>
      </c>
      <c r="B138" s="22">
        <v>355</v>
      </c>
      <c r="C138" s="26" t="s">
        <v>1216</v>
      </c>
      <c r="D138" s="22">
        <v>4.0000000000000001E-3</v>
      </c>
      <c r="E138" s="22">
        <v>0</v>
      </c>
      <c r="F138" s="22" t="s">
        <v>44</v>
      </c>
      <c r="G138" s="22" t="s">
        <v>46</v>
      </c>
    </row>
    <row r="139" spans="1:7" x14ac:dyDescent="0.3">
      <c r="A139" s="22">
        <v>189030</v>
      </c>
      <c r="B139" s="22">
        <v>357</v>
      </c>
      <c r="C139" s="26" t="s">
        <v>1216</v>
      </c>
      <c r="D139" s="22">
        <v>1.2999999999999999E-2</v>
      </c>
      <c r="E139" s="22">
        <v>1E-3</v>
      </c>
      <c r="F139" s="22" t="s">
        <v>44</v>
      </c>
      <c r="G139" s="22" t="s">
        <v>46</v>
      </c>
    </row>
    <row r="140" spans="1:7" x14ac:dyDescent="0.3">
      <c r="A140" s="22">
        <v>189031</v>
      </c>
      <c r="B140" s="22">
        <v>358</v>
      </c>
      <c r="C140" s="26" t="s">
        <v>1216</v>
      </c>
      <c r="D140" s="22">
        <v>0.23899999999999999</v>
      </c>
      <c r="E140" s="22">
        <v>2.1000000000000001E-2</v>
      </c>
      <c r="F140" s="22" t="s">
        <v>44</v>
      </c>
      <c r="G140" s="22" t="s">
        <v>46</v>
      </c>
    </row>
    <row r="141" spans="1:7" x14ac:dyDescent="0.3">
      <c r="A141" s="22">
        <v>189032</v>
      </c>
      <c r="B141" s="22">
        <v>362</v>
      </c>
      <c r="C141" s="26" t="s">
        <v>1216</v>
      </c>
      <c r="D141" s="22">
        <v>5.5E-2</v>
      </c>
      <c r="E141" s="22">
        <v>6.0000000000000001E-3</v>
      </c>
      <c r="F141" s="22" t="s">
        <v>44</v>
      </c>
      <c r="G141" s="22" t="s">
        <v>46</v>
      </c>
    </row>
    <row r="142" spans="1:7" x14ac:dyDescent="0.3">
      <c r="A142" s="22">
        <v>189033</v>
      </c>
      <c r="B142" s="22">
        <v>363</v>
      </c>
      <c r="C142" s="26" t="s">
        <v>1216</v>
      </c>
      <c r="D142" s="22">
        <v>8.2000000000000003E-2</v>
      </c>
      <c r="E142" s="22">
        <v>8.0000000000000002E-3</v>
      </c>
      <c r="F142" s="22" t="s">
        <v>44</v>
      </c>
      <c r="G142" s="22" t="s">
        <v>46</v>
      </c>
    </row>
    <row r="143" spans="1:7" x14ac:dyDescent="0.3">
      <c r="A143" s="22">
        <v>189034</v>
      </c>
      <c r="B143" s="22">
        <v>365</v>
      </c>
      <c r="C143" s="26" t="s">
        <v>1216</v>
      </c>
      <c r="D143" s="22">
        <v>1.0999999999999999E-2</v>
      </c>
      <c r="E143" s="22">
        <v>1E-3</v>
      </c>
      <c r="F143" s="22" t="s">
        <v>44</v>
      </c>
      <c r="G143" s="22" t="s">
        <v>46</v>
      </c>
    </row>
    <row r="144" spans="1:7" x14ac:dyDescent="0.3">
      <c r="A144" s="22">
        <v>189035</v>
      </c>
      <c r="B144" s="22">
        <v>367</v>
      </c>
      <c r="C144" s="26" t="s">
        <v>1216</v>
      </c>
      <c r="D144" s="22">
        <v>2.7E-2</v>
      </c>
      <c r="E144" s="22">
        <v>4.0000000000000001E-3</v>
      </c>
      <c r="F144" s="22" t="s">
        <v>44</v>
      </c>
      <c r="G144" s="22" t="s">
        <v>46</v>
      </c>
    </row>
    <row r="145" spans="1:7" x14ac:dyDescent="0.3">
      <c r="A145" s="22">
        <v>189036</v>
      </c>
      <c r="B145" s="22">
        <v>369</v>
      </c>
      <c r="C145" s="26" t="s">
        <v>1216</v>
      </c>
      <c r="D145" s="22">
        <v>7.3999999999999996E-2</v>
      </c>
      <c r="E145" s="22">
        <v>7.0000000000000001E-3</v>
      </c>
      <c r="F145" s="22" t="s">
        <v>44</v>
      </c>
      <c r="G145" s="22" t="s">
        <v>46</v>
      </c>
    </row>
    <row r="146" spans="1:7" x14ac:dyDescent="0.3">
      <c r="A146" s="22">
        <v>189037</v>
      </c>
      <c r="B146" s="22">
        <v>370</v>
      </c>
      <c r="C146" s="26" t="s">
        <v>1216</v>
      </c>
      <c r="D146" s="22">
        <v>1.4999999999999999E-2</v>
      </c>
      <c r="E146" s="22">
        <v>1E-3</v>
      </c>
      <c r="F146" s="22" t="s">
        <v>44</v>
      </c>
      <c r="G146" s="22" t="s">
        <v>46</v>
      </c>
    </row>
    <row r="147" spans="1:7" x14ac:dyDescent="0.3">
      <c r="A147" s="22">
        <v>189038</v>
      </c>
      <c r="B147" s="22">
        <v>371</v>
      </c>
      <c r="C147" s="26" t="s">
        <v>1216</v>
      </c>
      <c r="D147" s="22">
        <v>0.161</v>
      </c>
      <c r="E147" s="22">
        <v>1.7999999999999999E-2</v>
      </c>
      <c r="F147" s="22" t="s">
        <v>44</v>
      </c>
      <c r="G147" s="22" t="s">
        <v>46</v>
      </c>
    </row>
    <row r="148" spans="1:7" x14ac:dyDescent="0.3">
      <c r="A148" s="22">
        <v>189039</v>
      </c>
      <c r="B148" s="22">
        <v>372</v>
      </c>
      <c r="C148" s="26" t="s">
        <v>1216</v>
      </c>
      <c r="D148" s="22">
        <v>9.7000000000000003E-2</v>
      </c>
      <c r="E148" s="22">
        <v>8.9999999999999993E-3</v>
      </c>
      <c r="F148" s="22" t="s">
        <v>44</v>
      </c>
      <c r="G148" s="22" t="s">
        <v>46</v>
      </c>
    </row>
    <row r="149" spans="1:7" x14ac:dyDescent="0.3">
      <c r="A149" s="22">
        <v>189040</v>
      </c>
      <c r="B149" s="22">
        <v>375</v>
      </c>
      <c r="C149" s="26" t="s">
        <v>1216</v>
      </c>
      <c r="D149" s="22">
        <v>1.4999999999999999E-2</v>
      </c>
      <c r="E149" s="22">
        <v>1E-3</v>
      </c>
      <c r="F149" s="22" t="s">
        <v>44</v>
      </c>
      <c r="G149" s="22" t="s">
        <v>46</v>
      </c>
    </row>
    <row r="150" spans="1:7" x14ac:dyDescent="0.3">
      <c r="A150" s="22">
        <v>189041</v>
      </c>
      <c r="B150" s="22">
        <v>385</v>
      </c>
      <c r="C150" s="26" t="s">
        <v>1216</v>
      </c>
      <c r="D150" s="22">
        <v>1.0760000000000001</v>
      </c>
      <c r="E150" s="22">
        <v>0.1</v>
      </c>
      <c r="F150" s="22" t="s">
        <v>44</v>
      </c>
      <c r="G150" s="22" t="s">
        <v>46</v>
      </c>
    </row>
    <row r="151" spans="1:7" x14ac:dyDescent="0.3">
      <c r="A151" s="22">
        <v>189042</v>
      </c>
      <c r="B151" s="22">
        <v>390</v>
      </c>
      <c r="C151" s="26" t="s">
        <v>1216</v>
      </c>
      <c r="D151" s="22">
        <v>0.47499999999999998</v>
      </c>
      <c r="E151" s="22">
        <v>3.6999999999999998E-2</v>
      </c>
      <c r="F151" s="22" t="s">
        <v>44</v>
      </c>
      <c r="G151" s="22" t="s">
        <v>46</v>
      </c>
    </row>
    <row r="152" spans="1:7" x14ac:dyDescent="0.3">
      <c r="A152" s="22">
        <v>189043</v>
      </c>
      <c r="B152" s="22">
        <v>391</v>
      </c>
      <c r="C152" s="26" t="s">
        <v>1216</v>
      </c>
      <c r="D152" s="22">
        <v>6.5000000000000002E-2</v>
      </c>
      <c r="E152" s="22">
        <v>7.0000000000000001E-3</v>
      </c>
      <c r="F152" s="22" t="s">
        <v>44</v>
      </c>
      <c r="G152" s="22" t="s">
        <v>46</v>
      </c>
    </row>
    <row r="153" spans="1:7" x14ac:dyDescent="0.3">
      <c r="A153" s="22">
        <v>189044</v>
      </c>
      <c r="B153" s="22">
        <v>422</v>
      </c>
      <c r="C153" s="26" t="s">
        <v>1216</v>
      </c>
      <c r="D153" s="22">
        <v>6.9249999999999998</v>
      </c>
      <c r="E153" s="22">
        <v>0.54900000000000004</v>
      </c>
      <c r="F153" s="22" t="s">
        <v>44</v>
      </c>
      <c r="G153" s="22" t="s">
        <v>46</v>
      </c>
    </row>
    <row r="154" spans="1:7" x14ac:dyDescent="0.3">
      <c r="A154" s="22">
        <v>189045</v>
      </c>
      <c r="B154" s="22">
        <v>449</v>
      </c>
      <c r="C154" s="26" t="s">
        <v>1216</v>
      </c>
      <c r="D154" s="22">
        <v>1.4330000000000001</v>
      </c>
      <c r="E154" s="22">
        <v>0.124</v>
      </c>
      <c r="F154" s="22" t="s">
        <v>44</v>
      </c>
      <c r="G154" s="22" t="s">
        <v>46</v>
      </c>
    </row>
    <row r="155" spans="1:7" x14ac:dyDescent="0.3">
      <c r="A155" s="22">
        <v>189046</v>
      </c>
      <c r="B155" s="22">
        <v>450</v>
      </c>
      <c r="C155" s="26" t="s">
        <v>1216</v>
      </c>
      <c r="D155" s="22">
        <v>0.191</v>
      </c>
      <c r="E155" s="22">
        <v>2.1999999999999999E-2</v>
      </c>
      <c r="F155" s="22" t="s">
        <v>44</v>
      </c>
      <c r="G155" s="22" t="s">
        <v>46</v>
      </c>
    </row>
    <row r="156" spans="1:7" x14ac:dyDescent="0.3">
      <c r="A156" s="22">
        <v>189047</v>
      </c>
      <c r="B156" s="22">
        <v>451</v>
      </c>
      <c r="C156" s="26" t="s">
        <v>1216</v>
      </c>
      <c r="D156" s="22">
        <v>0.33200000000000002</v>
      </c>
      <c r="E156" s="22">
        <v>2.9000000000000001E-2</v>
      </c>
      <c r="F156" s="22" t="s">
        <v>44</v>
      </c>
      <c r="G156" s="22" t="s">
        <v>46</v>
      </c>
    </row>
    <row r="157" spans="1:7" x14ac:dyDescent="0.3">
      <c r="A157" s="22">
        <v>189048</v>
      </c>
      <c r="B157" s="22">
        <v>485</v>
      </c>
      <c r="C157" s="26" t="s">
        <v>1216</v>
      </c>
      <c r="D157" s="22">
        <v>0.27400000000000002</v>
      </c>
      <c r="E157" s="22">
        <v>2.4E-2</v>
      </c>
      <c r="F157" s="22" t="s">
        <v>44</v>
      </c>
      <c r="G157" s="22" t="s">
        <v>46</v>
      </c>
    </row>
    <row r="158" spans="1:7" x14ac:dyDescent="0.3">
      <c r="A158" s="22">
        <v>189049</v>
      </c>
      <c r="B158" s="22">
        <v>486</v>
      </c>
      <c r="C158" s="26" t="s">
        <v>1216</v>
      </c>
      <c r="D158" s="22">
        <v>3.5000000000000003E-2</v>
      </c>
      <c r="E158" s="22">
        <v>3.0000000000000001E-3</v>
      </c>
      <c r="F158" s="22" t="s">
        <v>44</v>
      </c>
      <c r="G158" s="22" t="s">
        <v>46</v>
      </c>
    </row>
    <row r="159" spans="1:7" x14ac:dyDescent="0.3">
      <c r="A159" s="22">
        <v>189050</v>
      </c>
      <c r="B159" s="22">
        <v>491</v>
      </c>
      <c r="C159" s="26" t="s">
        <v>1216</v>
      </c>
      <c r="D159" s="22">
        <v>5.7000000000000002E-2</v>
      </c>
      <c r="E159" s="22">
        <v>6.0000000000000001E-3</v>
      </c>
      <c r="F159" s="22" t="s">
        <v>44</v>
      </c>
      <c r="G159" s="22" t="s">
        <v>46</v>
      </c>
    </row>
    <row r="160" spans="1:7" x14ac:dyDescent="0.3">
      <c r="A160" s="22">
        <v>189051</v>
      </c>
      <c r="B160" s="22">
        <v>495</v>
      </c>
      <c r="C160" s="26" t="s">
        <v>1216</v>
      </c>
      <c r="D160" s="22">
        <v>4.0000000000000001E-3</v>
      </c>
      <c r="E160" s="22">
        <v>0</v>
      </c>
      <c r="F160" s="22" t="s">
        <v>44</v>
      </c>
      <c r="G160" s="22" t="s">
        <v>46</v>
      </c>
    </row>
    <row r="161" spans="1:7" x14ac:dyDescent="0.3">
      <c r="A161" s="22">
        <v>189052</v>
      </c>
      <c r="B161" s="22">
        <v>497</v>
      </c>
      <c r="C161" s="26" t="s">
        <v>1216</v>
      </c>
      <c r="D161" s="22">
        <v>3.0000000000000001E-3</v>
      </c>
      <c r="E161" s="22">
        <v>0</v>
      </c>
      <c r="F161" s="22" t="s">
        <v>44</v>
      </c>
      <c r="G161" s="22" t="s">
        <v>46</v>
      </c>
    </row>
    <row r="162" spans="1:7" x14ac:dyDescent="0.3">
      <c r="A162" s="22">
        <v>189053</v>
      </c>
      <c r="B162" s="22">
        <v>508</v>
      </c>
      <c r="C162" s="26" t="s">
        <v>1216</v>
      </c>
      <c r="D162" s="22">
        <v>7.8209999999999997</v>
      </c>
      <c r="E162" s="22">
        <v>0.64600000000000002</v>
      </c>
      <c r="F162" s="22" t="s">
        <v>44</v>
      </c>
      <c r="G162" s="22" t="s">
        <v>46</v>
      </c>
    </row>
    <row r="163" spans="1:7" x14ac:dyDescent="0.3">
      <c r="A163" s="22">
        <v>189054</v>
      </c>
      <c r="B163" s="22">
        <v>511</v>
      </c>
      <c r="C163" s="26" t="s">
        <v>1216</v>
      </c>
      <c r="D163" s="22">
        <v>6.0000000000000001E-3</v>
      </c>
      <c r="E163" s="22">
        <v>1E-3</v>
      </c>
      <c r="F163" s="22" t="s">
        <v>44</v>
      </c>
      <c r="G163" s="22" t="s">
        <v>46</v>
      </c>
    </row>
    <row r="164" spans="1:7" x14ac:dyDescent="0.3">
      <c r="A164" s="22">
        <v>189055</v>
      </c>
      <c r="B164" s="22">
        <v>514</v>
      </c>
      <c r="C164" s="26" t="s">
        <v>1216</v>
      </c>
      <c r="D164" s="22">
        <v>9.7000000000000003E-2</v>
      </c>
      <c r="E164" s="22">
        <v>8.9999999999999993E-3</v>
      </c>
      <c r="F164" s="22" t="s">
        <v>44</v>
      </c>
      <c r="G164" s="22" t="s">
        <v>46</v>
      </c>
    </row>
    <row r="165" spans="1:7" x14ac:dyDescent="0.3">
      <c r="A165" s="22">
        <v>189056</v>
      </c>
      <c r="B165" s="22">
        <v>524</v>
      </c>
      <c r="C165" s="26" t="s">
        <v>1216</v>
      </c>
      <c r="D165" s="22">
        <v>4.8810000000000002</v>
      </c>
      <c r="E165" s="22">
        <v>0.40899999999999997</v>
      </c>
      <c r="F165" s="22" t="s">
        <v>44</v>
      </c>
      <c r="G165" s="22" t="s">
        <v>46</v>
      </c>
    </row>
    <row r="166" spans="1:7" x14ac:dyDescent="0.3">
      <c r="A166" s="22">
        <v>189057</v>
      </c>
      <c r="B166" s="22">
        <v>545</v>
      </c>
      <c r="C166" s="26" t="s">
        <v>1216</v>
      </c>
      <c r="D166" s="22">
        <v>1E-3</v>
      </c>
      <c r="E166" s="22">
        <v>1E-3</v>
      </c>
      <c r="F166" s="22" t="s">
        <v>44</v>
      </c>
      <c r="G166" s="22" t="s">
        <v>46</v>
      </c>
    </row>
    <row r="167" spans="1:7" x14ac:dyDescent="0.3">
      <c r="A167" s="22">
        <v>189058</v>
      </c>
      <c r="B167" s="22">
        <v>550</v>
      </c>
      <c r="C167" s="26" t="s">
        <v>1216</v>
      </c>
      <c r="D167" s="22">
        <v>1.4239999999999999</v>
      </c>
      <c r="E167" s="22">
        <v>0.123</v>
      </c>
      <c r="F167" s="22" t="s">
        <v>44</v>
      </c>
      <c r="G167" s="22" t="s">
        <v>46</v>
      </c>
    </row>
    <row r="168" spans="1:7" x14ac:dyDescent="0.3">
      <c r="A168" s="22">
        <v>189059</v>
      </c>
      <c r="B168" s="22">
        <v>551</v>
      </c>
      <c r="C168" s="26" t="s">
        <v>1216</v>
      </c>
      <c r="D168" s="22">
        <v>2.669</v>
      </c>
      <c r="E168" s="22">
        <v>0.22</v>
      </c>
      <c r="F168" s="22" t="s">
        <v>44</v>
      </c>
      <c r="G168" s="22" t="s">
        <v>46</v>
      </c>
    </row>
    <row r="169" spans="1:7" x14ac:dyDescent="0.3">
      <c r="A169" s="22">
        <v>189060</v>
      </c>
      <c r="B169" s="22">
        <v>592</v>
      </c>
      <c r="C169" s="26" t="s">
        <v>1216</v>
      </c>
      <c r="D169" s="22">
        <v>0.5</v>
      </c>
      <c r="E169" s="22">
        <v>3.7999999999999999E-2</v>
      </c>
      <c r="F169" s="22" t="s">
        <v>44</v>
      </c>
      <c r="G169" s="22" t="s">
        <v>46</v>
      </c>
    </row>
    <row r="170" spans="1:7" x14ac:dyDescent="0.3">
      <c r="A170" s="22">
        <v>189061</v>
      </c>
      <c r="B170" s="22">
        <v>598</v>
      </c>
      <c r="C170" s="26" t="s">
        <v>1216</v>
      </c>
      <c r="D170" s="22">
        <v>0.11600000000000001</v>
      </c>
      <c r="E170" s="22">
        <v>1.0999999999999999E-2</v>
      </c>
      <c r="F170" s="22" t="s">
        <v>44</v>
      </c>
      <c r="G170" s="22" t="s">
        <v>46</v>
      </c>
    </row>
    <row r="171" spans="1:7" x14ac:dyDescent="0.3">
      <c r="A171" s="22">
        <v>189062</v>
      </c>
      <c r="B171" s="22">
        <v>599</v>
      </c>
      <c r="C171" s="26" t="s">
        <v>1216</v>
      </c>
      <c r="D171" s="22">
        <v>1.7000000000000001E-2</v>
      </c>
      <c r="E171" s="22">
        <v>3.0000000000000001E-3</v>
      </c>
      <c r="F171" s="22" t="s">
        <v>44</v>
      </c>
      <c r="G171" s="22" t="s">
        <v>46</v>
      </c>
    </row>
    <row r="172" spans="1:7" x14ac:dyDescent="0.3">
      <c r="A172" s="22">
        <v>189063</v>
      </c>
      <c r="B172" s="22">
        <v>600</v>
      </c>
      <c r="C172" s="26" t="s">
        <v>1216</v>
      </c>
      <c r="D172" s="22">
        <v>1.385</v>
      </c>
      <c r="E172" s="22">
        <v>0.11600000000000001</v>
      </c>
      <c r="F172" s="22" t="s">
        <v>44</v>
      </c>
      <c r="G172" s="22" t="s">
        <v>46</v>
      </c>
    </row>
    <row r="173" spans="1:7" x14ac:dyDescent="0.3">
      <c r="A173" s="22">
        <v>189064</v>
      </c>
      <c r="B173" s="22">
        <v>601</v>
      </c>
      <c r="C173" s="26" t="s">
        <v>1216</v>
      </c>
      <c r="D173" s="22">
        <v>1.837</v>
      </c>
      <c r="E173" s="22">
        <v>0.156</v>
      </c>
      <c r="F173" s="22" t="s">
        <v>44</v>
      </c>
      <c r="G173" s="22" t="s">
        <v>46</v>
      </c>
    </row>
    <row r="174" spans="1:7" x14ac:dyDescent="0.3">
      <c r="A174" s="22">
        <v>189065</v>
      </c>
      <c r="B174" s="22">
        <v>603</v>
      </c>
      <c r="C174" s="26" t="s">
        <v>1216</v>
      </c>
      <c r="D174" s="22">
        <v>0.27800000000000002</v>
      </c>
      <c r="E174" s="22">
        <v>2.4E-2</v>
      </c>
      <c r="F174" s="22" t="s">
        <v>44</v>
      </c>
      <c r="G174" s="22" t="s">
        <v>46</v>
      </c>
    </row>
    <row r="175" spans="1:7" x14ac:dyDescent="0.3">
      <c r="A175" s="22">
        <v>189066</v>
      </c>
      <c r="B175" s="22">
        <v>604</v>
      </c>
      <c r="C175" s="26" t="s">
        <v>1216</v>
      </c>
      <c r="D175" s="22">
        <v>0.621</v>
      </c>
      <c r="E175" s="22">
        <v>5.1999999999999998E-2</v>
      </c>
      <c r="F175" s="22" t="s">
        <v>44</v>
      </c>
      <c r="G175" s="22" t="s">
        <v>46</v>
      </c>
    </row>
    <row r="176" spans="1:7" x14ac:dyDescent="0.3">
      <c r="A176" s="22">
        <v>189067</v>
      </c>
      <c r="B176" s="22">
        <v>605</v>
      </c>
      <c r="C176" s="26" t="s">
        <v>1216</v>
      </c>
      <c r="D176" s="22">
        <v>2.839</v>
      </c>
      <c r="E176" s="22">
        <v>0.22</v>
      </c>
      <c r="F176" s="22" t="s">
        <v>44</v>
      </c>
      <c r="G176" s="22" t="s">
        <v>46</v>
      </c>
    </row>
    <row r="177" spans="1:7" x14ac:dyDescent="0.3">
      <c r="A177" s="22">
        <v>189068</v>
      </c>
      <c r="B177" s="22">
        <v>608</v>
      </c>
      <c r="C177" s="26" t="s">
        <v>1216</v>
      </c>
      <c r="D177" s="22">
        <v>0.499</v>
      </c>
      <c r="E177" s="22">
        <v>4.2999999999999997E-2</v>
      </c>
      <c r="F177" s="22" t="s">
        <v>44</v>
      </c>
      <c r="G177" s="22" t="s">
        <v>46</v>
      </c>
    </row>
    <row r="178" spans="1:7" x14ac:dyDescent="0.3">
      <c r="A178" s="22">
        <v>189069</v>
      </c>
      <c r="B178" s="22">
        <v>609</v>
      </c>
      <c r="C178" s="26" t="s">
        <v>1216</v>
      </c>
      <c r="D178" s="22">
        <v>8.0000000000000002E-3</v>
      </c>
      <c r="E178" s="22">
        <v>1E-3</v>
      </c>
      <c r="F178" s="22" t="s">
        <v>44</v>
      </c>
      <c r="G178" s="22" t="s">
        <v>46</v>
      </c>
    </row>
    <row r="179" spans="1:7" x14ac:dyDescent="0.3">
      <c r="A179" s="22">
        <v>189070</v>
      </c>
      <c r="B179" s="22">
        <v>610</v>
      </c>
      <c r="C179" s="26" t="s">
        <v>1216</v>
      </c>
      <c r="D179" s="22">
        <v>6.3E-2</v>
      </c>
      <c r="E179" s="22">
        <v>7.0000000000000001E-3</v>
      </c>
      <c r="F179" s="22" t="s">
        <v>44</v>
      </c>
      <c r="G179" s="22" t="s">
        <v>46</v>
      </c>
    </row>
    <row r="180" spans="1:7" x14ac:dyDescent="0.3">
      <c r="A180" s="22">
        <v>189071</v>
      </c>
      <c r="B180" s="22">
        <v>611</v>
      </c>
      <c r="C180" s="26" t="s">
        <v>1216</v>
      </c>
      <c r="D180" s="22">
        <v>0.13</v>
      </c>
      <c r="E180" s="22">
        <v>1.2999999999999999E-2</v>
      </c>
      <c r="F180" s="22" t="s">
        <v>44</v>
      </c>
      <c r="G180" s="22" t="s">
        <v>46</v>
      </c>
    </row>
    <row r="181" spans="1:7" x14ac:dyDescent="0.3">
      <c r="A181" s="22">
        <v>189072</v>
      </c>
      <c r="B181" s="22">
        <v>620</v>
      </c>
      <c r="C181" s="26" t="s">
        <v>1216</v>
      </c>
      <c r="D181" s="22">
        <v>2.2090000000000001</v>
      </c>
      <c r="E181" s="22">
        <v>0.186</v>
      </c>
      <c r="F181" s="22" t="s">
        <v>44</v>
      </c>
      <c r="G181" s="22" t="s">
        <v>46</v>
      </c>
    </row>
    <row r="182" spans="1:7" x14ac:dyDescent="0.3">
      <c r="A182" s="22">
        <v>189073</v>
      </c>
      <c r="B182" s="22">
        <v>648</v>
      </c>
      <c r="C182" s="26" t="s">
        <v>1216</v>
      </c>
      <c r="D182" s="22">
        <v>1.1679999999999999</v>
      </c>
      <c r="E182" s="22">
        <v>9.4E-2</v>
      </c>
      <c r="F182" s="22" t="s">
        <v>44</v>
      </c>
      <c r="G182" s="22" t="s">
        <v>46</v>
      </c>
    </row>
    <row r="183" spans="1:7" x14ac:dyDescent="0.3">
      <c r="A183" s="22">
        <v>189074</v>
      </c>
      <c r="B183" s="22">
        <v>655</v>
      </c>
      <c r="C183" s="26" t="s">
        <v>1216</v>
      </c>
      <c r="D183" s="22">
        <v>1.4999999999999999E-2</v>
      </c>
      <c r="E183" s="22">
        <v>1E-3</v>
      </c>
      <c r="F183" s="22" t="s">
        <v>44</v>
      </c>
      <c r="G183" s="22" t="s">
        <v>46</v>
      </c>
    </row>
    <row r="184" spans="1:7" x14ac:dyDescent="0.3">
      <c r="A184" s="22">
        <v>189075</v>
      </c>
      <c r="B184" s="22">
        <v>671</v>
      </c>
      <c r="C184" s="26" t="s">
        <v>1216</v>
      </c>
      <c r="D184" s="22">
        <v>1.4E-2</v>
      </c>
      <c r="E184" s="22">
        <v>1E-3</v>
      </c>
      <c r="F184" s="22" t="s">
        <v>44</v>
      </c>
      <c r="G184" s="22" t="s">
        <v>46</v>
      </c>
    </row>
    <row r="185" spans="1:7" x14ac:dyDescent="0.3">
      <c r="A185" s="22">
        <v>189076</v>
      </c>
      <c r="B185" s="22">
        <v>676</v>
      </c>
      <c r="C185" s="26" t="s">
        <v>1216</v>
      </c>
      <c r="D185" s="22">
        <v>4.2999999999999997E-2</v>
      </c>
      <c r="E185" s="22">
        <v>5.0000000000000001E-3</v>
      </c>
      <c r="F185" s="22" t="s">
        <v>44</v>
      </c>
      <c r="G185" s="22" t="s">
        <v>46</v>
      </c>
    </row>
    <row r="186" spans="1:7" x14ac:dyDescent="0.3">
      <c r="A186" s="22">
        <v>189077</v>
      </c>
      <c r="B186" s="22">
        <v>677</v>
      </c>
      <c r="C186" s="26" t="s">
        <v>1216</v>
      </c>
      <c r="D186" s="22">
        <v>2.4E-2</v>
      </c>
      <c r="E186" s="22">
        <v>2E-3</v>
      </c>
      <c r="F186" s="22" t="s">
        <v>44</v>
      </c>
      <c r="G186" s="22" t="s">
        <v>46</v>
      </c>
    </row>
    <row r="187" spans="1:7" x14ac:dyDescent="0.3">
      <c r="A187" s="22">
        <v>189078</v>
      </c>
      <c r="B187" s="22">
        <v>703</v>
      </c>
      <c r="C187" s="26" t="s">
        <v>1216</v>
      </c>
      <c r="D187" s="22">
        <v>6.0000000000000001E-3</v>
      </c>
      <c r="E187" s="22">
        <v>3.0000000000000001E-3</v>
      </c>
      <c r="F187" s="22" t="s">
        <v>44</v>
      </c>
      <c r="G187" s="22" t="s">
        <v>46</v>
      </c>
    </row>
    <row r="188" spans="1:7" x14ac:dyDescent="0.3">
      <c r="A188" s="22">
        <v>189079</v>
      </c>
      <c r="B188" s="22">
        <v>717</v>
      </c>
      <c r="C188" s="26" t="s">
        <v>1216</v>
      </c>
      <c r="D188" s="22">
        <v>7.5229999999999997</v>
      </c>
      <c r="E188" s="22">
        <v>0.59599999999999997</v>
      </c>
      <c r="F188" s="22" t="s">
        <v>44</v>
      </c>
      <c r="G188" s="22" t="s">
        <v>46</v>
      </c>
    </row>
    <row r="189" spans="1:7" x14ac:dyDescent="0.3">
      <c r="A189" s="22">
        <v>189080</v>
      </c>
      <c r="B189" s="22">
        <v>724</v>
      </c>
      <c r="C189" s="26" t="s">
        <v>1216</v>
      </c>
      <c r="D189" s="22">
        <v>0.121</v>
      </c>
      <c r="E189" s="22">
        <v>1.2E-2</v>
      </c>
      <c r="F189" s="22" t="s">
        <v>44</v>
      </c>
      <c r="G189" s="22" t="s">
        <v>46</v>
      </c>
    </row>
    <row r="190" spans="1:7" x14ac:dyDescent="0.3">
      <c r="A190" s="22">
        <v>189081</v>
      </c>
      <c r="B190" s="22">
        <v>725</v>
      </c>
      <c r="C190" s="26" t="s">
        <v>1216</v>
      </c>
      <c r="D190" s="22">
        <v>0.61699999999999999</v>
      </c>
      <c r="E190" s="22">
        <v>0.05</v>
      </c>
      <c r="F190" s="22" t="s">
        <v>44</v>
      </c>
      <c r="G190" s="22" t="s">
        <v>46</v>
      </c>
    </row>
    <row r="191" spans="1:7" x14ac:dyDescent="0.3">
      <c r="A191" s="22">
        <v>189082</v>
      </c>
      <c r="B191" s="22">
        <v>726</v>
      </c>
      <c r="C191" s="26" t="s">
        <v>1216</v>
      </c>
      <c r="D191" s="22">
        <v>0.20799999999999999</v>
      </c>
      <c r="E191" s="22">
        <v>2.1999999999999999E-2</v>
      </c>
      <c r="F191" s="22" t="s">
        <v>44</v>
      </c>
      <c r="G191" s="22" t="s">
        <v>46</v>
      </c>
    </row>
    <row r="192" spans="1:7" x14ac:dyDescent="0.3">
      <c r="A192" s="22">
        <v>189083</v>
      </c>
      <c r="B192" s="22">
        <v>727</v>
      </c>
      <c r="C192" s="26" t="s">
        <v>1216</v>
      </c>
      <c r="D192" s="22">
        <v>0.59199999999999997</v>
      </c>
      <c r="E192" s="22">
        <v>0.05</v>
      </c>
      <c r="F192" s="22" t="s">
        <v>44</v>
      </c>
      <c r="G192" s="22" t="s">
        <v>46</v>
      </c>
    </row>
    <row r="193" spans="1:7" x14ac:dyDescent="0.3">
      <c r="A193" s="22">
        <v>189084</v>
      </c>
      <c r="B193" s="22">
        <v>728</v>
      </c>
      <c r="C193" s="26" t="s">
        <v>1216</v>
      </c>
      <c r="D193" s="22">
        <v>6.0000000000000001E-3</v>
      </c>
      <c r="E193" s="22">
        <v>1E-3</v>
      </c>
      <c r="F193" s="22" t="s">
        <v>44</v>
      </c>
      <c r="G193" s="22" t="s">
        <v>46</v>
      </c>
    </row>
    <row r="194" spans="1:7" x14ac:dyDescent="0.3">
      <c r="A194" s="22">
        <v>189085</v>
      </c>
      <c r="B194" s="22">
        <v>730</v>
      </c>
      <c r="C194" s="26" t="s">
        <v>1216</v>
      </c>
      <c r="D194" s="22">
        <v>0.14899999999999999</v>
      </c>
      <c r="E194" s="22">
        <v>1.2E-2</v>
      </c>
      <c r="F194" s="22" t="s">
        <v>44</v>
      </c>
      <c r="G194" s="22" t="s">
        <v>46</v>
      </c>
    </row>
    <row r="195" spans="1:7" x14ac:dyDescent="0.3">
      <c r="A195" s="22">
        <v>189086</v>
      </c>
      <c r="B195" s="22">
        <v>734</v>
      </c>
      <c r="C195" s="26" t="s">
        <v>1216</v>
      </c>
      <c r="D195" s="22">
        <v>0.16400000000000001</v>
      </c>
      <c r="E195" s="22">
        <v>1.6E-2</v>
      </c>
      <c r="F195" s="22" t="s">
        <v>44</v>
      </c>
      <c r="G195" s="22" t="s">
        <v>46</v>
      </c>
    </row>
    <row r="196" spans="1:7" x14ac:dyDescent="0.3">
      <c r="A196" s="22">
        <v>189087</v>
      </c>
      <c r="B196" s="22">
        <v>737</v>
      </c>
      <c r="C196" s="26" t="s">
        <v>1216</v>
      </c>
      <c r="D196" s="22">
        <v>2.5000000000000001E-2</v>
      </c>
      <c r="E196" s="22">
        <v>3.0000000000000001E-3</v>
      </c>
      <c r="F196" s="22" t="s">
        <v>44</v>
      </c>
      <c r="G196" s="22" t="s">
        <v>46</v>
      </c>
    </row>
    <row r="197" spans="1:7" x14ac:dyDescent="0.3">
      <c r="A197" s="22">
        <v>189088</v>
      </c>
      <c r="B197" s="22">
        <v>739</v>
      </c>
      <c r="C197" s="26" t="s">
        <v>1216</v>
      </c>
      <c r="D197" s="22">
        <v>2E-3</v>
      </c>
      <c r="E197" s="22">
        <v>0</v>
      </c>
      <c r="F197" s="22" t="s">
        <v>44</v>
      </c>
      <c r="G197" s="22" t="s">
        <v>46</v>
      </c>
    </row>
    <row r="198" spans="1:7" x14ac:dyDescent="0.3">
      <c r="A198" s="22">
        <v>189089</v>
      </c>
      <c r="B198" s="22">
        <v>740</v>
      </c>
      <c r="C198" s="26" t="s">
        <v>1216</v>
      </c>
      <c r="D198" s="22">
        <v>0.17100000000000001</v>
      </c>
      <c r="E198" s="22">
        <v>1.6E-2</v>
      </c>
      <c r="F198" s="22" t="s">
        <v>44</v>
      </c>
      <c r="G198" s="22" t="s">
        <v>46</v>
      </c>
    </row>
    <row r="199" spans="1:7" x14ac:dyDescent="0.3">
      <c r="A199" s="22">
        <v>189090</v>
      </c>
      <c r="B199" s="22">
        <v>742</v>
      </c>
      <c r="C199" s="26" t="s">
        <v>1216</v>
      </c>
      <c r="D199" s="22">
        <v>0.31</v>
      </c>
      <c r="E199" s="22">
        <v>3.5000000000000003E-2</v>
      </c>
      <c r="F199" s="22" t="s">
        <v>44</v>
      </c>
      <c r="G199" s="22" t="s">
        <v>46</v>
      </c>
    </row>
    <row r="200" spans="1:7" x14ac:dyDescent="0.3">
      <c r="A200" s="22">
        <v>189091</v>
      </c>
      <c r="B200" s="22">
        <v>743</v>
      </c>
      <c r="C200" s="26" t="s">
        <v>1216</v>
      </c>
      <c r="D200" s="22">
        <v>2.5000000000000001E-2</v>
      </c>
      <c r="E200" s="22">
        <v>3.0000000000000001E-3</v>
      </c>
      <c r="F200" s="22" t="s">
        <v>44</v>
      </c>
      <c r="G200" s="22" t="s">
        <v>46</v>
      </c>
    </row>
    <row r="201" spans="1:7" x14ac:dyDescent="0.3">
      <c r="A201" s="22">
        <v>189092</v>
      </c>
      <c r="B201" s="22">
        <v>846</v>
      </c>
      <c r="C201" s="26" t="s">
        <v>1216</v>
      </c>
      <c r="D201" s="22">
        <v>1E-3</v>
      </c>
      <c r="E201" s="22">
        <v>0</v>
      </c>
      <c r="F201" s="22" t="s">
        <v>44</v>
      </c>
      <c r="G201" s="22" t="s">
        <v>46</v>
      </c>
    </row>
    <row r="202" spans="1:7" x14ac:dyDescent="0.3">
      <c r="A202" s="22">
        <v>189093</v>
      </c>
      <c r="B202" s="22">
        <v>860</v>
      </c>
      <c r="C202" s="26" t="s">
        <v>1216</v>
      </c>
      <c r="D202" s="22">
        <v>5.0000000000000001E-3</v>
      </c>
      <c r="E202" s="22">
        <v>1E-3</v>
      </c>
      <c r="F202" s="22" t="s">
        <v>44</v>
      </c>
      <c r="G202" s="22" t="s">
        <v>46</v>
      </c>
    </row>
    <row r="203" spans="1:7" x14ac:dyDescent="0.3">
      <c r="A203" s="22">
        <v>189094</v>
      </c>
      <c r="B203" s="22">
        <v>877</v>
      </c>
      <c r="C203" s="26" t="s">
        <v>1216</v>
      </c>
      <c r="D203" s="22">
        <v>3.0000000000000001E-3</v>
      </c>
      <c r="E203" s="22">
        <v>0</v>
      </c>
      <c r="F203" s="22" t="s">
        <v>44</v>
      </c>
      <c r="G203" s="22" t="s">
        <v>46</v>
      </c>
    </row>
    <row r="204" spans="1:7" x14ac:dyDescent="0.3">
      <c r="A204" s="22">
        <v>189095</v>
      </c>
      <c r="B204" s="22">
        <v>981</v>
      </c>
      <c r="C204" s="26" t="s">
        <v>1216</v>
      </c>
      <c r="D204" s="22">
        <v>7.0999999999999994E-2</v>
      </c>
      <c r="E204" s="22">
        <v>8.0000000000000002E-3</v>
      </c>
      <c r="F204" s="22" t="s">
        <v>44</v>
      </c>
      <c r="G204" s="22" t="s">
        <v>46</v>
      </c>
    </row>
    <row r="205" spans="1:7" x14ac:dyDescent="0.3">
      <c r="A205" s="22">
        <v>189096</v>
      </c>
      <c r="B205" s="22">
        <v>1023</v>
      </c>
      <c r="C205" s="26" t="s">
        <v>1216</v>
      </c>
      <c r="D205" s="22">
        <v>1.4E-2</v>
      </c>
      <c r="E205" s="22">
        <v>1E-3</v>
      </c>
      <c r="F205" s="22" t="s">
        <v>44</v>
      </c>
      <c r="G205" s="22" t="s">
        <v>46</v>
      </c>
    </row>
    <row r="206" spans="1:7" x14ac:dyDescent="0.3">
      <c r="A206" s="22">
        <v>189097</v>
      </c>
      <c r="B206" s="22">
        <v>1049</v>
      </c>
      <c r="C206" s="26" t="s">
        <v>1216</v>
      </c>
      <c r="D206" s="22">
        <v>4.0000000000000001E-3</v>
      </c>
      <c r="E206" s="22">
        <v>1E-3</v>
      </c>
      <c r="F206" s="22" t="s">
        <v>44</v>
      </c>
      <c r="G206" s="22" t="s">
        <v>46</v>
      </c>
    </row>
    <row r="207" spans="1:7" x14ac:dyDescent="0.3">
      <c r="A207" s="22">
        <v>189098</v>
      </c>
      <c r="B207" s="22">
        <v>1051</v>
      </c>
      <c r="C207" s="26" t="s">
        <v>1216</v>
      </c>
      <c r="D207" s="22">
        <v>4.0000000000000001E-3</v>
      </c>
      <c r="E207" s="22">
        <v>1E-3</v>
      </c>
      <c r="F207" s="22" t="s">
        <v>44</v>
      </c>
      <c r="G207" s="22" t="s">
        <v>46</v>
      </c>
    </row>
    <row r="208" spans="1:7" x14ac:dyDescent="0.3">
      <c r="A208" s="22">
        <v>189099</v>
      </c>
      <c r="B208" s="22">
        <v>1079</v>
      </c>
      <c r="C208" s="26" t="s">
        <v>1216</v>
      </c>
      <c r="D208" s="22">
        <v>0.01</v>
      </c>
      <c r="E208" s="22">
        <v>2E-3</v>
      </c>
      <c r="F208" s="22" t="s">
        <v>44</v>
      </c>
      <c r="G208" s="22" t="s">
        <v>46</v>
      </c>
    </row>
    <row r="209" spans="1:7" x14ac:dyDescent="0.3">
      <c r="A209" s="22">
        <v>189100</v>
      </c>
      <c r="B209" s="22">
        <v>1133</v>
      </c>
      <c r="C209" s="26" t="s">
        <v>1216</v>
      </c>
      <c r="D209" s="22">
        <v>1.7000000000000001E-2</v>
      </c>
      <c r="E209" s="22">
        <v>2E-3</v>
      </c>
      <c r="F209" s="22" t="s">
        <v>44</v>
      </c>
      <c r="G209" s="22" t="s">
        <v>46</v>
      </c>
    </row>
    <row r="210" spans="1:7" x14ac:dyDescent="0.3">
      <c r="A210" s="22">
        <v>189101</v>
      </c>
      <c r="B210" s="22">
        <v>1134</v>
      </c>
      <c r="C210" s="26" t="s">
        <v>1216</v>
      </c>
      <c r="D210" s="22">
        <v>2.9000000000000001E-2</v>
      </c>
      <c r="E210" s="22">
        <v>4.0000000000000001E-3</v>
      </c>
      <c r="F210" s="22" t="s">
        <v>44</v>
      </c>
      <c r="G210" s="22" t="s">
        <v>46</v>
      </c>
    </row>
    <row r="211" spans="1:7" x14ac:dyDescent="0.3">
      <c r="A211" s="22">
        <v>189102</v>
      </c>
      <c r="B211" s="22">
        <v>1135</v>
      </c>
      <c r="C211" s="26" t="s">
        <v>1216</v>
      </c>
      <c r="D211" s="22">
        <v>1.6E-2</v>
      </c>
      <c r="E211" s="22">
        <v>2E-3</v>
      </c>
      <c r="F211" s="22" t="s">
        <v>44</v>
      </c>
      <c r="G211" s="22" t="s">
        <v>46</v>
      </c>
    </row>
    <row r="212" spans="1:7" x14ac:dyDescent="0.3">
      <c r="A212" s="22">
        <v>189103</v>
      </c>
      <c r="B212" s="22">
        <v>1471</v>
      </c>
      <c r="C212" s="26" t="s">
        <v>1216</v>
      </c>
      <c r="D212" s="22">
        <v>5.3999999999999999E-2</v>
      </c>
      <c r="E212" s="22">
        <v>4.0000000000000001E-3</v>
      </c>
      <c r="F212" s="22" t="s">
        <v>44</v>
      </c>
      <c r="G212" s="22" t="s">
        <v>46</v>
      </c>
    </row>
    <row r="213" spans="1:7" x14ac:dyDescent="0.3">
      <c r="A213" s="22">
        <v>189104</v>
      </c>
      <c r="B213" s="22">
        <v>1472</v>
      </c>
      <c r="C213" s="26" t="s">
        <v>1216</v>
      </c>
      <c r="D213" s="22">
        <v>2.3E-2</v>
      </c>
      <c r="E213" s="22">
        <v>2E-3</v>
      </c>
      <c r="F213" s="22" t="s">
        <v>44</v>
      </c>
      <c r="G213" s="22" t="s">
        <v>46</v>
      </c>
    </row>
    <row r="214" spans="1:7" x14ac:dyDescent="0.3">
      <c r="A214" s="22">
        <v>189105</v>
      </c>
      <c r="B214" s="22">
        <v>1496</v>
      </c>
      <c r="C214" s="26" t="s">
        <v>1216</v>
      </c>
      <c r="D214" s="22">
        <v>2.4E-2</v>
      </c>
      <c r="E214" s="22">
        <v>3.0000000000000001E-3</v>
      </c>
      <c r="F214" s="22" t="s">
        <v>44</v>
      </c>
      <c r="G214" s="22" t="s">
        <v>46</v>
      </c>
    </row>
    <row r="215" spans="1:7" x14ac:dyDescent="0.3">
      <c r="A215" s="22">
        <v>189106</v>
      </c>
      <c r="B215" s="22">
        <v>1504</v>
      </c>
      <c r="C215" s="26" t="s">
        <v>1216</v>
      </c>
      <c r="D215" s="22">
        <v>2.7E-2</v>
      </c>
      <c r="E215" s="22">
        <v>3.0000000000000001E-3</v>
      </c>
      <c r="F215" s="22" t="s">
        <v>44</v>
      </c>
      <c r="G215" s="22" t="s">
        <v>46</v>
      </c>
    </row>
    <row r="216" spans="1:7" x14ac:dyDescent="0.3">
      <c r="A216" s="22">
        <v>189107</v>
      </c>
      <c r="B216" s="22">
        <v>1505</v>
      </c>
      <c r="C216" s="26" t="s">
        <v>1216</v>
      </c>
      <c r="D216" s="22">
        <v>1.2E-2</v>
      </c>
      <c r="E216" s="22">
        <v>1E-3</v>
      </c>
      <c r="F216" s="22" t="s">
        <v>44</v>
      </c>
      <c r="G216" s="22" t="s">
        <v>46</v>
      </c>
    </row>
    <row r="217" spans="1:7" x14ac:dyDescent="0.3">
      <c r="A217" s="22">
        <v>189108</v>
      </c>
      <c r="B217" s="22">
        <v>1506</v>
      </c>
      <c r="C217" s="26" t="s">
        <v>1216</v>
      </c>
      <c r="D217" s="22">
        <v>2.5999999999999999E-2</v>
      </c>
      <c r="E217" s="22">
        <v>3.0000000000000001E-3</v>
      </c>
      <c r="F217" s="22" t="s">
        <v>44</v>
      </c>
      <c r="G217" s="22" t="s">
        <v>46</v>
      </c>
    </row>
    <row r="218" spans="1:7" x14ac:dyDescent="0.3">
      <c r="A218" s="22">
        <v>189109</v>
      </c>
      <c r="B218" s="22">
        <v>1530</v>
      </c>
      <c r="C218" s="26" t="s">
        <v>1216</v>
      </c>
      <c r="D218" s="22">
        <v>7.0000000000000001E-3</v>
      </c>
      <c r="E218" s="22">
        <v>1E-3</v>
      </c>
      <c r="F218" s="22" t="s">
        <v>44</v>
      </c>
      <c r="G218" s="22" t="s">
        <v>46</v>
      </c>
    </row>
    <row r="219" spans="1:7" x14ac:dyDescent="0.3">
      <c r="A219" s="22">
        <v>189110</v>
      </c>
      <c r="B219" s="22">
        <v>1546</v>
      </c>
      <c r="C219" s="26" t="s">
        <v>1216</v>
      </c>
      <c r="D219" s="22">
        <v>4.8000000000000001E-2</v>
      </c>
      <c r="E219" s="22">
        <v>4.0000000000000001E-3</v>
      </c>
      <c r="F219" s="22" t="s">
        <v>44</v>
      </c>
      <c r="G219" s="22" t="s">
        <v>46</v>
      </c>
    </row>
    <row r="220" spans="1:7" x14ac:dyDescent="0.3">
      <c r="A220" s="22">
        <v>189111</v>
      </c>
      <c r="B220" s="22">
        <v>1554</v>
      </c>
      <c r="C220" s="26" t="s">
        <v>1216</v>
      </c>
      <c r="D220" s="22">
        <v>5.5E-2</v>
      </c>
      <c r="E220" s="22">
        <v>5.0000000000000001E-3</v>
      </c>
      <c r="F220" s="22" t="s">
        <v>44</v>
      </c>
      <c r="G220" s="22" t="s">
        <v>46</v>
      </c>
    </row>
    <row r="221" spans="1:7" x14ac:dyDescent="0.3">
      <c r="A221" s="22">
        <v>189112</v>
      </c>
      <c r="B221" s="22">
        <v>1558</v>
      </c>
      <c r="C221" s="26" t="s">
        <v>1216</v>
      </c>
      <c r="D221" s="22">
        <v>3.2000000000000001E-2</v>
      </c>
      <c r="E221" s="22">
        <v>3.0000000000000001E-3</v>
      </c>
      <c r="F221" s="22" t="s">
        <v>44</v>
      </c>
      <c r="G221" s="22" t="s">
        <v>46</v>
      </c>
    </row>
    <row r="222" spans="1:7" x14ac:dyDescent="0.3">
      <c r="A222" s="22">
        <v>189113</v>
      </c>
      <c r="B222" s="22">
        <v>1562</v>
      </c>
      <c r="C222" s="26" t="s">
        <v>1216</v>
      </c>
      <c r="D222" s="22">
        <v>2.5999999999999999E-2</v>
      </c>
      <c r="E222" s="22">
        <v>2E-3</v>
      </c>
      <c r="F222" s="22" t="s">
        <v>44</v>
      </c>
      <c r="G222" s="22" t="s">
        <v>46</v>
      </c>
    </row>
    <row r="223" spans="1:7" x14ac:dyDescent="0.3">
      <c r="A223" s="22">
        <v>189114</v>
      </c>
      <c r="B223" s="22">
        <v>1564</v>
      </c>
      <c r="C223" s="26" t="s">
        <v>1216</v>
      </c>
      <c r="D223" s="22">
        <v>2.7E-2</v>
      </c>
      <c r="E223" s="22">
        <v>3.0000000000000001E-3</v>
      </c>
      <c r="F223" s="22" t="s">
        <v>44</v>
      </c>
      <c r="G223" s="22" t="s">
        <v>46</v>
      </c>
    </row>
    <row r="224" spans="1:7" x14ac:dyDescent="0.3">
      <c r="A224" s="22">
        <v>189115</v>
      </c>
      <c r="B224" s="22">
        <v>1565</v>
      </c>
      <c r="C224" s="26" t="s">
        <v>1216</v>
      </c>
      <c r="D224" s="22">
        <v>6.0000000000000001E-3</v>
      </c>
      <c r="E224" s="22">
        <v>1E-3</v>
      </c>
      <c r="F224" s="22" t="s">
        <v>44</v>
      </c>
      <c r="G224" s="22" t="s">
        <v>46</v>
      </c>
    </row>
    <row r="225" spans="1:7" x14ac:dyDescent="0.3">
      <c r="A225" s="22">
        <v>189116</v>
      </c>
      <c r="B225" s="22">
        <v>1567</v>
      </c>
      <c r="C225" s="26" t="s">
        <v>1216</v>
      </c>
      <c r="D225" s="22">
        <v>5.1000000000000004E-2</v>
      </c>
      <c r="E225" s="22">
        <v>2E-3</v>
      </c>
      <c r="F225" s="22" t="s">
        <v>44</v>
      </c>
      <c r="G225" s="22" t="s">
        <v>46</v>
      </c>
    </row>
    <row r="226" spans="1:7" x14ac:dyDescent="0.3">
      <c r="A226" s="22">
        <v>189117</v>
      </c>
      <c r="B226" s="22">
        <v>1572</v>
      </c>
      <c r="C226" s="26" t="s">
        <v>1216</v>
      </c>
      <c r="D226" s="22">
        <v>2.5999999999999999E-2</v>
      </c>
      <c r="E226" s="22">
        <v>2E-3</v>
      </c>
      <c r="F226" s="22" t="s">
        <v>44</v>
      </c>
      <c r="G226" s="22" t="s">
        <v>46</v>
      </c>
    </row>
    <row r="227" spans="1:7" x14ac:dyDescent="0.3">
      <c r="A227" s="22">
        <v>189118</v>
      </c>
      <c r="B227" s="22">
        <v>1573</v>
      </c>
      <c r="C227" s="26" t="s">
        <v>1216</v>
      </c>
      <c r="D227" s="22">
        <v>0.04</v>
      </c>
      <c r="E227" s="22">
        <v>4.0000000000000001E-3</v>
      </c>
      <c r="F227" s="22" t="s">
        <v>44</v>
      </c>
      <c r="G227" s="22" t="s">
        <v>46</v>
      </c>
    </row>
    <row r="228" spans="1:7" x14ac:dyDescent="0.3">
      <c r="A228" s="22">
        <v>189119</v>
      </c>
      <c r="B228" s="22">
        <v>1582</v>
      </c>
      <c r="C228" s="26" t="s">
        <v>1216</v>
      </c>
      <c r="D228" s="22">
        <v>9.4E-2</v>
      </c>
      <c r="E228" s="22">
        <v>1E-3</v>
      </c>
      <c r="F228" s="22" t="s">
        <v>44</v>
      </c>
      <c r="G228" s="22" t="s">
        <v>46</v>
      </c>
    </row>
    <row r="229" spans="1:7" x14ac:dyDescent="0.3">
      <c r="A229" s="22">
        <v>189120</v>
      </c>
      <c r="B229" s="22">
        <v>1690</v>
      </c>
      <c r="C229" s="26" t="s">
        <v>1216</v>
      </c>
      <c r="D229" s="22">
        <v>6.0000000000000001E-3</v>
      </c>
      <c r="E229" s="22">
        <v>1E-3</v>
      </c>
      <c r="F229" s="22" t="s">
        <v>44</v>
      </c>
      <c r="G229" s="22" t="s">
        <v>46</v>
      </c>
    </row>
    <row r="230" spans="1:7" x14ac:dyDescent="0.3">
      <c r="A230" s="22">
        <v>189121</v>
      </c>
      <c r="B230" s="22">
        <v>1759</v>
      </c>
      <c r="C230" s="26" t="s">
        <v>1216</v>
      </c>
      <c r="D230" s="22">
        <v>8.0000000000000002E-3</v>
      </c>
      <c r="E230" s="22">
        <v>1E-3</v>
      </c>
      <c r="F230" s="22" t="s">
        <v>44</v>
      </c>
      <c r="G230" s="22" t="s">
        <v>46</v>
      </c>
    </row>
    <row r="231" spans="1:7" x14ac:dyDescent="0.3">
      <c r="A231" s="22">
        <v>189122</v>
      </c>
      <c r="B231" s="22">
        <v>1881</v>
      </c>
      <c r="C231" s="26" t="s">
        <v>1216</v>
      </c>
      <c r="D231" s="22">
        <v>2E-3</v>
      </c>
      <c r="E231" s="22">
        <v>0</v>
      </c>
      <c r="F231" s="22" t="s">
        <v>44</v>
      </c>
      <c r="G231" s="22" t="s">
        <v>46</v>
      </c>
    </row>
    <row r="232" spans="1:7" x14ac:dyDescent="0.3">
      <c r="A232" s="22">
        <v>189123</v>
      </c>
      <c r="B232" s="22">
        <v>2007</v>
      </c>
      <c r="C232" s="26" t="s">
        <v>1216</v>
      </c>
      <c r="D232" s="22">
        <v>0.188</v>
      </c>
      <c r="E232" s="22">
        <v>1E-3</v>
      </c>
      <c r="F232" s="22" t="s">
        <v>44</v>
      </c>
      <c r="G232" s="22" t="s">
        <v>46</v>
      </c>
    </row>
    <row r="233" spans="1:7" x14ac:dyDescent="0.3">
      <c r="A233" s="22">
        <v>189124</v>
      </c>
      <c r="B233" s="22">
        <v>2013</v>
      </c>
      <c r="C233" s="26" t="s">
        <v>1216</v>
      </c>
      <c r="D233" s="22">
        <v>5.1000000000000004E-2</v>
      </c>
      <c r="E233" s="22">
        <v>3.0000000000000001E-3</v>
      </c>
      <c r="F233" s="22" t="s">
        <v>44</v>
      </c>
      <c r="G233" s="22" t="s">
        <v>46</v>
      </c>
    </row>
    <row r="234" spans="1:7" x14ac:dyDescent="0.3">
      <c r="A234" s="22">
        <v>189125</v>
      </c>
      <c r="B234" s="22">
        <v>2332</v>
      </c>
      <c r="C234" s="26" t="s">
        <v>1216</v>
      </c>
      <c r="D234" s="22">
        <v>1.4E-2</v>
      </c>
      <c r="E234" s="22">
        <v>2E-3</v>
      </c>
      <c r="F234" s="22" t="s">
        <v>44</v>
      </c>
      <c r="G234" s="22" t="s">
        <v>46</v>
      </c>
    </row>
    <row r="235" spans="1:7" x14ac:dyDescent="0.3">
      <c r="A235" s="22">
        <v>189126</v>
      </c>
      <c r="B235" s="22">
        <v>2346</v>
      </c>
      <c r="C235" s="26" t="s">
        <v>1216</v>
      </c>
      <c r="D235" s="22">
        <v>1E-3</v>
      </c>
      <c r="E235" s="22">
        <v>0</v>
      </c>
      <c r="F235" s="22" t="s">
        <v>44</v>
      </c>
      <c r="G235" s="22" t="s">
        <v>46</v>
      </c>
    </row>
    <row r="236" spans="1:7" x14ac:dyDescent="0.3">
      <c r="A236" s="22">
        <v>189127</v>
      </c>
      <c r="B236" s="22">
        <v>2568</v>
      </c>
      <c r="C236" s="26" t="s">
        <v>1216</v>
      </c>
      <c r="D236" s="22">
        <v>3.1E-2</v>
      </c>
      <c r="E236" s="22">
        <v>3.0000000000000001E-3</v>
      </c>
      <c r="F236" s="22" t="s">
        <v>44</v>
      </c>
      <c r="G236" s="22" t="s">
        <v>46</v>
      </c>
    </row>
    <row r="237" spans="1:7" x14ac:dyDescent="0.3">
      <c r="A237" s="22">
        <v>189128</v>
      </c>
      <c r="B237" s="22">
        <v>2600</v>
      </c>
      <c r="C237" s="26" t="s">
        <v>1216</v>
      </c>
      <c r="D237" s="22">
        <v>6.2E-2</v>
      </c>
      <c r="E237" s="22">
        <v>6.0000000000000001E-3</v>
      </c>
      <c r="F237" s="22" t="s">
        <v>44</v>
      </c>
      <c r="G237" s="22" t="s">
        <v>46</v>
      </c>
    </row>
    <row r="238" spans="1:7" x14ac:dyDescent="0.3">
      <c r="A238" s="22">
        <v>189129</v>
      </c>
      <c r="B238" s="22">
        <v>2626</v>
      </c>
      <c r="C238" s="26" t="s">
        <v>1216</v>
      </c>
      <c r="D238" s="22">
        <v>1.7000000000000001E-2</v>
      </c>
      <c r="E238" s="22">
        <v>4.0000000000000001E-3</v>
      </c>
      <c r="F238" s="22" t="s">
        <v>44</v>
      </c>
      <c r="G238" s="22" t="s">
        <v>46</v>
      </c>
    </row>
    <row r="239" spans="1:7" x14ac:dyDescent="0.3">
      <c r="A239" s="22">
        <v>189130</v>
      </c>
      <c r="B239" s="22">
        <v>2787</v>
      </c>
      <c r="C239" s="26" t="s">
        <v>1216</v>
      </c>
      <c r="D239" s="22">
        <v>7.6999999999999999E-2</v>
      </c>
      <c r="E239" s="22">
        <v>6.0000000000000001E-3</v>
      </c>
      <c r="F239" s="22" t="s">
        <v>44</v>
      </c>
      <c r="G239" s="22" t="s">
        <v>46</v>
      </c>
    </row>
    <row r="240" spans="1:7" x14ac:dyDescent="0.3">
      <c r="A240" s="22">
        <v>189131</v>
      </c>
      <c r="B240" s="22">
        <v>2788</v>
      </c>
      <c r="C240" s="26" t="s">
        <v>1216</v>
      </c>
      <c r="D240" s="22">
        <v>5.2999999999999999E-2</v>
      </c>
      <c r="E240" s="22">
        <v>5.0000000000000001E-3</v>
      </c>
      <c r="F240" s="22" t="s">
        <v>44</v>
      </c>
      <c r="G240" s="22" t="s">
        <v>46</v>
      </c>
    </row>
    <row r="241" spans="1:7" x14ac:dyDescent="0.3">
      <c r="A241" s="22">
        <v>189132</v>
      </c>
      <c r="B241" s="22">
        <v>2789</v>
      </c>
      <c r="C241" s="26" t="s">
        <v>1216</v>
      </c>
      <c r="D241" s="22">
        <v>0.152</v>
      </c>
      <c r="E241" s="22">
        <v>1.9E-2</v>
      </c>
      <c r="F241" s="22" t="s">
        <v>44</v>
      </c>
      <c r="G241" s="22" t="s">
        <v>46</v>
      </c>
    </row>
    <row r="242" spans="1:7" x14ac:dyDescent="0.3">
      <c r="A242" s="22">
        <v>189133</v>
      </c>
      <c r="B242" s="22">
        <v>2790</v>
      </c>
      <c r="C242" s="26" t="s">
        <v>1216</v>
      </c>
      <c r="D242" s="22">
        <v>2.5999999999999999E-2</v>
      </c>
      <c r="E242" s="22">
        <v>3.0000000000000001E-3</v>
      </c>
      <c r="F242" s="22" t="s">
        <v>44</v>
      </c>
      <c r="G242" s="22" t="s">
        <v>46</v>
      </c>
    </row>
    <row r="243" spans="1:7" x14ac:dyDescent="0.3">
      <c r="A243" s="22">
        <v>189134</v>
      </c>
      <c r="B243" s="22">
        <v>2791</v>
      </c>
      <c r="C243" s="26" t="s">
        <v>1216</v>
      </c>
      <c r="D243" s="22">
        <v>0.12</v>
      </c>
      <c r="E243" s="22">
        <v>0.01</v>
      </c>
      <c r="F243" s="22" t="s">
        <v>44</v>
      </c>
      <c r="G243" s="22" t="s">
        <v>46</v>
      </c>
    </row>
    <row r="244" spans="1:7" x14ac:dyDescent="0.3">
      <c r="A244" s="22">
        <v>189135</v>
      </c>
      <c r="B244" s="22">
        <v>2792</v>
      </c>
      <c r="C244" s="26" t="s">
        <v>1216</v>
      </c>
      <c r="D244" s="22">
        <v>4.2000000000000003E-2</v>
      </c>
      <c r="E244" s="22">
        <v>4.0000000000000001E-3</v>
      </c>
      <c r="F244" s="22" t="s">
        <v>44</v>
      </c>
      <c r="G244" s="22" t="s">
        <v>46</v>
      </c>
    </row>
    <row r="245" spans="1:7" x14ac:dyDescent="0.3">
      <c r="A245" s="22">
        <v>189136</v>
      </c>
      <c r="B245" s="22">
        <v>2793</v>
      </c>
      <c r="C245" s="26" t="s">
        <v>1216</v>
      </c>
      <c r="D245" s="22">
        <v>2.9000000000000001E-2</v>
      </c>
      <c r="E245" s="22">
        <v>2E-3</v>
      </c>
      <c r="F245" s="22" t="s">
        <v>44</v>
      </c>
      <c r="G245" s="22" t="s">
        <v>46</v>
      </c>
    </row>
    <row r="246" spans="1:7" x14ac:dyDescent="0.3">
      <c r="A246" s="22">
        <v>189137</v>
      </c>
      <c r="B246" s="22">
        <v>2794</v>
      </c>
      <c r="C246" s="26" t="s">
        <v>1216</v>
      </c>
      <c r="D246" s="22">
        <v>2.1999999999999999E-2</v>
      </c>
      <c r="E246" s="22">
        <v>2E-3</v>
      </c>
      <c r="F246" s="22" t="s">
        <v>44</v>
      </c>
      <c r="G246" s="22" t="s">
        <v>46</v>
      </c>
    </row>
    <row r="247" spans="1:7" x14ac:dyDescent="0.3">
      <c r="A247" s="22">
        <v>189138</v>
      </c>
      <c r="B247" s="22">
        <v>2795</v>
      </c>
      <c r="C247" s="26" t="s">
        <v>1216</v>
      </c>
      <c r="D247" s="22">
        <v>5.8000000000000003E-2</v>
      </c>
      <c r="E247" s="22">
        <v>5.0000000000000001E-3</v>
      </c>
      <c r="F247" s="22" t="s">
        <v>44</v>
      </c>
      <c r="G247" s="22" t="s">
        <v>46</v>
      </c>
    </row>
    <row r="248" spans="1:7" x14ac:dyDescent="0.3">
      <c r="A248" s="22">
        <v>189139</v>
      </c>
      <c r="B248" s="22">
        <v>2797</v>
      </c>
      <c r="C248" s="26" t="s">
        <v>1216</v>
      </c>
      <c r="D248" s="22">
        <v>0.13700000000000001</v>
      </c>
      <c r="E248" s="22">
        <v>1.4E-2</v>
      </c>
      <c r="F248" s="22" t="s">
        <v>44</v>
      </c>
      <c r="G248" s="22" t="s">
        <v>46</v>
      </c>
    </row>
    <row r="249" spans="1:7" x14ac:dyDescent="0.3">
      <c r="A249" s="22">
        <v>189140</v>
      </c>
      <c r="B249" s="22">
        <v>2798</v>
      </c>
      <c r="C249" s="26" t="s">
        <v>1216</v>
      </c>
      <c r="D249" s="22">
        <v>0.113</v>
      </c>
      <c r="E249" s="22">
        <v>1.0999999999999999E-2</v>
      </c>
      <c r="F249" s="22" t="s">
        <v>44</v>
      </c>
      <c r="G249" s="22" t="s">
        <v>46</v>
      </c>
    </row>
    <row r="250" spans="1:7" x14ac:dyDescent="0.3">
      <c r="A250" s="22">
        <v>189141</v>
      </c>
      <c r="B250" s="22">
        <v>2800</v>
      </c>
      <c r="C250" s="26" t="s">
        <v>1216</v>
      </c>
      <c r="D250" s="22">
        <v>6.8000000000000005E-2</v>
      </c>
      <c r="E250" s="22">
        <v>6.0000000000000001E-3</v>
      </c>
      <c r="F250" s="22" t="s">
        <v>44</v>
      </c>
      <c r="G250" s="22" t="s">
        <v>46</v>
      </c>
    </row>
    <row r="251" spans="1:7" x14ac:dyDescent="0.3">
      <c r="A251" s="22">
        <v>189142</v>
      </c>
      <c r="B251" s="22">
        <v>2801</v>
      </c>
      <c r="C251" s="26" t="s">
        <v>1216</v>
      </c>
      <c r="D251" s="22">
        <v>5.0000000000000001E-3</v>
      </c>
      <c r="E251" s="22">
        <v>1E-3</v>
      </c>
      <c r="F251" s="22" t="s">
        <v>44</v>
      </c>
      <c r="G251" s="22" t="s">
        <v>46</v>
      </c>
    </row>
    <row r="252" spans="1:7" x14ac:dyDescent="0.3">
      <c r="A252" s="22">
        <v>189143</v>
      </c>
      <c r="B252" s="22">
        <v>2802</v>
      </c>
      <c r="C252" s="26" t="s">
        <v>1216</v>
      </c>
      <c r="D252" s="22">
        <v>1E-3</v>
      </c>
      <c r="E252" s="22">
        <v>0</v>
      </c>
      <c r="F252" s="22" t="s">
        <v>44</v>
      </c>
      <c r="G252" s="22" t="s">
        <v>46</v>
      </c>
    </row>
    <row r="253" spans="1:7" x14ac:dyDescent="0.3">
      <c r="A253" s="22">
        <v>189144</v>
      </c>
      <c r="B253" s="22">
        <v>2804</v>
      </c>
      <c r="C253" s="26" t="s">
        <v>1216</v>
      </c>
      <c r="D253" s="22">
        <v>1E-3</v>
      </c>
      <c r="E253" s="22">
        <v>0</v>
      </c>
      <c r="F253" s="22" t="s">
        <v>44</v>
      </c>
      <c r="G253" s="22" t="s">
        <v>46</v>
      </c>
    </row>
    <row r="254" spans="1:7" x14ac:dyDescent="0.3">
      <c r="A254" s="22">
        <v>189145</v>
      </c>
      <c r="B254" s="22">
        <v>2805</v>
      </c>
      <c r="C254" s="26" t="s">
        <v>1216</v>
      </c>
      <c r="D254" s="22">
        <v>7.0000000000000001E-3</v>
      </c>
      <c r="E254" s="22">
        <v>1E-3</v>
      </c>
      <c r="F254" s="22" t="s">
        <v>44</v>
      </c>
      <c r="G254" s="22" t="s">
        <v>46</v>
      </c>
    </row>
    <row r="255" spans="1:7" x14ac:dyDescent="0.3">
      <c r="A255" s="22">
        <v>189146</v>
      </c>
      <c r="B255" s="22">
        <v>2806</v>
      </c>
      <c r="C255" s="26" t="s">
        <v>1216</v>
      </c>
      <c r="D255" s="22">
        <v>3.0000000000000001E-3</v>
      </c>
      <c r="E255" s="22">
        <v>0</v>
      </c>
      <c r="F255" s="22" t="s">
        <v>44</v>
      </c>
      <c r="G255" s="22" t="s">
        <v>46</v>
      </c>
    </row>
    <row r="256" spans="1:7" x14ac:dyDescent="0.3">
      <c r="A256" s="22">
        <v>189147</v>
      </c>
      <c r="B256" s="22">
        <v>2807</v>
      </c>
      <c r="C256" s="26" t="s">
        <v>1216</v>
      </c>
      <c r="D256" s="22">
        <v>6.0000000000000001E-3</v>
      </c>
      <c r="E256" s="22">
        <v>1E-3</v>
      </c>
      <c r="F256" s="22" t="s">
        <v>44</v>
      </c>
      <c r="G256" s="22" t="s">
        <v>46</v>
      </c>
    </row>
    <row r="257" spans="1:7" x14ac:dyDescent="0.3">
      <c r="A257" s="22">
        <v>189148</v>
      </c>
      <c r="B257" s="22">
        <v>2808</v>
      </c>
      <c r="C257" s="26" t="s">
        <v>1216</v>
      </c>
      <c r="D257" s="22">
        <v>8.9999999999999993E-3</v>
      </c>
      <c r="E257" s="22">
        <v>1E-3</v>
      </c>
      <c r="F257" s="22" t="s">
        <v>44</v>
      </c>
      <c r="G257" s="22" t="s">
        <v>46</v>
      </c>
    </row>
    <row r="258" spans="1:7" x14ac:dyDescent="0.3">
      <c r="A258" s="22">
        <v>189149</v>
      </c>
      <c r="B258" s="22">
        <v>2809</v>
      </c>
      <c r="C258" s="26" t="s">
        <v>1216</v>
      </c>
      <c r="D258" s="22">
        <v>1E-3</v>
      </c>
      <c r="E258" s="22">
        <v>0</v>
      </c>
      <c r="F258" s="22" t="s">
        <v>44</v>
      </c>
      <c r="G258" s="22" t="s">
        <v>46</v>
      </c>
    </row>
    <row r="259" spans="1:7" x14ac:dyDescent="0.3">
      <c r="A259" s="22">
        <v>189150</v>
      </c>
      <c r="B259" s="22">
        <v>2810</v>
      </c>
      <c r="C259" s="26" t="s">
        <v>1216</v>
      </c>
      <c r="D259" s="22">
        <v>1E-3</v>
      </c>
      <c r="E259" s="22">
        <v>0</v>
      </c>
      <c r="F259" s="22" t="s">
        <v>44</v>
      </c>
      <c r="G259" s="22" t="s">
        <v>46</v>
      </c>
    </row>
    <row r="260" spans="1:7" x14ac:dyDescent="0.3">
      <c r="A260" s="22">
        <v>189151</v>
      </c>
      <c r="B260" s="22">
        <v>2811</v>
      </c>
      <c r="C260" s="26" t="s">
        <v>1216</v>
      </c>
      <c r="D260" s="22">
        <v>2E-3</v>
      </c>
      <c r="E260" s="22">
        <v>0</v>
      </c>
      <c r="F260" s="22" t="s">
        <v>44</v>
      </c>
      <c r="G260" s="22" t="s">
        <v>46</v>
      </c>
    </row>
    <row r="261" spans="1:7" x14ac:dyDescent="0.3">
      <c r="A261" s="22">
        <v>189152</v>
      </c>
      <c r="B261" s="22">
        <v>2812</v>
      </c>
      <c r="C261" s="26" t="s">
        <v>1216</v>
      </c>
      <c r="D261" s="22">
        <v>3.0000000000000001E-3</v>
      </c>
      <c r="E261" s="22">
        <v>0</v>
      </c>
      <c r="F261" s="22" t="s">
        <v>44</v>
      </c>
      <c r="G261" s="22" t="s">
        <v>46</v>
      </c>
    </row>
    <row r="262" spans="1:7" x14ac:dyDescent="0.3">
      <c r="A262" s="22">
        <v>189153</v>
      </c>
      <c r="B262" s="22">
        <v>2813</v>
      </c>
      <c r="C262" s="26" t="s">
        <v>1216</v>
      </c>
      <c r="D262" s="22">
        <v>1E-3</v>
      </c>
      <c r="E262" s="22">
        <v>0</v>
      </c>
      <c r="F262" s="22" t="s">
        <v>44</v>
      </c>
      <c r="G262" s="22" t="s">
        <v>46</v>
      </c>
    </row>
    <row r="263" spans="1:7" x14ac:dyDescent="0.3">
      <c r="A263" s="22">
        <v>189154</v>
      </c>
      <c r="B263" s="22">
        <v>2814</v>
      </c>
      <c r="C263" s="26" t="s">
        <v>1216</v>
      </c>
      <c r="D263" s="22">
        <v>6.0000000000000001E-3</v>
      </c>
      <c r="E263" s="22">
        <v>2E-3</v>
      </c>
      <c r="F263" s="22" t="s">
        <v>44</v>
      </c>
      <c r="G263" s="22" t="s">
        <v>46</v>
      </c>
    </row>
    <row r="264" spans="1:7" x14ac:dyDescent="0.3">
      <c r="A264" s="22">
        <v>189155</v>
      </c>
      <c r="B264" s="22">
        <v>2815</v>
      </c>
      <c r="C264" s="26" t="s">
        <v>1216</v>
      </c>
      <c r="D264" s="22">
        <v>2.9000000000000001E-2</v>
      </c>
      <c r="E264" s="22">
        <v>3.0000000000000001E-3</v>
      </c>
      <c r="F264" s="22" t="s">
        <v>44</v>
      </c>
      <c r="G264" s="22" t="s">
        <v>46</v>
      </c>
    </row>
    <row r="265" spans="1:7" x14ac:dyDescent="0.3">
      <c r="A265" s="22">
        <v>189156</v>
      </c>
      <c r="B265" s="22">
        <v>2816</v>
      </c>
      <c r="C265" s="26" t="s">
        <v>1216</v>
      </c>
      <c r="D265" s="22">
        <v>8.9999999999999993E-3</v>
      </c>
      <c r="E265" s="22">
        <v>1E-3</v>
      </c>
      <c r="F265" s="22" t="s">
        <v>44</v>
      </c>
      <c r="G265" s="22" t="s">
        <v>46</v>
      </c>
    </row>
    <row r="266" spans="1:7" x14ac:dyDescent="0.3">
      <c r="A266" s="22">
        <v>189157</v>
      </c>
      <c r="B266" s="22">
        <v>2817</v>
      </c>
      <c r="C266" s="26" t="s">
        <v>1216</v>
      </c>
      <c r="D266" s="22">
        <v>8.9999999999999993E-3</v>
      </c>
      <c r="E266" s="22">
        <v>1E-3</v>
      </c>
      <c r="F266" s="22" t="s">
        <v>44</v>
      </c>
      <c r="G266" s="22" t="s">
        <v>46</v>
      </c>
    </row>
    <row r="267" spans="1:7" x14ac:dyDescent="0.3">
      <c r="A267" s="22">
        <v>189158</v>
      </c>
      <c r="B267" s="22">
        <v>2819</v>
      </c>
      <c r="C267" s="26" t="s">
        <v>1216</v>
      </c>
      <c r="D267" s="22">
        <v>0.02</v>
      </c>
      <c r="E267" s="22">
        <v>2E-3</v>
      </c>
      <c r="F267" s="22" t="s">
        <v>44</v>
      </c>
      <c r="G267" s="22" t="s">
        <v>46</v>
      </c>
    </row>
    <row r="268" spans="1:7" x14ac:dyDescent="0.3">
      <c r="A268" s="22">
        <v>189159</v>
      </c>
      <c r="B268" s="22">
        <v>2821</v>
      </c>
      <c r="C268" s="26" t="s">
        <v>1216</v>
      </c>
      <c r="D268" s="22">
        <v>1E-3</v>
      </c>
      <c r="E268" s="22">
        <v>0</v>
      </c>
      <c r="F268" s="22" t="s">
        <v>44</v>
      </c>
      <c r="G268" s="22" t="s">
        <v>46</v>
      </c>
    </row>
    <row r="269" spans="1:7" x14ac:dyDescent="0.3">
      <c r="A269" s="22">
        <v>189160</v>
      </c>
      <c r="B269" s="22">
        <v>2823</v>
      </c>
      <c r="C269" s="26" t="s">
        <v>1216</v>
      </c>
      <c r="D269" s="22">
        <v>1E-3</v>
      </c>
      <c r="E269" s="22">
        <v>0</v>
      </c>
      <c r="F269" s="22" t="s">
        <v>44</v>
      </c>
      <c r="G269" s="22" t="s">
        <v>46</v>
      </c>
    </row>
    <row r="270" spans="1:7" x14ac:dyDescent="0.3">
      <c r="A270" s="22">
        <v>189161</v>
      </c>
      <c r="B270" s="22">
        <v>2824</v>
      </c>
      <c r="C270" s="26" t="s">
        <v>1216</v>
      </c>
      <c r="D270" s="22">
        <v>2E-3</v>
      </c>
      <c r="E270" s="22">
        <v>0</v>
      </c>
      <c r="F270" s="22" t="s">
        <v>44</v>
      </c>
      <c r="G270" s="22" t="s">
        <v>46</v>
      </c>
    </row>
    <row r="271" spans="1:7" x14ac:dyDescent="0.3">
      <c r="A271" s="22">
        <v>189162</v>
      </c>
      <c r="B271" s="22">
        <v>2825</v>
      </c>
      <c r="C271" s="26" t="s">
        <v>1216</v>
      </c>
      <c r="D271" s="22">
        <v>1E-3</v>
      </c>
      <c r="E271" s="22">
        <v>1E-3</v>
      </c>
      <c r="F271" s="22" t="s">
        <v>44</v>
      </c>
      <c r="G271" s="22" t="s">
        <v>46</v>
      </c>
    </row>
    <row r="272" spans="1:7" x14ac:dyDescent="0.3">
      <c r="A272" s="22">
        <v>189163</v>
      </c>
      <c r="B272" s="22">
        <v>2827</v>
      </c>
      <c r="C272" s="26" t="s">
        <v>1216</v>
      </c>
      <c r="D272" s="22">
        <v>4.4000000000000004E-2</v>
      </c>
      <c r="E272" s="22">
        <v>1E-3</v>
      </c>
      <c r="F272" s="22" t="s">
        <v>44</v>
      </c>
      <c r="G272" s="22" t="s">
        <v>46</v>
      </c>
    </row>
    <row r="273" spans="1:7" x14ac:dyDescent="0.3">
      <c r="A273" s="22">
        <v>189164</v>
      </c>
      <c r="B273" s="22">
        <v>2829</v>
      </c>
      <c r="C273" s="26" t="s">
        <v>1216</v>
      </c>
      <c r="D273" s="22">
        <v>5.0000000000000001E-3</v>
      </c>
      <c r="E273" s="22">
        <v>1E-3</v>
      </c>
      <c r="F273" s="22" t="s">
        <v>44</v>
      </c>
      <c r="G273" s="22" t="s">
        <v>46</v>
      </c>
    </row>
    <row r="274" spans="1:7" x14ac:dyDescent="0.3">
      <c r="A274" s="22">
        <v>189165</v>
      </c>
      <c r="B274" s="22">
        <v>210</v>
      </c>
      <c r="C274" s="26" t="s">
        <v>1216</v>
      </c>
      <c r="D274" s="22">
        <v>8.9999999999999993E-3</v>
      </c>
      <c r="E274" s="22">
        <v>1E-3</v>
      </c>
      <c r="F274" s="22" t="s">
        <v>44</v>
      </c>
      <c r="G274" s="22" t="s">
        <v>46</v>
      </c>
    </row>
    <row r="275" spans="1:7" x14ac:dyDescent="0.3">
      <c r="A275" s="22">
        <v>189166</v>
      </c>
      <c r="B275" s="22">
        <v>2069</v>
      </c>
      <c r="C275" s="26" t="s">
        <v>1216</v>
      </c>
      <c r="D275" s="22">
        <v>8.3000000000000004E-2</v>
      </c>
      <c r="E275" s="22">
        <v>3.0000000000000001E-3</v>
      </c>
      <c r="F275" s="22" t="s">
        <v>44</v>
      </c>
      <c r="G275" s="22" t="s">
        <v>46</v>
      </c>
    </row>
    <row r="276" spans="1:7" x14ac:dyDescent="0.3">
      <c r="A276" s="22">
        <v>189167</v>
      </c>
      <c r="B276" s="22">
        <v>2297</v>
      </c>
      <c r="C276" s="26" t="s">
        <v>1216</v>
      </c>
      <c r="D276" s="22">
        <v>1.989999999999938</v>
      </c>
      <c r="E276" s="22">
        <v>-99</v>
      </c>
      <c r="F276" s="22" t="s">
        <v>35</v>
      </c>
      <c r="G276" s="22" t="s">
        <v>43</v>
      </c>
    </row>
    <row r="277" spans="1:7" x14ac:dyDescent="0.3">
      <c r="A277" s="22">
        <v>189168</v>
      </c>
      <c r="B277" s="22">
        <v>1</v>
      </c>
      <c r="C277" s="26" t="s">
        <v>1217</v>
      </c>
      <c r="D277" s="22">
        <v>2.9000000000000001E-2</v>
      </c>
      <c r="E277" s="22">
        <v>2E-3</v>
      </c>
      <c r="F277" s="22" t="s">
        <v>44</v>
      </c>
      <c r="G277" s="22" t="s">
        <v>46</v>
      </c>
    </row>
    <row r="278" spans="1:7" x14ac:dyDescent="0.3">
      <c r="A278" s="22">
        <v>189169</v>
      </c>
      <c r="B278" s="22">
        <v>3</v>
      </c>
      <c r="C278" s="26" t="s">
        <v>1217</v>
      </c>
      <c r="D278" s="22">
        <v>7.0999999999999994E-2</v>
      </c>
      <c r="E278" s="22">
        <v>2E-3</v>
      </c>
      <c r="F278" s="22" t="s">
        <v>44</v>
      </c>
      <c r="G278" s="22" t="s">
        <v>46</v>
      </c>
    </row>
    <row r="279" spans="1:7" x14ac:dyDescent="0.3">
      <c r="A279" s="22">
        <v>189170</v>
      </c>
      <c r="B279" s="22">
        <v>9</v>
      </c>
      <c r="C279" s="26" t="s">
        <v>1217</v>
      </c>
      <c r="D279" s="22">
        <v>6.0000000000000001E-3</v>
      </c>
      <c r="E279" s="22">
        <v>1E-3</v>
      </c>
      <c r="F279" s="22" t="s">
        <v>44</v>
      </c>
      <c r="G279" s="22" t="s">
        <v>46</v>
      </c>
    </row>
    <row r="280" spans="1:7" x14ac:dyDescent="0.3">
      <c r="A280" s="22">
        <v>189171</v>
      </c>
      <c r="B280" s="22">
        <v>12</v>
      </c>
      <c r="C280" s="26" t="s">
        <v>1217</v>
      </c>
      <c r="D280" s="22">
        <v>4.4999999999999998E-2</v>
      </c>
      <c r="E280" s="22">
        <v>1E-3</v>
      </c>
      <c r="F280" s="22" t="s">
        <v>44</v>
      </c>
      <c r="G280" s="22" t="s">
        <v>46</v>
      </c>
    </row>
    <row r="281" spans="1:7" x14ac:dyDescent="0.3">
      <c r="A281" s="22">
        <v>189172</v>
      </c>
      <c r="B281" s="22">
        <v>13</v>
      </c>
      <c r="C281" s="26" t="s">
        <v>1217</v>
      </c>
      <c r="D281" s="22">
        <v>0.20399999999999999</v>
      </c>
      <c r="E281" s="22">
        <v>0.01</v>
      </c>
      <c r="F281" s="22" t="s">
        <v>44</v>
      </c>
      <c r="G281" s="22" t="s">
        <v>46</v>
      </c>
    </row>
    <row r="282" spans="1:7" x14ac:dyDescent="0.3">
      <c r="A282" s="22">
        <v>189173</v>
      </c>
      <c r="B282" s="22">
        <v>19</v>
      </c>
      <c r="C282" s="26" t="s">
        <v>1217</v>
      </c>
      <c r="D282" s="22">
        <v>4.1000000000000002E-2</v>
      </c>
      <c r="E282" s="22">
        <v>2E-3</v>
      </c>
      <c r="F282" s="22" t="s">
        <v>44</v>
      </c>
      <c r="G282" s="22" t="s">
        <v>46</v>
      </c>
    </row>
    <row r="283" spans="1:7" x14ac:dyDescent="0.3">
      <c r="A283" s="22">
        <v>189174</v>
      </c>
      <c r="B283" s="22">
        <v>21</v>
      </c>
      <c r="C283" s="26" t="s">
        <v>1217</v>
      </c>
      <c r="D283" s="22">
        <v>0.109</v>
      </c>
      <c r="E283" s="22">
        <v>4.0000000000000001E-3</v>
      </c>
      <c r="F283" s="22" t="s">
        <v>44</v>
      </c>
      <c r="G283" s="22" t="s">
        <v>46</v>
      </c>
    </row>
    <row r="284" spans="1:7" x14ac:dyDescent="0.3">
      <c r="A284" s="22">
        <v>189175</v>
      </c>
      <c r="B284" s="22">
        <v>22</v>
      </c>
      <c r="C284" s="26" t="s">
        <v>1217</v>
      </c>
      <c r="D284" s="22">
        <v>6.8000000000000005E-2</v>
      </c>
      <c r="E284" s="22">
        <v>2E-3</v>
      </c>
      <c r="F284" s="22" t="s">
        <v>44</v>
      </c>
      <c r="G284" s="22" t="s">
        <v>46</v>
      </c>
    </row>
    <row r="285" spans="1:7" x14ac:dyDescent="0.3">
      <c r="A285" s="22">
        <v>189176</v>
      </c>
      <c r="B285" s="22">
        <v>23</v>
      </c>
      <c r="C285" s="26" t="s">
        <v>1217</v>
      </c>
      <c r="D285" s="22">
        <v>0.22600000000000001</v>
      </c>
      <c r="E285" s="22">
        <v>4.0000000000000001E-3</v>
      </c>
      <c r="F285" s="22" t="s">
        <v>44</v>
      </c>
      <c r="G285" s="22" t="s">
        <v>46</v>
      </c>
    </row>
    <row r="286" spans="1:7" x14ac:dyDescent="0.3">
      <c r="A286" s="22">
        <v>189177</v>
      </c>
      <c r="B286" s="22">
        <v>24</v>
      </c>
      <c r="C286" s="26" t="s">
        <v>1217</v>
      </c>
      <c r="D286" s="22">
        <v>2E-3</v>
      </c>
      <c r="E286" s="22">
        <v>0</v>
      </c>
      <c r="F286" s="22" t="s">
        <v>44</v>
      </c>
      <c r="G286" s="22" t="s">
        <v>46</v>
      </c>
    </row>
    <row r="287" spans="1:7" x14ac:dyDescent="0.3">
      <c r="A287" s="22">
        <v>189178</v>
      </c>
      <c r="B287" s="22">
        <v>25</v>
      </c>
      <c r="C287" s="26" t="s">
        <v>1217</v>
      </c>
      <c r="D287" s="22">
        <v>0.58099999999999996</v>
      </c>
      <c r="E287" s="22">
        <v>1.2E-2</v>
      </c>
      <c r="F287" s="22" t="s">
        <v>44</v>
      </c>
      <c r="G287" s="22" t="s">
        <v>46</v>
      </c>
    </row>
    <row r="288" spans="1:7" x14ac:dyDescent="0.3">
      <c r="A288" s="22">
        <v>189179</v>
      </c>
      <c r="B288" s="22">
        <v>28</v>
      </c>
      <c r="C288" s="26" t="s">
        <v>1217</v>
      </c>
      <c r="D288" s="22">
        <v>0.16800000000000001</v>
      </c>
      <c r="E288" s="22">
        <v>3.0000000000000001E-3</v>
      </c>
      <c r="F288" s="22" t="s">
        <v>44</v>
      </c>
      <c r="G288" s="22" t="s">
        <v>46</v>
      </c>
    </row>
    <row r="289" spans="1:7" x14ac:dyDescent="0.3">
      <c r="A289" s="22">
        <v>189180</v>
      </c>
      <c r="B289" s="22">
        <v>30</v>
      </c>
      <c r="C289" s="26" t="s">
        <v>1217</v>
      </c>
      <c r="D289" s="22">
        <v>2.8239999999999998</v>
      </c>
      <c r="E289" s="22">
        <v>4.3999999999999997E-2</v>
      </c>
      <c r="F289" s="22" t="s">
        <v>44</v>
      </c>
      <c r="G289" s="22" t="s">
        <v>46</v>
      </c>
    </row>
    <row r="290" spans="1:7" x14ac:dyDescent="0.3">
      <c r="A290" s="22">
        <v>189181</v>
      </c>
      <c r="B290" s="22">
        <v>37</v>
      </c>
      <c r="C290" s="26" t="s">
        <v>1217</v>
      </c>
      <c r="D290" s="22">
        <v>6.5000000000000002E-2</v>
      </c>
      <c r="E290" s="22">
        <v>3.0000000000000001E-3</v>
      </c>
      <c r="F290" s="22" t="s">
        <v>44</v>
      </c>
      <c r="G290" s="22" t="s">
        <v>46</v>
      </c>
    </row>
    <row r="291" spans="1:7" x14ac:dyDescent="0.3">
      <c r="A291" s="22">
        <v>189182</v>
      </c>
      <c r="B291" s="22">
        <v>39</v>
      </c>
      <c r="C291" s="26" t="s">
        <v>1217</v>
      </c>
      <c r="D291" s="22">
        <v>0.25600000000000001</v>
      </c>
      <c r="E291" s="22">
        <v>5.0000000000000001E-3</v>
      </c>
      <c r="F291" s="22" t="s">
        <v>44</v>
      </c>
      <c r="G291" s="22" t="s">
        <v>46</v>
      </c>
    </row>
    <row r="292" spans="1:7" x14ac:dyDescent="0.3">
      <c r="A292" s="22">
        <v>189183</v>
      </c>
      <c r="B292" s="22">
        <v>44</v>
      </c>
      <c r="C292" s="26" t="s">
        <v>1217</v>
      </c>
      <c r="D292" s="22">
        <v>0.88100000000000001</v>
      </c>
      <c r="E292" s="22">
        <v>2.8000000000000001E-2</v>
      </c>
      <c r="F292" s="22" t="s">
        <v>44</v>
      </c>
      <c r="G292" s="22" t="s">
        <v>46</v>
      </c>
    </row>
    <row r="293" spans="1:7" x14ac:dyDescent="0.3">
      <c r="A293" s="22">
        <v>189184</v>
      </c>
      <c r="B293" s="22">
        <v>45</v>
      </c>
      <c r="C293" s="26" t="s">
        <v>1217</v>
      </c>
      <c r="D293" s="22">
        <v>0.105</v>
      </c>
      <c r="E293" s="22">
        <v>4.0000000000000001E-3</v>
      </c>
      <c r="F293" s="22" t="s">
        <v>44</v>
      </c>
      <c r="G293" s="22" t="s">
        <v>46</v>
      </c>
    </row>
    <row r="294" spans="1:7" x14ac:dyDescent="0.3">
      <c r="A294" s="22">
        <v>189185</v>
      </c>
      <c r="B294" s="22">
        <v>48</v>
      </c>
      <c r="C294" s="26" t="s">
        <v>1217</v>
      </c>
      <c r="D294" s="22">
        <v>2E-3</v>
      </c>
      <c r="E294" s="22">
        <v>0</v>
      </c>
      <c r="F294" s="22" t="s">
        <v>44</v>
      </c>
      <c r="G294" s="22" t="s">
        <v>46</v>
      </c>
    </row>
    <row r="295" spans="1:7" x14ac:dyDescent="0.3">
      <c r="A295" s="22">
        <v>189186</v>
      </c>
      <c r="B295" s="22">
        <v>51</v>
      </c>
      <c r="C295" s="26" t="s">
        <v>1217</v>
      </c>
      <c r="D295" s="22">
        <v>8.1000000000000003E-2</v>
      </c>
      <c r="E295" s="22">
        <v>4.0000000000000001E-3</v>
      </c>
      <c r="F295" s="22" t="s">
        <v>44</v>
      </c>
      <c r="G295" s="22" t="s">
        <v>46</v>
      </c>
    </row>
    <row r="296" spans="1:7" x14ac:dyDescent="0.3">
      <c r="A296" s="22">
        <v>189187</v>
      </c>
      <c r="B296" s="22">
        <v>52</v>
      </c>
      <c r="C296" s="26" t="s">
        <v>1217</v>
      </c>
      <c r="D296" s="22">
        <v>0.02</v>
      </c>
      <c r="E296" s="22">
        <v>1E-3</v>
      </c>
      <c r="F296" s="22" t="s">
        <v>44</v>
      </c>
      <c r="G296" s="22" t="s">
        <v>46</v>
      </c>
    </row>
    <row r="297" spans="1:7" x14ac:dyDescent="0.3">
      <c r="A297" s="22">
        <v>189188</v>
      </c>
      <c r="B297" s="22">
        <v>53</v>
      </c>
      <c r="C297" s="26" t="s">
        <v>1217</v>
      </c>
      <c r="D297" s="22">
        <v>0.16</v>
      </c>
      <c r="E297" s="22">
        <v>4.0000000000000001E-3</v>
      </c>
      <c r="F297" s="22" t="s">
        <v>44</v>
      </c>
      <c r="G297" s="22" t="s">
        <v>46</v>
      </c>
    </row>
    <row r="298" spans="1:7" x14ac:dyDescent="0.3">
      <c r="A298" s="22">
        <v>189189</v>
      </c>
      <c r="B298" s="22">
        <v>59</v>
      </c>
      <c r="C298" s="26" t="s">
        <v>1217</v>
      </c>
      <c r="D298" s="22">
        <v>0.27900000000000003</v>
      </c>
      <c r="E298" s="22">
        <v>5.0000000000000001E-3</v>
      </c>
      <c r="F298" s="22" t="s">
        <v>44</v>
      </c>
      <c r="G298" s="22" t="s">
        <v>46</v>
      </c>
    </row>
    <row r="299" spans="1:7" x14ac:dyDescent="0.3">
      <c r="A299" s="22">
        <v>189190</v>
      </c>
      <c r="B299" s="22">
        <v>60</v>
      </c>
      <c r="C299" s="26" t="s">
        <v>1217</v>
      </c>
      <c r="D299" s="22">
        <v>0.187</v>
      </c>
      <c r="E299" s="22">
        <v>6.0000000000000001E-3</v>
      </c>
      <c r="F299" s="22" t="s">
        <v>44</v>
      </c>
      <c r="G299" s="22" t="s">
        <v>46</v>
      </c>
    </row>
    <row r="300" spans="1:7" x14ac:dyDescent="0.3">
      <c r="A300" s="22">
        <v>189191</v>
      </c>
      <c r="B300" s="22">
        <v>64</v>
      </c>
      <c r="C300" s="26" t="s">
        <v>1217</v>
      </c>
      <c r="D300" s="22">
        <v>3.0000000000000001E-3</v>
      </c>
      <c r="E300" s="22">
        <v>0</v>
      </c>
      <c r="F300" s="22" t="s">
        <v>44</v>
      </c>
      <c r="G300" s="22" t="s">
        <v>46</v>
      </c>
    </row>
    <row r="301" spans="1:7" x14ac:dyDescent="0.3">
      <c r="A301" s="22">
        <v>189192</v>
      </c>
      <c r="B301" s="22">
        <v>73</v>
      </c>
      <c r="C301" s="26" t="s">
        <v>1217</v>
      </c>
      <c r="D301" s="22">
        <v>0.14299999999999999</v>
      </c>
      <c r="E301" s="22">
        <v>5.0000000000000001E-3</v>
      </c>
      <c r="F301" s="22" t="s">
        <v>44</v>
      </c>
      <c r="G301" s="22" t="s">
        <v>46</v>
      </c>
    </row>
    <row r="302" spans="1:7" x14ac:dyDescent="0.3">
      <c r="A302" s="22">
        <v>189193</v>
      </c>
      <c r="B302" s="22">
        <v>76</v>
      </c>
      <c r="C302" s="26" t="s">
        <v>1217</v>
      </c>
      <c r="D302" s="22">
        <v>1.4999999999999999E-2</v>
      </c>
      <c r="E302" s="22">
        <v>3.0000000000000001E-3</v>
      </c>
      <c r="F302" s="22" t="s">
        <v>44</v>
      </c>
      <c r="G302" s="22" t="s">
        <v>46</v>
      </c>
    </row>
    <row r="303" spans="1:7" x14ac:dyDescent="0.3">
      <c r="A303" s="22">
        <v>189194</v>
      </c>
      <c r="B303" s="22">
        <v>78</v>
      </c>
      <c r="C303" s="26" t="s">
        <v>1217</v>
      </c>
      <c r="D303" s="22">
        <v>2.9000000000000001E-2</v>
      </c>
      <c r="E303" s="22">
        <v>3.0000000000000001E-3</v>
      </c>
      <c r="F303" s="22" t="s">
        <v>44</v>
      </c>
      <c r="G303" s="22" t="s">
        <v>46</v>
      </c>
    </row>
    <row r="304" spans="1:7" x14ac:dyDescent="0.3">
      <c r="A304" s="22">
        <v>189195</v>
      </c>
      <c r="B304" s="22">
        <v>80</v>
      </c>
      <c r="C304" s="26" t="s">
        <v>1217</v>
      </c>
      <c r="D304" s="22">
        <v>0.51900000000000002</v>
      </c>
      <c r="E304" s="22">
        <v>1.0999999999999999E-2</v>
      </c>
      <c r="F304" s="22" t="s">
        <v>44</v>
      </c>
      <c r="G304" s="22" t="s">
        <v>46</v>
      </c>
    </row>
    <row r="305" spans="1:7" x14ac:dyDescent="0.3">
      <c r="A305" s="22">
        <v>189196</v>
      </c>
      <c r="B305" s="22">
        <v>81</v>
      </c>
      <c r="C305" s="26" t="s">
        <v>1217</v>
      </c>
      <c r="D305" s="22">
        <v>1.2E-2</v>
      </c>
      <c r="E305" s="22">
        <v>1E-3</v>
      </c>
      <c r="F305" s="22" t="s">
        <v>44</v>
      </c>
      <c r="G305" s="22" t="s">
        <v>46</v>
      </c>
    </row>
    <row r="306" spans="1:7" x14ac:dyDescent="0.3">
      <c r="A306" s="22">
        <v>189197</v>
      </c>
      <c r="B306" s="22">
        <v>84</v>
      </c>
      <c r="C306" s="26" t="s">
        <v>1217</v>
      </c>
      <c r="D306" s="22">
        <v>7.6999999999999999E-2</v>
      </c>
      <c r="E306" s="22">
        <v>4.0000000000000001E-3</v>
      </c>
      <c r="F306" s="22" t="s">
        <v>44</v>
      </c>
      <c r="G306" s="22" t="s">
        <v>46</v>
      </c>
    </row>
    <row r="307" spans="1:7" x14ac:dyDescent="0.3">
      <c r="A307" s="22">
        <v>189198</v>
      </c>
      <c r="B307" s="22">
        <v>88</v>
      </c>
      <c r="C307" s="26" t="s">
        <v>1217</v>
      </c>
      <c r="D307" s="22">
        <v>3.4000000000000002E-2</v>
      </c>
      <c r="E307" s="22">
        <v>2E-3</v>
      </c>
      <c r="F307" s="22" t="s">
        <v>44</v>
      </c>
      <c r="G307" s="22" t="s">
        <v>46</v>
      </c>
    </row>
    <row r="308" spans="1:7" x14ac:dyDescent="0.3">
      <c r="A308" s="22">
        <v>189199</v>
      </c>
      <c r="B308" s="22">
        <v>89</v>
      </c>
      <c r="C308" s="26" t="s">
        <v>1217</v>
      </c>
      <c r="D308" s="22">
        <v>1.5009999999999999</v>
      </c>
      <c r="E308" s="22">
        <v>1.4999999999999999E-2</v>
      </c>
      <c r="F308" s="22" t="s">
        <v>44</v>
      </c>
      <c r="G308" s="22" t="s">
        <v>46</v>
      </c>
    </row>
    <row r="309" spans="1:7" x14ac:dyDescent="0.3">
      <c r="A309" s="22">
        <v>189200</v>
      </c>
      <c r="B309" s="22">
        <v>90</v>
      </c>
      <c r="C309" s="26" t="s">
        <v>1217</v>
      </c>
      <c r="D309" s="22">
        <v>4.5999999999999999E-2</v>
      </c>
      <c r="E309" s="22">
        <v>4.0000000000000001E-3</v>
      </c>
      <c r="F309" s="22" t="s">
        <v>44</v>
      </c>
      <c r="G309" s="22" t="s">
        <v>46</v>
      </c>
    </row>
    <row r="310" spans="1:7" x14ac:dyDescent="0.3">
      <c r="A310" s="22">
        <v>189201</v>
      </c>
      <c r="B310" s="22">
        <v>92</v>
      </c>
      <c r="C310" s="26" t="s">
        <v>1217</v>
      </c>
      <c r="D310" s="22">
        <v>0.23799999999999999</v>
      </c>
      <c r="E310" s="22">
        <v>8.0000000000000002E-3</v>
      </c>
      <c r="F310" s="22" t="s">
        <v>44</v>
      </c>
      <c r="G310" s="22" t="s">
        <v>46</v>
      </c>
    </row>
    <row r="311" spans="1:7" x14ac:dyDescent="0.3">
      <c r="A311" s="22">
        <v>189202</v>
      </c>
      <c r="B311" s="22">
        <v>94</v>
      </c>
      <c r="C311" s="26" t="s">
        <v>1217</v>
      </c>
      <c r="D311" s="22">
        <v>0.66700000000000004</v>
      </c>
      <c r="E311" s="22">
        <v>6.0000000000000001E-3</v>
      </c>
      <c r="F311" s="22" t="s">
        <v>44</v>
      </c>
      <c r="G311" s="22" t="s">
        <v>46</v>
      </c>
    </row>
    <row r="312" spans="1:7" x14ac:dyDescent="0.3">
      <c r="A312" s="22">
        <v>189203</v>
      </c>
      <c r="B312" s="22">
        <v>95</v>
      </c>
      <c r="C312" s="26" t="s">
        <v>1217</v>
      </c>
      <c r="D312" s="22">
        <v>2.5000000000000001E-2</v>
      </c>
      <c r="E312" s="22">
        <v>0</v>
      </c>
      <c r="F312" s="22" t="s">
        <v>44</v>
      </c>
      <c r="G312" s="22" t="s">
        <v>46</v>
      </c>
    </row>
    <row r="313" spans="1:7" x14ac:dyDescent="0.3">
      <c r="A313" s="22">
        <v>189204</v>
      </c>
      <c r="B313" s="22">
        <v>97</v>
      </c>
      <c r="C313" s="26" t="s">
        <v>1217</v>
      </c>
      <c r="D313" s="22">
        <v>1.4E-2</v>
      </c>
      <c r="E313" s="22">
        <v>1E-3</v>
      </c>
      <c r="F313" s="22" t="s">
        <v>44</v>
      </c>
      <c r="G313" s="22" t="s">
        <v>46</v>
      </c>
    </row>
    <row r="314" spans="1:7" x14ac:dyDescent="0.3">
      <c r="A314" s="22">
        <v>189205</v>
      </c>
      <c r="B314" s="22">
        <v>100</v>
      </c>
      <c r="C314" s="26" t="s">
        <v>1217</v>
      </c>
      <c r="D314" s="22">
        <v>0.17199999999999999</v>
      </c>
      <c r="E314" s="22">
        <v>3.0000000000000001E-3</v>
      </c>
      <c r="F314" s="22" t="s">
        <v>44</v>
      </c>
      <c r="G314" s="22" t="s">
        <v>46</v>
      </c>
    </row>
    <row r="315" spans="1:7" x14ac:dyDescent="0.3">
      <c r="A315" s="22">
        <v>189206</v>
      </c>
      <c r="B315" s="22">
        <v>103</v>
      </c>
      <c r="C315" s="26" t="s">
        <v>1217</v>
      </c>
      <c r="D315" s="22">
        <v>0.105</v>
      </c>
      <c r="E315" s="22">
        <v>1.2E-2</v>
      </c>
      <c r="F315" s="22" t="s">
        <v>44</v>
      </c>
      <c r="G315" s="22" t="s">
        <v>46</v>
      </c>
    </row>
    <row r="316" spans="1:7" x14ac:dyDescent="0.3">
      <c r="A316" s="22">
        <v>189207</v>
      </c>
      <c r="B316" s="22">
        <v>104</v>
      </c>
      <c r="C316" s="26" t="s">
        <v>1217</v>
      </c>
      <c r="D316" s="22">
        <v>6.8000000000000005E-2</v>
      </c>
      <c r="E316" s="22">
        <v>3.0000000000000001E-3</v>
      </c>
      <c r="F316" s="22" t="s">
        <v>44</v>
      </c>
      <c r="G316" s="22" t="s">
        <v>46</v>
      </c>
    </row>
    <row r="317" spans="1:7" x14ac:dyDescent="0.3">
      <c r="A317" s="22">
        <v>189208</v>
      </c>
      <c r="B317" s="22">
        <v>105</v>
      </c>
      <c r="C317" s="26" t="s">
        <v>1217</v>
      </c>
      <c r="D317" s="22">
        <v>2.1999999999999999E-2</v>
      </c>
      <c r="E317" s="22">
        <v>1E-3</v>
      </c>
      <c r="F317" s="22" t="s">
        <v>44</v>
      </c>
      <c r="G317" s="22" t="s">
        <v>46</v>
      </c>
    </row>
    <row r="318" spans="1:7" x14ac:dyDescent="0.3">
      <c r="A318" s="22">
        <v>189209</v>
      </c>
      <c r="B318" s="22">
        <v>108</v>
      </c>
      <c r="C318" s="26" t="s">
        <v>1217</v>
      </c>
      <c r="D318" s="22">
        <v>6.0999999999999999E-2</v>
      </c>
      <c r="E318" s="22">
        <v>7.0000000000000001E-3</v>
      </c>
      <c r="F318" s="22" t="s">
        <v>44</v>
      </c>
      <c r="G318" s="22" t="s">
        <v>46</v>
      </c>
    </row>
    <row r="319" spans="1:7" x14ac:dyDescent="0.3">
      <c r="A319" s="22">
        <v>189210</v>
      </c>
      <c r="B319" s="22">
        <v>111</v>
      </c>
      <c r="C319" s="26" t="s">
        <v>1217</v>
      </c>
      <c r="D319" s="22">
        <v>4.7E-2</v>
      </c>
      <c r="E319" s="22">
        <v>5.0000000000000001E-3</v>
      </c>
      <c r="F319" s="22" t="s">
        <v>44</v>
      </c>
      <c r="G319" s="22" t="s">
        <v>46</v>
      </c>
    </row>
    <row r="320" spans="1:7" x14ac:dyDescent="0.3">
      <c r="A320" s="22">
        <v>189211</v>
      </c>
      <c r="B320" s="22">
        <v>112</v>
      </c>
      <c r="C320" s="26" t="s">
        <v>1217</v>
      </c>
      <c r="D320" s="22">
        <v>4.3999999999999997E-2</v>
      </c>
      <c r="E320" s="22">
        <v>0</v>
      </c>
      <c r="F320" s="22" t="s">
        <v>44</v>
      </c>
      <c r="G320" s="22" t="s">
        <v>46</v>
      </c>
    </row>
    <row r="321" spans="1:7" x14ac:dyDescent="0.3">
      <c r="A321" s="22">
        <v>189212</v>
      </c>
      <c r="B321" s="22">
        <v>113</v>
      </c>
      <c r="C321" s="26" t="s">
        <v>1217</v>
      </c>
      <c r="D321" s="22">
        <v>0.152</v>
      </c>
      <c r="E321" s="22">
        <v>5.0000000000000001E-3</v>
      </c>
      <c r="F321" s="22" t="s">
        <v>44</v>
      </c>
      <c r="G321" s="22" t="s">
        <v>46</v>
      </c>
    </row>
    <row r="322" spans="1:7" x14ac:dyDescent="0.3">
      <c r="A322" s="22">
        <v>189213</v>
      </c>
      <c r="B322" s="22">
        <v>116</v>
      </c>
      <c r="C322" s="26" t="s">
        <v>1217</v>
      </c>
      <c r="D322" s="22">
        <v>2.9000000000000001E-2</v>
      </c>
      <c r="E322" s="22">
        <v>1E-3</v>
      </c>
      <c r="F322" s="22" t="s">
        <v>44</v>
      </c>
      <c r="G322" s="22" t="s">
        <v>46</v>
      </c>
    </row>
    <row r="323" spans="1:7" x14ac:dyDescent="0.3">
      <c r="A323" s="22">
        <v>189214</v>
      </c>
      <c r="B323" s="22">
        <v>118</v>
      </c>
      <c r="C323" s="26" t="s">
        <v>1217</v>
      </c>
      <c r="D323" s="22">
        <v>3.1709999999999998</v>
      </c>
      <c r="E323" s="22">
        <v>0.123</v>
      </c>
      <c r="F323" s="22" t="s">
        <v>44</v>
      </c>
      <c r="G323" s="22" t="s">
        <v>46</v>
      </c>
    </row>
    <row r="324" spans="1:7" x14ac:dyDescent="0.3">
      <c r="A324" s="22">
        <v>189215</v>
      </c>
      <c r="B324" s="22">
        <v>120</v>
      </c>
      <c r="C324" s="26" t="s">
        <v>1217</v>
      </c>
      <c r="D324" s="22">
        <v>4.5999999999999999E-2</v>
      </c>
      <c r="E324" s="22">
        <v>0.01</v>
      </c>
      <c r="F324" s="22" t="s">
        <v>44</v>
      </c>
      <c r="G324" s="22" t="s">
        <v>46</v>
      </c>
    </row>
    <row r="325" spans="1:7" x14ac:dyDescent="0.3">
      <c r="A325" s="22">
        <v>189216</v>
      </c>
      <c r="B325" s="22">
        <v>121</v>
      </c>
      <c r="C325" s="26" t="s">
        <v>1217</v>
      </c>
      <c r="D325" s="22">
        <v>0.89600000000000002</v>
      </c>
      <c r="E325" s="22">
        <v>4.1000000000000002E-2</v>
      </c>
      <c r="F325" s="22" t="s">
        <v>44</v>
      </c>
      <c r="G325" s="22" t="s">
        <v>46</v>
      </c>
    </row>
    <row r="326" spans="1:7" x14ac:dyDescent="0.3">
      <c r="A326" s="22">
        <v>189217</v>
      </c>
      <c r="B326" s="22">
        <v>122</v>
      </c>
      <c r="C326" s="26" t="s">
        <v>1217</v>
      </c>
      <c r="D326" s="22">
        <v>0.58499999999999996</v>
      </c>
      <c r="E326" s="22">
        <v>0.107</v>
      </c>
      <c r="F326" s="22" t="s">
        <v>44</v>
      </c>
      <c r="G326" s="22" t="s">
        <v>46</v>
      </c>
    </row>
    <row r="327" spans="1:7" x14ac:dyDescent="0.3">
      <c r="A327" s="22">
        <v>189218</v>
      </c>
      <c r="B327" s="22">
        <v>123</v>
      </c>
      <c r="C327" s="26" t="s">
        <v>1217</v>
      </c>
      <c r="D327" s="22">
        <v>0.04</v>
      </c>
      <c r="E327" s="22">
        <v>3.0000000000000001E-3</v>
      </c>
      <c r="F327" s="22" t="s">
        <v>44</v>
      </c>
      <c r="G327" s="22" t="s">
        <v>46</v>
      </c>
    </row>
    <row r="328" spans="1:7" x14ac:dyDescent="0.3">
      <c r="A328" s="22">
        <v>189219</v>
      </c>
      <c r="B328" s="22">
        <v>124</v>
      </c>
      <c r="C328" s="26" t="s">
        <v>1217</v>
      </c>
      <c r="D328" s="22">
        <v>0.08</v>
      </c>
      <c r="E328" s="22">
        <v>4.0000000000000001E-3</v>
      </c>
      <c r="F328" s="22" t="s">
        <v>44</v>
      </c>
      <c r="G328" s="22" t="s">
        <v>46</v>
      </c>
    </row>
    <row r="329" spans="1:7" x14ac:dyDescent="0.3">
      <c r="A329" s="22">
        <v>189220</v>
      </c>
      <c r="B329" s="22">
        <v>125</v>
      </c>
      <c r="C329" s="26" t="s">
        <v>1217</v>
      </c>
      <c r="D329" s="22">
        <v>5.7000000000000002E-2</v>
      </c>
      <c r="E329" s="22">
        <v>3.0000000000000001E-3</v>
      </c>
      <c r="F329" s="22" t="s">
        <v>44</v>
      </c>
      <c r="G329" s="22" t="s">
        <v>46</v>
      </c>
    </row>
    <row r="330" spans="1:7" x14ac:dyDescent="0.3">
      <c r="A330" s="22">
        <v>189221</v>
      </c>
      <c r="B330" s="22">
        <v>126</v>
      </c>
      <c r="C330" s="26" t="s">
        <v>1217</v>
      </c>
      <c r="D330" s="22">
        <v>0.129</v>
      </c>
      <c r="E330" s="22">
        <v>2E-3</v>
      </c>
      <c r="F330" s="22" t="s">
        <v>44</v>
      </c>
      <c r="G330" s="22" t="s">
        <v>46</v>
      </c>
    </row>
    <row r="331" spans="1:7" x14ac:dyDescent="0.3">
      <c r="A331" s="22">
        <v>189222</v>
      </c>
      <c r="B331" s="22">
        <v>127</v>
      </c>
      <c r="C331" s="26" t="s">
        <v>1217</v>
      </c>
      <c r="D331" s="22">
        <v>8.9999999999999993E-3</v>
      </c>
      <c r="E331" s="22">
        <v>1E-3</v>
      </c>
      <c r="F331" s="22" t="s">
        <v>44</v>
      </c>
      <c r="G331" s="22" t="s">
        <v>46</v>
      </c>
    </row>
    <row r="332" spans="1:7" x14ac:dyDescent="0.3">
      <c r="A332" s="22">
        <v>189223</v>
      </c>
      <c r="B332" s="22">
        <v>128</v>
      </c>
      <c r="C332" s="26" t="s">
        <v>1217</v>
      </c>
      <c r="D332" s="22">
        <v>1.2609999999999999</v>
      </c>
      <c r="E332" s="22">
        <v>4.2000000000000003E-2</v>
      </c>
      <c r="F332" s="22" t="s">
        <v>44</v>
      </c>
      <c r="G332" s="22" t="s">
        <v>46</v>
      </c>
    </row>
    <row r="333" spans="1:7" x14ac:dyDescent="0.3">
      <c r="A333" s="22">
        <v>189224</v>
      </c>
      <c r="B333" s="22">
        <v>130</v>
      </c>
      <c r="C333" s="26" t="s">
        <v>1217</v>
      </c>
      <c r="D333" s="22">
        <v>1.33</v>
      </c>
      <c r="E333" s="22">
        <v>4.2999999999999997E-2</v>
      </c>
      <c r="F333" s="22" t="s">
        <v>44</v>
      </c>
      <c r="G333" s="22" t="s">
        <v>46</v>
      </c>
    </row>
    <row r="334" spans="1:7" x14ac:dyDescent="0.3">
      <c r="A334" s="22">
        <v>189225</v>
      </c>
      <c r="B334" s="22">
        <v>132</v>
      </c>
      <c r="C334" s="26" t="s">
        <v>1217</v>
      </c>
      <c r="D334" s="22">
        <v>0.19400000000000001</v>
      </c>
      <c r="E334" s="22">
        <v>8.0000000000000002E-3</v>
      </c>
      <c r="F334" s="22" t="s">
        <v>44</v>
      </c>
      <c r="G334" s="22" t="s">
        <v>46</v>
      </c>
    </row>
    <row r="335" spans="1:7" x14ac:dyDescent="0.3">
      <c r="A335" s="22">
        <v>189226</v>
      </c>
      <c r="B335" s="22">
        <v>133</v>
      </c>
      <c r="C335" s="26" t="s">
        <v>1217</v>
      </c>
      <c r="D335" s="22">
        <v>2.5999999999999999E-2</v>
      </c>
      <c r="E335" s="22">
        <v>3.0000000000000001E-3</v>
      </c>
      <c r="F335" s="22" t="s">
        <v>44</v>
      </c>
      <c r="G335" s="22" t="s">
        <v>46</v>
      </c>
    </row>
    <row r="336" spans="1:7" x14ac:dyDescent="0.3">
      <c r="A336" s="22">
        <v>189227</v>
      </c>
      <c r="B336" s="22">
        <v>135</v>
      </c>
      <c r="C336" s="26" t="s">
        <v>1217</v>
      </c>
      <c r="D336" s="22">
        <v>2.8000000000000001E-2</v>
      </c>
      <c r="E336" s="22">
        <v>4.0000000000000001E-3</v>
      </c>
      <c r="F336" s="22" t="s">
        <v>44</v>
      </c>
      <c r="G336" s="22" t="s">
        <v>46</v>
      </c>
    </row>
    <row r="337" spans="1:7" x14ac:dyDescent="0.3">
      <c r="A337" s="22">
        <v>189228</v>
      </c>
      <c r="B337" s="22">
        <v>136</v>
      </c>
      <c r="C337" s="26" t="s">
        <v>1217</v>
      </c>
      <c r="D337" s="22">
        <v>1.196</v>
      </c>
      <c r="E337" s="22">
        <v>6.4000000000000001E-2</v>
      </c>
      <c r="F337" s="22" t="s">
        <v>44</v>
      </c>
      <c r="G337" s="22" t="s">
        <v>46</v>
      </c>
    </row>
    <row r="338" spans="1:7" x14ac:dyDescent="0.3">
      <c r="A338" s="22">
        <v>189229</v>
      </c>
      <c r="B338" s="22">
        <v>137</v>
      </c>
      <c r="C338" s="26" t="s">
        <v>1217</v>
      </c>
      <c r="D338" s="22">
        <v>0.13</v>
      </c>
      <c r="E338" s="22">
        <v>4.0000000000000001E-3</v>
      </c>
      <c r="F338" s="22" t="s">
        <v>44</v>
      </c>
      <c r="G338" s="22" t="s">
        <v>46</v>
      </c>
    </row>
    <row r="339" spans="1:7" x14ac:dyDescent="0.3">
      <c r="A339" s="22">
        <v>189230</v>
      </c>
      <c r="B339" s="22">
        <v>139</v>
      </c>
      <c r="C339" s="26" t="s">
        <v>1217</v>
      </c>
      <c r="D339" s="22">
        <v>3.7999999999999999E-2</v>
      </c>
      <c r="E339" s="22">
        <v>2E-3</v>
      </c>
      <c r="F339" s="22" t="s">
        <v>44</v>
      </c>
      <c r="G339" s="22" t="s">
        <v>46</v>
      </c>
    </row>
    <row r="340" spans="1:7" x14ac:dyDescent="0.3">
      <c r="A340" s="22">
        <v>189231</v>
      </c>
      <c r="B340" s="22">
        <v>140</v>
      </c>
      <c r="C340" s="26" t="s">
        <v>1217</v>
      </c>
      <c r="D340" s="22">
        <v>3.048</v>
      </c>
      <c r="E340" s="22">
        <v>0.124</v>
      </c>
      <c r="F340" s="22" t="s">
        <v>44</v>
      </c>
      <c r="G340" s="22" t="s">
        <v>46</v>
      </c>
    </row>
    <row r="341" spans="1:7" x14ac:dyDescent="0.3">
      <c r="A341" s="22">
        <v>189232</v>
      </c>
      <c r="B341" s="22">
        <v>143</v>
      </c>
      <c r="C341" s="26" t="s">
        <v>1217</v>
      </c>
      <c r="D341" s="22">
        <v>7.1999999999999995E-2</v>
      </c>
      <c r="E341" s="22">
        <v>3.0000000000000001E-3</v>
      </c>
      <c r="F341" s="22" t="s">
        <v>44</v>
      </c>
      <c r="G341" s="22" t="s">
        <v>46</v>
      </c>
    </row>
    <row r="342" spans="1:7" x14ac:dyDescent="0.3">
      <c r="A342" s="22">
        <v>189233</v>
      </c>
      <c r="B342" s="22">
        <v>145</v>
      </c>
      <c r="C342" s="26" t="s">
        <v>1217</v>
      </c>
      <c r="D342" s="22">
        <v>2.5999999999999999E-2</v>
      </c>
      <c r="E342" s="22">
        <v>1E-3</v>
      </c>
      <c r="F342" s="22" t="s">
        <v>44</v>
      </c>
      <c r="G342" s="22" t="s">
        <v>46</v>
      </c>
    </row>
    <row r="343" spans="1:7" x14ac:dyDescent="0.3">
      <c r="A343" s="22">
        <v>189234</v>
      </c>
      <c r="B343" s="22">
        <v>146</v>
      </c>
      <c r="C343" s="26" t="s">
        <v>1217</v>
      </c>
      <c r="D343" s="22">
        <v>5.0000000000000001E-3</v>
      </c>
      <c r="E343" s="22">
        <v>1E-3</v>
      </c>
      <c r="F343" s="22" t="s">
        <v>44</v>
      </c>
      <c r="G343" s="22" t="s">
        <v>46</v>
      </c>
    </row>
    <row r="344" spans="1:7" x14ac:dyDescent="0.3">
      <c r="A344" s="22">
        <v>189235</v>
      </c>
      <c r="B344" s="22">
        <v>147</v>
      </c>
      <c r="C344" s="26" t="s">
        <v>1217</v>
      </c>
      <c r="D344" s="22">
        <v>2E-3</v>
      </c>
      <c r="E344" s="22">
        <v>0</v>
      </c>
      <c r="F344" s="22" t="s">
        <v>44</v>
      </c>
      <c r="G344" s="22" t="s">
        <v>46</v>
      </c>
    </row>
    <row r="345" spans="1:7" x14ac:dyDescent="0.3">
      <c r="A345" s="22">
        <v>189236</v>
      </c>
      <c r="B345" s="22">
        <v>148</v>
      </c>
      <c r="C345" s="26" t="s">
        <v>1217</v>
      </c>
      <c r="D345" s="22">
        <v>0.14399999999999999</v>
      </c>
      <c r="E345" s="22">
        <v>7.0000000000000001E-3</v>
      </c>
      <c r="F345" s="22" t="s">
        <v>44</v>
      </c>
      <c r="G345" s="22" t="s">
        <v>46</v>
      </c>
    </row>
    <row r="346" spans="1:7" x14ac:dyDescent="0.3">
      <c r="A346" s="22">
        <v>189237</v>
      </c>
      <c r="B346" s="22">
        <v>149</v>
      </c>
      <c r="C346" s="26" t="s">
        <v>1217</v>
      </c>
      <c r="D346" s="22">
        <v>0.63</v>
      </c>
      <c r="E346" s="22">
        <v>1.0999999999999999E-2</v>
      </c>
      <c r="F346" s="22" t="s">
        <v>44</v>
      </c>
      <c r="G346" s="22" t="s">
        <v>46</v>
      </c>
    </row>
    <row r="347" spans="1:7" x14ac:dyDescent="0.3">
      <c r="A347" s="22">
        <v>189238</v>
      </c>
      <c r="B347" s="22">
        <v>152</v>
      </c>
      <c r="C347" s="26" t="s">
        <v>1217</v>
      </c>
      <c r="D347" s="22">
        <v>1.292</v>
      </c>
      <c r="E347" s="22">
        <v>5.0999999999999997E-2</v>
      </c>
      <c r="F347" s="22" t="s">
        <v>44</v>
      </c>
      <c r="G347" s="22" t="s">
        <v>46</v>
      </c>
    </row>
    <row r="348" spans="1:7" x14ac:dyDescent="0.3">
      <c r="A348" s="22">
        <v>189239</v>
      </c>
      <c r="B348" s="22">
        <v>155</v>
      </c>
      <c r="C348" s="26" t="s">
        <v>1217</v>
      </c>
      <c r="D348" s="22">
        <v>0.01</v>
      </c>
      <c r="E348" s="22">
        <v>0</v>
      </c>
      <c r="F348" s="22" t="s">
        <v>44</v>
      </c>
      <c r="G348" s="22" t="s">
        <v>46</v>
      </c>
    </row>
    <row r="349" spans="1:7" x14ac:dyDescent="0.3">
      <c r="A349" s="22">
        <v>189240</v>
      </c>
      <c r="B349" s="22">
        <v>156</v>
      </c>
      <c r="C349" s="26" t="s">
        <v>1217</v>
      </c>
      <c r="D349" s="22">
        <v>0.59899999999999998</v>
      </c>
      <c r="E349" s="22">
        <v>1.2E-2</v>
      </c>
      <c r="F349" s="22" t="s">
        <v>44</v>
      </c>
      <c r="G349" s="22" t="s">
        <v>46</v>
      </c>
    </row>
    <row r="350" spans="1:7" x14ac:dyDescent="0.3">
      <c r="A350" s="22">
        <v>189241</v>
      </c>
      <c r="B350" s="22">
        <v>160</v>
      </c>
      <c r="C350" s="26" t="s">
        <v>1217</v>
      </c>
      <c r="D350" s="22">
        <v>0.16500000000000001</v>
      </c>
      <c r="E350" s="22">
        <v>3.0000000000000001E-3</v>
      </c>
      <c r="F350" s="22" t="s">
        <v>44</v>
      </c>
      <c r="G350" s="22" t="s">
        <v>46</v>
      </c>
    </row>
    <row r="351" spans="1:7" x14ac:dyDescent="0.3">
      <c r="A351" s="22">
        <v>189242</v>
      </c>
      <c r="B351" s="22">
        <v>161</v>
      </c>
      <c r="C351" s="26" t="s">
        <v>1217</v>
      </c>
      <c r="D351" s="22">
        <v>1.2E-2</v>
      </c>
      <c r="E351" s="22">
        <v>1E-3</v>
      </c>
      <c r="F351" s="22" t="s">
        <v>44</v>
      </c>
      <c r="G351" s="22" t="s">
        <v>46</v>
      </c>
    </row>
    <row r="352" spans="1:7" x14ac:dyDescent="0.3">
      <c r="A352" s="22">
        <v>189243</v>
      </c>
      <c r="B352" s="22">
        <v>162</v>
      </c>
      <c r="C352" s="26" t="s">
        <v>1217</v>
      </c>
      <c r="D352" s="22">
        <v>4.0000000000000001E-3</v>
      </c>
      <c r="E352" s="22">
        <v>1E-3</v>
      </c>
      <c r="F352" s="22" t="s">
        <v>44</v>
      </c>
      <c r="G352" s="22" t="s">
        <v>46</v>
      </c>
    </row>
    <row r="353" spans="1:7" x14ac:dyDescent="0.3">
      <c r="A353" s="22">
        <v>189244</v>
      </c>
      <c r="B353" s="22">
        <v>163</v>
      </c>
      <c r="C353" s="26" t="s">
        <v>1217</v>
      </c>
      <c r="D353" s="22">
        <v>5.0000000000000001E-3</v>
      </c>
      <c r="E353" s="22">
        <v>0</v>
      </c>
      <c r="F353" s="22" t="s">
        <v>44</v>
      </c>
      <c r="G353" s="22" t="s">
        <v>46</v>
      </c>
    </row>
    <row r="354" spans="1:7" x14ac:dyDescent="0.3">
      <c r="A354" s="22">
        <v>189245</v>
      </c>
      <c r="B354" s="22">
        <v>176</v>
      </c>
      <c r="C354" s="26" t="s">
        <v>1217</v>
      </c>
      <c r="D354" s="22">
        <v>0.02</v>
      </c>
      <c r="E354" s="22">
        <v>2E-3</v>
      </c>
      <c r="F354" s="22" t="s">
        <v>44</v>
      </c>
      <c r="G354" s="22" t="s">
        <v>46</v>
      </c>
    </row>
    <row r="355" spans="1:7" x14ac:dyDescent="0.3">
      <c r="A355" s="22">
        <v>189246</v>
      </c>
      <c r="B355" s="22">
        <v>181</v>
      </c>
      <c r="C355" s="26" t="s">
        <v>1217</v>
      </c>
      <c r="D355" s="22">
        <v>0.113</v>
      </c>
      <c r="E355" s="22">
        <v>1.4999999999999999E-2</v>
      </c>
      <c r="F355" s="22" t="s">
        <v>44</v>
      </c>
      <c r="G355" s="22" t="s">
        <v>46</v>
      </c>
    </row>
    <row r="356" spans="1:7" x14ac:dyDescent="0.3">
      <c r="A356" s="22">
        <v>189247</v>
      </c>
      <c r="B356" s="22">
        <v>184</v>
      </c>
      <c r="C356" s="26" t="s">
        <v>1217</v>
      </c>
      <c r="D356" s="22">
        <v>7.4999999999999997E-2</v>
      </c>
      <c r="E356" s="22">
        <v>8.0000000000000002E-3</v>
      </c>
      <c r="F356" s="22" t="s">
        <v>44</v>
      </c>
      <c r="G356" s="22" t="s">
        <v>46</v>
      </c>
    </row>
    <row r="357" spans="1:7" x14ac:dyDescent="0.3">
      <c r="A357" s="22">
        <v>189248</v>
      </c>
      <c r="B357" s="22">
        <v>185</v>
      </c>
      <c r="C357" s="26" t="s">
        <v>1217</v>
      </c>
      <c r="D357" s="22">
        <v>0.24299999999999999</v>
      </c>
      <c r="E357" s="22">
        <v>2.8000000000000001E-2</v>
      </c>
      <c r="F357" s="22" t="s">
        <v>44</v>
      </c>
      <c r="G357" s="22" t="s">
        <v>46</v>
      </c>
    </row>
    <row r="358" spans="1:7" x14ac:dyDescent="0.3">
      <c r="A358" s="22">
        <v>189249</v>
      </c>
      <c r="B358" s="22">
        <v>186</v>
      </c>
      <c r="C358" s="26" t="s">
        <v>1217</v>
      </c>
      <c r="D358" s="22">
        <v>3.1E-2</v>
      </c>
      <c r="E358" s="22">
        <v>4.0000000000000001E-3</v>
      </c>
      <c r="F358" s="22" t="s">
        <v>44</v>
      </c>
      <c r="G358" s="22" t="s">
        <v>46</v>
      </c>
    </row>
    <row r="359" spans="1:7" x14ac:dyDescent="0.3">
      <c r="A359" s="22">
        <v>189250</v>
      </c>
      <c r="B359" s="22">
        <v>187</v>
      </c>
      <c r="C359" s="26" t="s">
        <v>1217</v>
      </c>
      <c r="D359" s="22">
        <v>0.246</v>
      </c>
      <c r="E359" s="22">
        <v>4.7E-2</v>
      </c>
      <c r="F359" s="22" t="s">
        <v>44</v>
      </c>
      <c r="G359" s="22" t="s">
        <v>46</v>
      </c>
    </row>
    <row r="360" spans="1:7" x14ac:dyDescent="0.3">
      <c r="A360" s="22">
        <v>189251</v>
      </c>
      <c r="B360" s="22">
        <v>189</v>
      </c>
      <c r="C360" s="26" t="s">
        <v>1217</v>
      </c>
      <c r="D360" s="22">
        <v>0.57699999999999996</v>
      </c>
      <c r="E360" s="22">
        <v>1.0999999999999999E-2</v>
      </c>
      <c r="F360" s="22" t="s">
        <v>44</v>
      </c>
      <c r="G360" s="22" t="s">
        <v>46</v>
      </c>
    </row>
    <row r="361" spans="1:7" x14ac:dyDescent="0.3">
      <c r="A361" s="22">
        <v>189252</v>
      </c>
      <c r="B361" s="22">
        <v>190</v>
      </c>
      <c r="C361" s="26" t="s">
        <v>1217</v>
      </c>
      <c r="D361" s="22">
        <v>1.6E-2</v>
      </c>
      <c r="E361" s="22">
        <v>2E-3</v>
      </c>
      <c r="F361" s="22" t="s">
        <v>44</v>
      </c>
      <c r="G361" s="22" t="s">
        <v>46</v>
      </c>
    </row>
    <row r="362" spans="1:7" x14ac:dyDescent="0.3">
      <c r="A362" s="22">
        <v>189253</v>
      </c>
      <c r="B362" s="22">
        <v>192</v>
      </c>
      <c r="C362" s="26" t="s">
        <v>1217</v>
      </c>
      <c r="D362" s="22">
        <v>5.2999999999999999E-2</v>
      </c>
      <c r="E362" s="22">
        <v>2E-3</v>
      </c>
      <c r="F362" s="22" t="s">
        <v>44</v>
      </c>
      <c r="G362" s="22" t="s">
        <v>46</v>
      </c>
    </row>
    <row r="363" spans="1:7" x14ac:dyDescent="0.3">
      <c r="A363" s="22">
        <v>189254</v>
      </c>
      <c r="B363" s="22">
        <v>193</v>
      </c>
      <c r="C363" s="26" t="s">
        <v>1217</v>
      </c>
      <c r="D363" s="22">
        <v>0.99</v>
      </c>
      <c r="E363" s="22">
        <v>1.2999999999999999E-2</v>
      </c>
      <c r="F363" s="22" t="s">
        <v>44</v>
      </c>
      <c r="G363" s="22" t="s">
        <v>46</v>
      </c>
    </row>
    <row r="364" spans="1:7" x14ac:dyDescent="0.3">
      <c r="A364" s="22">
        <v>189255</v>
      </c>
      <c r="B364" s="22">
        <v>194</v>
      </c>
      <c r="C364" s="26" t="s">
        <v>1217</v>
      </c>
      <c r="D364" s="22">
        <v>1.1639999999999999</v>
      </c>
      <c r="E364" s="22">
        <v>7.8E-2</v>
      </c>
      <c r="F364" s="22" t="s">
        <v>44</v>
      </c>
      <c r="G364" s="22" t="s">
        <v>46</v>
      </c>
    </row>
    <row r="365" spans="1:7" x14ac:dyDescent="0.3">
      <c r="A365" s="22">
        <v>189256</v>
      </c>
      <c r="B365" s="22">
        <v>195</v>
      </c>
      <c r="C365" s="26" t="s">
        <v>1217</v>
      </c>
      <c r="D365" s="22">
        <v>0.10199999999999999</v>
      </c>
      <c r="E365" s="22">
        <v>4.0000000000000001E-3</v>
      </c>
      <c r="F365" s="22" t="s">
        <v>44</v>
      </c>
      <c r="G365" s="22" t="s">
        <v>46</v>
      </c>
    </row>
    <row r="366" spans="1:7" x14ac:dyDescent="0.3">
      <c r="A366" s="22">
        <v>189257</v>
      </c>
      <c r="B366" s="22">
        <v>196</v>
      </c>
      <c r="C366" s="26" t="s">
        <v>1217</v>
      </c>
      <c r="D366" s="22">
        <v>4.7E-2</v>
      </c>
      <c r="E366" s="22">
        <v>2E-3</v>
      </c>
      <c r="F366" s="22" t="s">
        <v>44</v>
      </c>
      <c r="G366" s="22" t="s">
        <v>46</v>
      </c>
    </row>
    <row r="367" spans="1:7" x14ac:dyDescent="0.3">
      <c r="A367" s="22">
        <v>189258</v>
      </c>
      <c r="B367" s="22">
        <v>197</v>
      </c>
      <c r="C367" s="26" t="s">
        <v>1217</v>
      </c>
      <c r="D367" s="22">
        <v>0.10100000000000001</v>
      </c>
      <c r="E367" s="22">
        <v>2E-3</v>
      </c>
      <c r="F367" s="22" t="s">
        <v>44</v>
      </c>
      <c r="G367" s="22" t="s">
        <v>46</v>
      </c>
    </row>
    <row r="368" spans="1:7" x14ac:dyDescent="0.3">
      <c r="A368" s="22">
        <v>189259</v>
      </c>
      <c r="B368" s="22">
        <v>198</v>
      </c>
      <c r="C368" s="26" t="s">
        <v>1217</v>
      </c>
      <c r="D368" s="22">
        <v>0.34300000000000003</v>
      </c>
      <c r="E368" s="22">
        <v>7.0000000000000001E-3</v>
      </c>
      <c r="F368" s="22" t="s">
        <v>44</v>
      </c>
      <c r="G368" s="22" t="s">
        <v>46</v>
      </c>
    </row>
    <row r="369" spans="1:7" x14ac:dyDescent="0.3">
      <c r="A369" s="22">
        <v>189260</v>
      </c>
      <c r="B369" s="22">
        <v>199</v>
      </c>
      <c r="C369" s="26" t="s">
        <v>1217</v>
      </c>
      <c r="D369" s="22">
        <v>3.2829999999999999</v>
      </c>
      <c r="E369" s="22">
        <v>0.246</v>
      </c>
      <c r="F369" s="22" t="s">
        <v>44</v>
      </c>
      <c r="G369" s="22" t="s">
        <v>46</v>
      </c>
    </row>
    <row r="370" spans="1:7" x14ac:dyDescent="0.3">
      <c r="A370" s="22">
        <v>189261</v>
      </c>
      <c r="B370" s="22">
        <v>203</v>
      </c>
      <c r="C370" s="26" t="s">
        <v>1217</v>
      </c>
      <c r="D370" s="22">
        <v>2E-3</v>
      </c>
      <c r="E370" s="22">
        <v>0</v>
      </c>
      <c r="F370" s="22" t="s">
        <v>44</v>
      </c>
      <c r="G370" s="22" t="s">
        <v>46</v>
      </c>
    </row>
    <row r="371" spans="1:7" x14ac:dyDescent="0.3">
      <c r="A371" s="22">
        <v>189262</v>
      </c>
      <c r="B371" s="22">
        <v>204</v>
      </c>
      <c r="C371" s="26" t="s">
        <v>1217</v>
      </c>
      <c r="D371" s="22">
        <v>2E-3</v>
      </c>
      <c r="E371" s="22">
        <v>0</v>
      </c>
      <c r="F371" s="22" t="s">
        <v>44</v>
      </c>
      <c r="G371" s="22" t="s">
        <v>46</v>
      </c>
    </row>
    <row r="372" spans="1:7" x14ac:dyDescent="0.3">
      <c r="A372" s="22">
        <v>189263</v>
      </c>
      <c r="B372" s="22">
        <v>205</v>
      </c>
      <c r="C372" s="26" t="s">
        <v>1217</v>
      </c>
      <c r="D372" s="22">
        <v>2.9000000000000001E-2</v>
      </c>
      <c r="E372" s="22">
        <v>1E-3</v>
      </c>
      <c r="F372" s="22" t="s">
        <v>44</v>
      </c>
      <c r="G372" s="22" t="s">
        <v>46</v>
      </c>
    </row>
    <row r="373" spans="1:7" x14ac:dyDescent="0.3">
      <c r="A373" s="22">
        <v>189264</v>
      </c>
      <c r="B373" s="22">
        <v>206</v>
      </c>
      <c r="C373" s="26" t="s">
        <v>1217</v>
      </c>
      <c r="D373" s="22">
        <v>9.7000000000000003E-2</v>
      </c>
      <c r="E373" s="22">
        <v>5.0000000000000001E-3</v>
      </c>
      <c r="F373" s="22" t="s">
        <v>44</v>
      </c>
      <c r="G373" s="22" t="s">
        <v>46</v>
      </c>
    </row>
    <row r="374" spans="1:7" x14ac:dyDescent="0.3">
      <c r="A374" s="22">
        <v>189265</v>
      </c>
      <c r="B374" s="22">
        <v>208</v>
      </c>
      <c r="C374" s="26" t="s">
        <v>1217</v>
      </c>
      <c r="D374" s="22">
        <v>0.13300000000000001</v>
      </c>
      <c r="E374" s="22">
        <v>2E-3</v>
      </c>
      <c r="F374" s="22" t="s">
        <v>44</v>
      </c>
      <c r="G374" s="22" t="s">
        <v>46</v>
      </c>
    </row>
    <row r="375" spans="1:7" x14ac:dyDescent="0.3">
      <c r="A375" s="22">
        <v>189266</v>
      </c>
      <c r="B375" s="22">
        <v>211</v>
      </c>
      <c r="C375" s="26" t="s">
        <v>1217</v>
      </c>
      <c r="D375" s="22">
        <v>5.7000000000000002E-2</v>
      </c>
      <c r="E375" s="22">
        <v>1E-3</v>
      </c>
      <c r="F375" s="22" t="s">
        <v>44</v>
      </c>
      <c r="G375" s="22" t="s">
        <v>46</v>
      </c>
    </row>
    <row r="376" spans="1:7" x14ac:dyDescent="0.3">
      <c r="A376" s="22">
        <v>189267</v>
      </c>
      <c r="B376" s="22">
        <v>215</v>
      </c>
      <c r="C376" s="26" t="s">
        <v>1217</v>
      </c>
      <c r="D376" s="22">
        <v>0.44800000000000001</v>
      </c>
      <c r="E376" s="22">
        <v>1.6E-2</v>
      </c>
      <c r="F376" s="22" t="s">
        <v>44</v>
      </c>
      <c r="G376" s="22" t="s">
        <v>46</v>
      </c>
    </row>
    <row r="377" spans="1:7" x14ac:dyDescent="0.3">
      <c r="A377" s="22">
        <v>189268</v>
      </c>
      <c r="B377" s="22">
        <v>220</v>
      </c>
      <c r="C377" s="26" t="s">
        <v>1217</v>
      </c>
      <c r="D377" s="22">
        <v>1.7999999999999999E-2</v>
      </c>
      <c r="E377" s="22">
        <v>4.0000000000000001E-3</v>
      </c>
      <c r="F377" s="22" t="s">
        <v>44</v>
      </c>
      <c r="G377" s="22" t="s">
        <v>46</v>
      </c>
    </row>
    <row r="378" spans="1:7" x14ac:dyDescent="0.3">
      <c r="A378" s="22">
        <v>189269</v>
      </c>
      <c r="B378" s="22">
        <v>221</v>
      </c>
      <c r="C378" s="26" t="s">
        <v>1217</v>
      </c>
      <c r="D378" s="22">
        <v>5.5E-2</v>
      </c>
      <c r="E378" s="22">
        <v>7.0000000000000001E-3</v>
      </c>
      <c r="F378" s="22" t="s">
        <v>44</v>
      </c>
      <c r="G378" s="22" t="s">
        <v>46</v>
      </c>
    </row>
    <row r="379" spans="1:7" x14ac:dyDescent="0.3">
      <c r="A379" s="22">
        <v>189270</v>
      </c>
      <c r="B379" s="22">
        <v>225</v>
      </c>
      <c r="C379" s="26" t="s">
        <v>1217</v>
      </c>
      <c r="D379" s="22">
        <v>9.8000000000000004E-2</v>
      </c>
      <c r="E379" s="22">
        <v>3.0000000000000001E-3</v>
      </c>
      <c r="F379" s="22" t="s">
        <v>44</v>
      </c>
      <c r="G379" s="22" t="s">
        <v>46</v>
      </c>
    </row>
    <row r="380" spans="1:7" x14ac:dyDescent="0.3">
      <c r="A380" s="22">
        <v>189271</v>
      </c>
      <c r="B380" s="22">
        <v>229</v>
      </c>
      <c r="C380" s="26" t="s">
        <v>1217</v>
      </c>
      <c r="D380" s="22">
        <v>0.108</v>
      </c>
      <c r="E380" s="22">
        <v>1.2E-2</v>
      </c>
      <c r="F380" s="22" t="s">
        <v>44</v>
      </c>
      <c r="G380" s="22" t="s">
        <v>46</v>
      </c>
    </row>
    <row r="381" spans="1:7" x14ac:dyDescent="0.3">
      <c r="A381" s="22">
        <v>189272</v>
      </c>
      <c r="B381" s="22">
        <v>230</v>
      </c>
      <c r="C381" s="26" t="s">
        <v>1217</v>
      </c>
      <c r="D381" s="22">
        <v>1.6E-2</v>
      </c>
      <c r="E381" s="22">
        <v>3.0000000000000001E-3</v>
      </c>
      <c r="F381" s="22" t="s">
        <v>44</v>
      </c>
      <c r="G381" s="22" t="s">
        <v>46</v>
      </c>
    </row>
    <row r="382" spans="1:7" x14ac:dyDescent="0.3">
      <c r="A382" s="22">
        <v>189273</v>
      </c>
      <c r="B382" s="22">
        <v>231</v>
      </c>
      <c r="C382" s="26" t="s">
        <v>1217</v>
      </c>
      <c r="D382" s="22">
        <v>2E-3</v>
      </c>
      <c r="E382" s="22">
        <v>0</v>
      </c>
      <c r="F382" s="22" t="s">
        <v>44</v>
      </c>
      <c r="G382" s="22" t="s">
        <v>46</v>
      </c>
    </row>
    <row r="383" spans="1:7" x14ac:dyDescent="0.3">
      <c r="A383" s="22">
        <v>189274</v>
      </c>
      <c r="B383" s="22">
        <v>236</v>
      </c>
      <c r="C383" s="26" t="s">
        <v>1217</v>
      </c>
      <c r="D383" s="22">
        <v>5.3999999999999999E-2</v>
      </c>
      <c r="E383" s="22">
        <v>6.0000000000000001E-3</v>
      </c>
      <c r="F383" s="22" t="s">
        <v>44</v>
      </c>
      <c r="G383" s="22" t="s">
        <v>46</v>
      </c>
    </row>
    <row r="384" spans="1:7" x14ac:dyDescent="0.3">
      <c r="A384" s="22">
        <v>189275</v>
      </c>
      <c r="B384" s="22">
        <v>237</v>
      </c>
      <c r="C384" s="26" t="s">
        <v>1217</v>
      </c>
      <c r="D384" s="22">
        <v>2.1000000000000001E-2</v>
      </c>
      <c r="E384" s="22">
        <v>3.0000000000000001E-3</v>
      </c>
      <c r="F384" s="22" t="s">
        <v>44</v>
      </c>
      <c r="G384" s="22" t="s">
        <v>46</v>
      </c>
    </row>
    <row r="385" spans="1:7" x14ac:dyDescent="0.3">
      <c r="A385" s="22">
        <v>189276</v>
      </c>
      <c r="B385" s="22">
        <v>239</v>
      </c>
      <c r="C385" s="26" t="s">
        <v>1217</v>
      </c>
      <c r="D385" s="22">
        <v>6.2E-2</v>
      </c>
      <c r="E385" s="22">
        <v>1.2999999999999999E-2</v>
      </c>
      <c r="F385" s="22" t="s">
        <v>44</v>
      </c>
      <c r="G385" s="22" t="s">
        <v>46</v>
      </c>
    </row>
    <row r="386" spans="1:7" x14ac:dyDescent="0.3">
      <c r="A386" s="22">
        <v>189277</v>
      </c>
      <c r="B386" s="22">
        <v>240</v>
      </c>
      <c r="C386" s="26" t="s">
        <v>1217</v>
      </c>
      <c r="D386" s="22">
        <v>1.2999999999999999E-2</v>
      </c>
      <c r="E386" s="22">
        <v>2E-3</v>
      </c>
      <c r="F386" s="22" t="s">
        <v>44</v>
      </c>
      <c r="G386" s="22" t="s">
        <v>46</v>
      </c>
    </row>
    <row r="387" spans="1:7" x14ac:dyDescent="0.3">
      <c r="A387" s="22">
        <v>189278</v>
      </c>
      <c r="B387" s="22">
        <v>242</v>
      </c>
      <c r="C387" s="26" t="s">
        <v>1217</v>
      </c>
      <c r="D387" s="22">
        <v>2.5999999999999999E-2</v>
      </c>
      <c r="E387" s="22">
        <v>3.0000000000000001E-3</v>
      </c>
      <c r="F387" s="22" t="s">
        <v>44</v>
      </c>
      <c r="G387" s="22" t="s">
        <v>46</v>
      </c>
    </row>
    <row r="388" spans="1:7" x14ac:dyDescent="0.3">
      <c r="A388" s="22">
        <v>189279</v>
      </c>
      <c r="B388" s="22">
        <v>243</v>
      </c>
      <c r="C388" s="26" t="s">
        <v>1217</v>
      </c>
      <c r="D388" s="22">
        <v>0.02</v>
      </c>
      <c r="E388" s="22">
        <v>1E-3</v>
      </c>
      <c r="F388" s="22" t="s">
        <v>44</v>
      </c>
      <c r="G388" s="22" t="s">
        <v>46</v>
      </c>
    </row>
    <row r="389" spans="1:7" x14ac:dyDescent="0.3">
      <c r="A389" s="22">
        <v>189280</v>
      </c>
      <c r="B389" s="22">
        <v>244</v>
      </c>
      <c r="C389" s="26" t="s">
        <v>1217</v>
      </c>
      <c r="D389" s="22">
        <v>1.115</v>
      </c>
      <c r="E389" s="22">
        <v>1.4999999999999999E-2</v>
      </c>
      <c r="F389" s="22" t="s">
        <v>44</v>
      </c>
      <c r="G389" s="22" t="s">
        <v>46</v>
      </c>
    </row>
    <row r="390" spans="1:7" x14ac:dyDescent="0.3">
      <c r="A390" s="22">
        <v>189281</v>
      </c>
      <c r="B390" s="22">
        <v>245</v>
      </c>
      <c r="C390" s="26" t="s">
        <v>1217</v>
      </c>
      <c r="D390" s="22">
        <v>1.883</v>
      </c>
      <c r="E390" s="22">
        <v>5.2999999999999999E-2</v>
      </c>
      <c r="F390" s="22" t="s">
        <v>44</v>
      </c>
      <c r="G390" s="22" t="s">
        <v>46</v>
      </c>
    </row>
    <row r="391" spans="1:7" x14ac:dyDescent="0.3">
      <c r="A391" s="22">
        <v>189282</v>
      </c>
      <c r="B391" s="22">
        <v>246</v>
      </c>
      <c r="C391" s="26" t="s">
        <v>1217</v>
      </c>
      <c r="D391" s="22">
        <v>0.108</v>
      </c>
      <c r="E391" s="22">
        <v>4.0000000000000001E-3</v>
      </c>
      <c r="F391" s="22" t="s">
        <v>44</v>
      </c>
      <c r="G391" s="22" t="s">
        <v>46</v>
      </c>
    </row>
    <row r="392" spans="1:7" x14ac:dyDescent="0.3">
      <c r="A392" s="22">
        <v>189283</v>
      </c>
      <c r="B392" s="22">
        <v>247</v>
      </c>
      <c r="C392" s="26" t="s">
        <v>1217</v>
      </c>
      <c r="D392" s="22">
        <v>0.437</v>
      </c>
      <c r="E392" s="22">
        <v>1.4E-2</v>
      </c>
      <c r="F392" s="22" t="s">
        <v>44</v>
      </c>
      <c r="G392" s="22" t="s">
        <v>46</v>
      </c>
    </row>
    <row r="393" spans="1:7" x14ac:dyDescent="0.3">
      <c r="A393" s="22">
        <v>189284</v>
      </c>
      <c r="B393" s="22">
        <v>248</v>
      </c>
      <c r="C393" s="26" t="s">
        <v>1217</v>
      </c>
      <c r="D393" s="22">
        <v>2.097</v>
      </c>
      <c r="E393" s="22">
        <v>0.13500000000000001</v>
      </c>
      <c r="F393" s="22" t="s">
        <v>44</v>
      </c>
      <c r="G393" s="22" t="s">
        <v>46</v>
      </c>
    </row>
    <row r="394" spans="1:7" x14ac:dyDescent="0.3">
      <c r="A394" s="22">
        <v>189285</v>
      </c>
      <c r="B394" s="22">
        <v>252</v>
      </c>
      <c r="C394" s="26" t="s">
        <v>1217</v>
      </c>
      <c r="D394" s="22">
        <v>3.0000000000000001E-3</v>
      </c>
      <c r="E394" s="22">
        <v>0</v>
      </c>
      <c r="F394" s="22" t="s">
        <v>44</v>
      </c>
      <c r="G394" s="22" t="s">
        <v>46</v>
      </c>
    </row>
    <row r="395" spans="1:7" x14ac:dyDescent="0.3">
      <c r="A395" s="22">
        <v>189286</v>
      </c>
      <c r="B395" s="22">
        <v>253</v>
      </c>
      <c r="C395" s="26" t="s">
        <v>1217</v>
      </c>
      <c r="D395" s="22">
        <v>2.4E-2</v>
      </c>
      <c r="E395" s="22">
        <v>2E-3</v>
      </c>
      <c r="F395" s="22" t="s">
        <v>44</v>
      </c>
      <c r="G395" s="22" t="s">
        <v>46</v>
      </c>
    </row>
    <row r="396" spans="1:7" x14ac:dyDescent="0.3">
      <c r="A396" s="22">
        <v>189287</v>
      </c>
      <c r="B396" s="22">
        <v>258</v>
      </c>
      <c r="C396" s="26" t="s">
        <v>1217</v>
      </c>
      <c r="D396" s="22">
        <v>3.1E-2</v>
      </c>
      <c r="E396" s="22">
        <v>3.0000000000000001E-3</v>
      </c>
      <c r="F396" s="22" t="s">
        <v>44</v>
      </c>
      <c r="G396" s="22" t="s">
        <v>46</v>
      </c>
    </row>
    <row r="397" spans="1:7" x14ac:dyDescent="0.3">
      <c r="A397" s="22">
        <v>189288</v>
      </c>
      <c r="B397" s="22">
        <v>260</v>
      </c>
      <c r="C397" s="26" t="s">
        <v>1217</v>
      </c>
      <c r="D397" s="22">
        <v>0.01</v>
      </c>
      <c r="E397" s="22">
        <v>2E-3</v>
      </c>
      <c r="F397" s="22" t="s">
        <v>44</v>
      </c>
      <c r="G397" s="22" t="s">
        <v>46</v>
      </c>
    </row>
    <row r="398" spans="1:7" x14ac:dyDescent="0.3">
      <c r="A398" s="22">
        <v>189289</v>
      </c>
      <c r="B398" s="22">
        <v>262</v>
      </c>
      <c r="C398" s="26" t="s">
        <v>1217</v>
      </c>
      <c r="D398" s="22">
        <v>0.108</v>
      </c>
      <c r="E398" s="22">
        <v>2.4E-2</v>
      </c>
      <c r="F398" s="22" t="s">
        <v>44</v>
      </c>
      <c r="G398" s="22" t="s">
        <v>46</v>
      </c>
    </row>
    <row r="399" spans="1:7" x14ac:dyDescent="0.3">
      <c r="A399" s="22">
        <v>189290</v>
      </c>
      <c r="B399" s="22">
        <v>264</v>
      </c>
      <c r="C399" s="26" t="s">
        <v>1217</v>
      </c>
      <c r="D399" s="22">
        <v>0.45600000000000002</v>
      </c>
      <c r="E399" s="22">
        <v>5.0000000000000001E-3</v>
      </c>
      <c r="F399" s="22" t="s">
        <v>44</v>
      </c>
      <c r="G399" s="22" t="s">
        <v>46</v>
      </c>
    </row>
    <row r="400" spans="1:7" x14ac:dyDescent="0.3">
      <c r="A400" s="22">
        <v>189291</v>
      </c>
      <c r="B400" s="22">
        <v>265</v>
      </c>
      <c r="C400" s="26" t="s">
        <v>1217</v>
      </c>
      <c r="D400" s="22">
        <v>2E-3</v>
      </c>
      <c r="E400" s="22">
        <v>1E-3</v>
      </c>
      <c r="F400" s="22" t="s">
        <v>44</v>
      </c>
      <c r="G400" s="22" t="s">
        <v>46</v>
      </c>
    </row>
    <row r="401" spans="1:7" x14ac:dyDescent="0.3">
      <c r="A401" s="22">
        <v>189292</v>
      </c>
      <c r="B401" s="22">
        <v>266</v>
      </c>
      <c r="C401" s="26" t="s">
        <v>1217</v>
      </c>
      <c r="D401" s="22">
        <v>0.20699999999999999</v>
      </c>
      <c r="E401" s="22">
        <v>6.0000000000000001E-3</v>
      </c>
      <c r="F401" s="22" t="s">
        <v>44</v>
      </c>
      <c r="G401" s="22" t="s">
        <v>46</v>
      </c>
    </row>
    <row r="402" spans="1:7" x14ac:dyDescent="0.3">
      <c r="A402" s="22">
        <v>189293</v>
      </c>
      <c r="B402" s="22">
        <v>267</v>
      </c>
      <c r="C402" s="26" t="s">
        <v>1217</v>
      </c>
      <c r="D402" s="22">
        <v>0.312</v>
      </c>
      <c r="E402" s="22">
        <v>1.0999999999999999E-2</v>
      </c>
      <c r="F402" s="22" t="s">
        <v>44</v>
      </c>
      <c r="G402" s="22" t="s">
        <v>46</v>
      </c>
    </row>
    <row r="403" spans="1:7" x14ac:dyDescent="0.3">
      <c r="A403" s="22">
        <v>189294</v>
      </c>
      <c r="B403" s="22">
        <v>270</v>
      </c>
      <c r="C403" s="26" t="s">
        <v>1217</v>
      </c>
      <c r="D403" s="22">
        <v>0.01</v>
      </c>
      <c r="E403" s="22">
        <v>1E-3</v>
      </c>
      <c r="F403" s="22" t="s">
        <v>44</v>
      </c>
      <c r="G403" s="22" t="s">
        <v>46</v>
      </c>
    </row>
    <row r="404" spans="1:7" x14ac:dyDescent="0.3">
      <c r="A404" s="22">
        <v>189295</v>
      </c>
      <c r="B404" s="22">
        <v>302</v>
      </c>
      <c r="C404" s="26" t="s">
        <v>1217</v>
      </c>
      <c r="D404" s="22">
        <v>0.8</v>
      </c>
      <c r="E404" s="22">
        <v>1.7000000000000001E-2</v>
      </c>
      <c r="F404" s="22" t="s">
        <v>44</v>
      </c>
      <c r="G404" s="22" t="s">
        <v>46</v>
      </c>
    </row>
    <row r="405" spans="1:7" x14ac:dyDescent="0.3">
      <c r="A405" s="22">
        <v>189296</v>
      </c>
      <c r="B405" s="22">
        <v>312</v>
      </c>
      <c r="C405" s="26" t="s">
        <v>1217</v>
      </c>
      <c r="D405" s="22">
        <v>1.0999999999999999E-2</v>
      </c>
      <c r="E405" s="22">
        <v>0</v>
      </c>
      <c r="F405" s="22" t="s">
        <v>44</v>
      </c>
      <c r="G405" s="22" t="s">
        <v>46</v>
      </c>
    </row>
    <row r="406" spans="1:7" x14ac:dyDescent="0.3">
      <c r="A406" s="22">
        <v>189297</v>
      </c>
      <c r="B406" s="22">
        <v>351</v>
      </c>
      <c r="C406" s="26" t="s">
        <v>1217</v>
      </c>
      <c r="D406" s="22">
        <v>4.4999999999999998E-2</v>
      </c>
      <c r="E406" s="22">
        <v>2E-3</v>
      </c>
      <c r="F406" s="22" t="s">
        <v>44</v>
      </c>
      <c r="G406" s="22" t="s">
        <v>46</v>
      </c>
    </row>
    <row r="407" spans="1:7" x14ac:dyDescent="0.3">
      <c r="A407" s="22">
        <v>189298</v>
      </c>
      <c r="B407" s="22">
        <v>352</v>
      </c>
      <c r="C407" s="26" t="s">
        <v>1217</v>
      </c>
      <c r="D407" s="22">
        <v>0.22</v>
      </c>
      <c r="E407" s="22">
        <v>1.4E-2</v>
      </c>
      <c r="F407" s="22" t="s">
        <v>44</v>
      </c>
      <c r="G407" s="22" t="s">
        <v>46</v>
      </c>
    </row>
    <row r="408" spans="1:7" x14ac:dyDescent="0.3">
      <c r="A408" s="22">
        <v>189299</v>
      </c>
      <c r="B408" s="22">
        <v>353</v>
      </c>
      <c r="C408" s="26" t="s">
        <v>1217</v>
      </c>
      <c r="D408" s="22">
        <v>0.81399999999999995</v>
      </c>
      <c r="E408" s="22">
        <v>3.1E-2</v>
      </c>
      <c r="F408" s="22" t="s">
        <v>44</v>
      </c>
      <c r="G408" s="22" t="s">
        <v>46</v>
      </c>
    </row>
    <row r="409" spans="1:7" x14ac:dyDescent="0.3">
      <c r="A409" s="22">
        <v>189300</v>
      </c>
      <c r="B409" s="22">
        <v>354</v>
      </c>
      <c r="C409" s="26" t="s">
        <v>1217</v>
      </c>
      <c r="D409" s="22">
        <v>4.2999999999999997E-2</v>
      </c>
      <c r="E409" s="22">
        <v>4.0000000000000001E-3</v>
      </c>
      <c r="F409" s="22" t="s">
        <v>44</v>
      </c>
      <c r="G409" s="22" t="s">
        <v>46</v>
      </c>
    </row>
    <row r="410" spans="1:7" x14ac:dyDescent="0.3">
      <c r="A410" s="22">
        <v>189301</v>
      </c>
      <c r="B410" s="22">
        <v>355</v>
      </c>
      <c r="C410" s="26" t="s">
        <v>1217</v>
      </c>
      <c r="D410" s="22">
        <v>3.0000000000000001E-3</v>
      </c>
      <c r="E410" s="22">
        <v>0</v>
      </c>
      <c r="F410" s="22" t="s">
        <v>44</v>
      </c>
      <c r="G410" s="22" t="s">
        <v>46</v>
      </c>
    </row>
    <row r="411" spans="1:7" x14ac:dyDescent="0.3">
      <c r="A411" s="22">
        <v>189302</v>
      </c>
      <c r="B411" s="22">
        <v>357</v>
      </c>
      <c r="C411" s="26" t="s">
        <v>1217</v>
      </c>
      <c r="D411" s="22">
        <v>1.6E-2</v>
      </c>
      <c r="E411" s="22">
        <v>0</v>
      </c>
      <c r="F411" s="22" t="s">
        <v>44</v>
      </c>
      <c r="G411" s="22" t="s">
        <v>46</v>
      </c>
    </row>
    <row r="412" spans="1:7" x14ac:dyDescent="0.3">
      <c r="A412" s="22">
        <v>189303</v>
      </c>
      <c r="B412" s="22">
        <v>358</v>
      </c>
      <c r="C412" s="26" t="s">
        <v>1217</v>
      </c>
      <c r="D412" s="22">
        <v>0.26800000000000002</v>
      </c>
      <c r="E412" s="22">
        <v>7.0000000000000001E-3</v>
      </c>
      <c r="F412" s="22" t="s">
        <v>44</v>
      </c>
      <c r="G412" s="22" t="s">
        <v>46</v>
      </c>
    </row>
    <row r="413" spans="1:7" x14ac:dyDescent="0.3">
      <c r="A413" s="22">
        <v>189304</v>
      </c>
      <c r="B413" s="22">
        <v>362</v>
      </c>
      <c r="C413" s="26" t="s">
        <v>1217</v>
      </c>
      <c r="D413" s="22">
        <v>0.04</v>
      </c>
      <c r="E413" s="22">
        <v>2E-3</v>
      </c>
      <c r="F413" s="22" t="s">
        <v>44</v>
      </c>
      <c r="G413" s="22" t="s">
        <v>46</v>
      </c>
    </row>
    <row r="414" spans="1:7" x14ac:dyDescent="0.3">
      <c r="A414" s="22">
        <v>189305</v>
      </c>
      <c r="B414" s="22">
        <v>363</v>
      </c>
      <c r="C414" s="26" t="s">
        <v>1217</v>
      </c>
      <c r="D414" s="22">
        <v>9.5000000000000001E-2</v>
      </c>
      <c r="E414" s="22">
        <v>4.0000000000000001E-3</v>
      </c>
      <c r="F414" s="22" t="s">
        <v>44</v>
      </c>
      <c r="G414" s="22" t="s">
        <v>46</v>
      </c>
    </row>
    <row r="415" spans="1:7" x14ac:dyDescent="0.3">
      <c r="A415" s="22">
        <v>189306</v>
      </c>
      <c r="B415" s="22">
        <v>365</v>
      </c>
      <c r="C415" s="26" t="s">
        <v>1217</v>
      </c>
      <c r="D415" s="22">
        <v>7.0000000000000001E-3</v>
      </c>
      <c r="E415" s="22">
        <v>1E-3</v>
      </c>
      <c r="F415" s="22" t="s">
        <v>44</v>
      </c>
      <c r="G415" s="22" t="s">
        <v>46</v>
      </c>
    </row>
    <row r="416" spans="1:7" x14ac:dyDescent="0.3">
      <c r="A416" s="22">
        <v>189307</v>
      </c>
      <c r="B416" s="22">
        <v>367</v>
      </c>
      <c r="C416" s="26" t="s">
        <v>1217</v>
      </c>
      <c r="D416" s="22">
        <v>1.7000000000000001E-2</v>
      </c>
      <c r="E416" s="22">
        <v>2E-3</v>
      </c>
      <c r="F416" s="22" t="s">
        <v>44</v>
      </c>
      <c r="G416" s="22" t="s">
        <v>46</v>
      </c>
    </row>
    <row r="417" spans="1:7" x14ac:dyDescent="0.3">
      <c r="A417" s="22">
        <v>189308</v>
      </c>
      <c r="B417" s="22">
        <v>369</v>
      </c>
      <c r="C417" s="26" t="s">
        <v>1217</v>
      </c>
      <c r="D417" s="22">
        <v>5.8000000000000003E-2</v>
      </c>
      <c r="E417" s="22">
        <v>6.0000000000000001E-3</v>
      </c>
      <c r="F417" s="22" t="s">
        <v>44</v>
      </c>
      <c r="G417" s="22" t="s">
        <v>46</v>
      </c>
    </row>
    <row r="418" spans="1:7" x14ac:dyDescent="0.3">
      <c r="A418" s="22">
        <v>189309</v>
      </c>
      <c r="B418" s="22">
        <v>370</v>
      </c>
      <c r="C418" s="26" t="s">
        <v>1217</v>
      </c>
      <c r="D418" s="22">
        <v>1.0999999999999999E-2</v>
      </c>
      <c r="E418" s="22">
        <v>2E-3</v>
      </c>
      <c r="F418" s="22" t="s">
        <v>44</v>
      </c>
      <c r="G418" s="22" t="s">
        <v>46</v>
      </c>
    </row>
    <row r="419" spans="1:7" x14ac:dyDescent="0.3">
      <c r="A419" s="22">
        <v>189310</v>
      </c>
      <c r="B419" s="22">
        <v>371</v>
      </c>
      <c r="C419" s="26" t="s">
        <v>1217</v>
      </c>
      <c r="D419" s="22">
        <v>9.7000000000000003E-2</v>
      </c>
      <c r="E419" s="22">
        <v>1.0999999999999999E-2</v>
      </c>
      <c r="F419" s="22" t="s">
        <v>44</v>
      </c>
      <c r="G419" s="22" t="s">
        <v>46</v>
      </c>
    </row>
    <row r="420" spans="1:7" x14ac:dyDescent="0.3">
      <c r="A420" s="22">
        <v>189311</v>
      </c>
      <c r="B420" s="22">
        <v>372</v>
      </c>
      <c r="C420" s="26" t="s">
        <v>1217</v>
      </c>
      <c r="D420" s="22">
        <v>7.5999999999999998E-2</v>
      </c>
      <c r="E420" s="22">
        <v>8.9999999999999993E-3</v>
      </c>
      <c r="F420" s="22" t="s">
        <v>44</v>
      </c>
      <c r="G420" s="22" t="s">
        <v>46</v>
      </c>
    </row>
    <row r="421" spans="1:7" x14ac:dyDescent="0.3">
      <c r="A421" s="22">
        <v>189312</v>
      </c>
      <c r="B421" s="22">
        <v>375</v>
      </c>
      <c r="C421" s="26" t="s">
        <v>1217</v>
      </c>
      <c r="D421" s="22">
        <v>1.4E-2</v>
      </c>
      <c r="E421" s="22">
        <v>1E-3</v>
      </c>
      <c r="F421" s="22" t="s">
        <v>44</v>
      </c>
      <c r="G421" s="22" t="s">
        <v>46</v>
      </c>
    </row>
    <row r="422" spans="1:7" x14ac:dyDescent="0.3">
      <c r="A422" s="22">
        <v>189313</v>
      </c>
      <c r="B422" s="22">
        <v>385</v>
      </c>
      <c r="C422" s="26" t="s">
        <v>1217</v>
      </c>
      <c r="D422" s="22">
        <v>1.147</v>
      </c>
      <c r="E422" s="22">
        <v>4.3999999999999997E-2</v>
      </c>
      <c r="F422" s="22" t="s">
        <v>44</v>
      </c>
      <c r="G422" s="22" t="s">
        <v>46</v>
      </c>
    </row>
    <row r="423" spans="1:7" x14ac:dyDescent="0.3">
      <c r="A423" s="22">
        <v>189314</v>
      </c>
      <c r="B423" s="22">
        <v>390</v>
      </c>
      <c r="C423" s="26" t="s">
        <v>1217</v>
      </c>
      <c r="D423" s="22">
        <v>0.61499999999999999</v>
      </c>
      <c r="E423" s="22">
        <v>2.8000000000000001E-2</v>
      </c>
      <c r="F423" s="22" t="s">
        <v>44</v>
      </c>
      <c r="G423" s="22" t="s">
        <v>46</v>
      </c>
    </row>
    <row r="424" spans="1:7" x14ac:dyDescent="0.3">
      <c r="A424" s="22">
        <v>189315</v>
      </c>
      <c r="B424" s="22">
        <v>391</v>
      </c>
      <c r="C424" s="26" t="s">
        <v>1217</v>
      </c>
      <c r="D424" s="22">
        <v>4.1000000000000002E-2</v>
      </c>
      <c r="E424" s="22">
        <v>4.0000000000000001E-3</v>
      </c>
      <c r="F424" s="22" t="s">
        <v>44</v>
      </c>
      <c r="G424" s="22" t="s">
        <v>46</v>
      </c>
    </row>
    <row r="425" spans="1:7" x14ac:dyDescent="0.3">
      <c r="A425" s="22">
        <v>189316</v>
      </c>
      <c r="B425" s="22">
        <v>422</v>
      </c>
      <c r="C425" s="26" t="s">
        <v>1217</v>
      </c>
      <c r="D425" s="22">
        <v>7.0380000000000003</v>
      </c>
      <c r="E425" s="22">
        <v>3.1E-2</v>
      </c>
      <c r="F425" s="22" t="s">
        <v>44</v>
      </c>
      <c r="G425" s="22" t="s">
        <v>46</v>
      </c>
    </row>
    <row r="426" spans="1:7" x14ac:dyDescent="0.3">
      <c r="A426" s="22">
        <v>189317</v>
      </c>
      <c r="B426" s="22">
        <v>438</v>
      </c>
      <c r="C426" s="26" t="s">
        <v>1217</v>
      </c>
      <c r="D426" s="22">
        <v>1E-3</v>
      </c>
      <c r="E426" s="22">
        <v>0</v>
      </c>
      <c r="F426" s="22" t="s">
        <v>44</v>
      </c>
      <c r="G426" s="22" t="s">
        <v>46</v>
      </c>
    </row>
    <row r="427" spans="1:7" x14ac:dyDescent="0.3">
      <c r="A427" s="22">
        <v>189318</v>
      </c>
      <c r="B427" s="22">
        <v>449</v>
      </c>
      <c r="C427" s="26" t="s">
        <v>1217</v>
      </c>
      <c r="D427" s="22">
        <v>1.28</v>
      </c>
      <c r="E427" s="22">
        <v>4.1000000000000002E-2</v>
      </c>
      <c r="F427" s="22" t="s">
        <v>44</v>
      </c>
      <c r="G427" s="22" t="s">
        <v>46</v>
      </c>
    </row>
    <row r="428" spans="1:7" x14ac:dyDescent="0.3">
      <c r="A428" s="22">
        <v>189319</v>
      </c>
      <c r="B428" s="22">
        <v>450</v>
      </c>
      <c r="C428" s="26" t="s">
        <v>1217</v>
      </c>
      <c r="D428" s="22">
        <v>0.125</v>
      </c>
      <c r="E428" s="22">
        <v>1.0999999999999999E-2</v>
      </c>
      <c r="F428" s="22" t="s">
        <v>44</v>
      </c>
      <c r="G428" s="22" t="s">
        <v>46</v>
      </c>
    </row>
    <row r="429" spans="1:7" x14ac:dyDescent="0.3">
      <c r="A429" s="22">
        <v>189320</v>
      </c>
      <c r="B429" s="22">
        <v>451</v>
      </c>
      <c r="C429" s="26" t="s">
        <v>1217</v>
      </c>
      <c r="D429" s="22">
        <v>0.36899999999999999</v>
      </c>
      <c r="E429" s="22">
        <v>8.9999999999999993E-3</v>
      </c>
      <c r="F429" s="22" t="s">
        <v>44</v>
      </c>
      <c r="G429" s="22" t="s">
        <v>46</v>
      </c>
    </row>
    <row r="430" spans="1:7" x14ac:dyDescent="0.3">
      <c r="A430" s="22">
        <v>189321</v>
      </c>
      <c r="B430" s="22">
        <v>485</v>
      </c>
      <c r="C430" s="26" t="s">
        <v>1217</v>
      </c>
      <c r="D430" s="22">
        <v>0.255</v>
      </c>
      <c r="E430" s="22">
        <v>6.0000000000000001E-3</v>
      </c>
      <c r="F430" s="22" t="s">
        <v>44</v>
      </c>
      <c r="G430" s="22" t="s">
        <v>46</v>
      </c>
    </row>
    <row r="431" spans="1:7" x14ac:dyDescent="0.3">
      <c r="A431" s="22">
        <v>189322</v>
      </c>
      <c r="B431" s="22">
        <v>486</v>
      </c>
      <c r="C431" s="26" t="s">
        <v>1217</v>
      </c>
      <c r="D431" s="22">
        <v>2.7E-2</v>
      </c>
      <c r="E431" s="22">
        <v>1E-3</v>
      </c>
      <c r="F431" s="22" t="s">
        <v>44</v>
      </c>
      <c r="G431" s="22" t="s">
        <v>46</v>
      </c>
    </row>
    <row r="432" spans="1:7" x14ac:dyDescent="0.3">
      <c r="A432" s="22">
        <v>189323</v>
      </c>
      <c r="B432" s="22">
        <v>491</v>
      </c>
      <c r="C432" s="26" t="s">
        <v>1217</v>
      </c>
      <c r="D432" s="22">
        <v>8.5000000000000006E-2</v>
      </c>
      <c r="E432" s="22">
        <v>8.9999999999999993E-3</v>
      </c>
      <c r="F432" s="22" t="s">
        <v>44</v>
      </c>
      <c r="G432" s="22" t="s">
        <v>46</v>
      </c>
    </row>
    <row r="433" spans="1:7" x14ac:dyDescent="0.3">
      <c r="A433" s="22">
        <v>189324</v>
      </c>
      <c r="B433" s="22">
        <v>495</v>
      </c>
      <c r="C433" s="26" t="s">
        <v>1217</v>
      </c>
      <c r="D433" s="22">
        <v>3.0000000000000001E-3</v>
      </c>
      <c r="E433" s="22">
        <v>0</v>
      </c>
      <c r="F433" s="22" t="s">
        <v>44</v>
      </c>
      <c r="G433" s="22" t="s">
        <v>46</v>
      </c>
    </row>
    <row r="434" spans="1:7" x14ac:dyDescent="0.3">
      <c r="A434" s="22">
        <v>189325</v>
      </c>
      <c r="B434" s="22">
        <v>497</v>
      </c>
      <c r="C434" s="26" t="s">
        <v>1217</v>
      </c>
      <c r="D434" s="22">
        <v>2E-3</v>
      </c>
      <c r="E434" s="22">
        <v>0</v>
      </c>
      <c r="F434" s="22" t="s">
        <v>44</v>
      </c>
      <c r="G434" s="22" t="s">
        <v>46</v>
      </c>
    </row>
    <row r="435" spans="1:7" x14ac:dyDescent="0.3">
      <c r="A435" s="22">
        <v>189326</v>
      </c>
      <c r="B435" s="22">
        <v>508</v>
      </c>
      <c r="C435" s="26" t="s">
        <v>1217</v>
      </c>
      <c r="D435" s="22">
        <v>7.1660000000000004</v>
      </c>
      <c r="E435" s="22">
        <v>0.192</v>
      </c>
      <c r="F435" s="22" t="s">
        <v>44</v>
      </c>
      <c r="G435" s="22" t="s">
        <v>46</v>
      </c>
    </row>
    <row r="436" spans="1:7" x14ac:dyDescent="0.3">
      <c r="A436" s="22">
        <v>189327</v>
      </c>
      <c r="B436" s="22">
        <v>511</v>
      </c>
      <c r="C436" s="26" t="s">
        <v>1217</v>
      </c>
      <c r="D436" s="22">
        <v>4.0000000000000001E-3</v>
      </c>
      <c r="E436" s="22">
        <v>0</v>
      </c>
      <c r="F436" s="22" t="s">
        <v>44</v>
      </c>
      <c r="G436" s="22" t="s">
        <v>46</v>
      </c>
    </row>
    <row r="437" spans="1:7" x14ac:dyDescent="0.3">
      <c r="A437" s="22">
        <v>189328</v>
      </c>
      <c r="B437" s="22">
        <v>514</v>
      </c>
      <c r="C437" s="26" t="s">
        <v>1217</v>
      </c>
      <c r="D437" s="22">
        <v>0.09</v>
      </c>
      <c r="E437" s="22">
        <v>4.0000000000000001E-3</v>
      </c>
      <c r="F437" s="22" t="s">
        <v>44</v>
      </c>
      <c r="G437" s="22" t="s">
        <v>46</v>
      </c>
    </row>
    <row r="438" spans="1:7" x14ac:dyDescent="0.3">
      <c r="A438" s="22">
        <v>189329</v>
      </c>
      <c r="B438" s="22">
        <v>524</v>
      </c>
      <c r="C438" s="26" t="s">
        <v>1217</v>
      </c>
      <c r="D438" s="22">
        <v>4.8310000000000004</v>
      </c>
      <c r="E438" s="22">
        <v>6.9000000000000006E-2</v>
      </c>
      <c r="F438" s="22" t="s">
        <v>44</v>
      </c>
      <c r="G438" s="22" t="s">
        <v>46</v>
      </c>
    </row>
    <row r="439" spans="1:7" x14ac:dyDescent="0.3">
      <c r="A439" s="22">
        <v>189330</v>
      </c>
      <c r="B439" s="22">
        <v>550</v>
      </c>
      <c r="C439" s="26" t="s">
        <v>1217</v>
      </c>
      <c r="D439" s="22">
        <v>1.542</v>
      </c>
      <c r="E439" s="22">
        <v>2.8000000000000001E-2</v>
      </c>
      <c r="F439" s="22" t="s">
        <v>44</v>
      </c>
      <c r="G439" s="22" t="s">
        <v>46</v>
      </c>
    </row>
    <row r="440" spans="1:7" x14ac:dyDescent="0.3">
      <c r="A440" s="22">
        <v>189331</v>
      </c>
      <c r="B440" s="22">
        <v>551</v>
      </c>
      <c r="C440" s="26" t="s">
        <v>1217</v>
      </c>
      <c r="D440" s="22">
        <v>3.0369999999999999</v>
      </c>
      <c r="E440" s="22">
        <v>5.0999999999999997E-2</v>
      </c>
      <c r="F440" s="22" t="s">
        <v>44</v>
      </c>
      <c r="G440" s="22" t="s">
        <v>46</v>
      </c>
    </row>
    <row r="441" spans="1:7" x14ac:dyDescent="0.3">
      <c r="A441" s="22">
        <v>189332</v>
      </c>
      <c r="B441" s="22">
        <v>592</v>
      </c>
      <c r="C441" s="26" t="s">
        <v>1217</v>
      </c>
      <c r="D441" s="22">
        <v>0.69199999999999995</v>
      </c>
      <c r="E441" s="22">
        <v>4.9000000000000002E-2</v>
      </c>
      <c r="F441" s="22" t="s">
        <v>44</v>
      </c>
      <c r="G441" s="22" t="s">
        <v>46</v>
      </c>
    </row>
    <row r="442" spans="1:7" x14ac:dyDescent="0.3">
      <c r="A442" s="22">
        <v>189333</v>
      </c>
      <c r="B442" s="22">
        <v>598</v>
      </c>
      <c r="C442" s="26" t="s">
        <v>1217</v>
      </c>
      <c r="D442" s="22">
        <v>0.1</v>
      </c>
      <c r="E442" s="22">
        <v>3.0000000000000001E-3</v>
      </c>
      <c r="F442" s="22" t="s">
        <v>44</v>
      </c>
      <c r="G442" s="22" t="s">
        <v>46</v>
      </c>
    </row>
    <row r="443" spans="1:7" x14ac:dyDescent="0.3">
      <c r="A443" s="22">
        <v>189334</v>
      </c>
      <c r="B443" s="22">
        <v>599</v>
      </c>
      <c r="C443" s="26" t="s">
        <v>1217</v>
      </c>
      <c r="D443" s="22">
        <v>4.0000000000000001E-3</v>
      </c>
      <c r="E443" s="22">
        <v>0</v>
      </c>
      <c r="F443" s="22" t="s">
        <v>44</v>
      </c>
      <c r="G443" s="22" t="s">
        <v>46</v>
      </c>
    </row>
    <row r="444" spans="1:7" x14ac:dyDescent="0.3">
      <c r="A444" s="22">
        <v>189335</v>
      </c>
      <c r="B444" s="22">
        <v>600</v>
      </c>
      <c r="C444" s="26" t="s">
        <v>1217</v>
      </c>
      <c r="D444" s="22">
        <v>1.538</v>
      </c>
      <c r="E444" s="22">
        <v>2.5999999999999999E-2</v>
      </c>
      <c r="F444" s="22" t="s">
        <v>44</v>
      </c>
      <c r="G444" s="22" t="s">
        <v>46</v>
      </c>
    </row>
    <row r="445" spans="1:7" x14ac:dyDescent="0.3">
      <c r="A445" s="22">
        <v>189336</v>
      </c>
      <c r="B445" s="22">
        <v>601</v>
      </c>
      <c r="C445" s="26" t="s">
        <v>1217</v>
      </c>
      <c r="D445" s="22">
        <v>2.117</v>
      </c>
      <c r="E445" s="22">
        <v>3.6999999999999998E-2</v>
      </c>
      <c r="F445" s="22" t="s">
        <v>44</v>
      </c>
      <c r="G445" s="22" t="s">
        <v>46</v>
      </c>
    </row>
    <row r="446" spans="1:7" x14ac:dyDescent="0.3">
      <c r="A446" s="22">
        <v>189337</v>
      </c>
      <c r="B446" s="22">
        <v>603</v>
      </c>
      <c r="C446" s="26" t="s">
        <v>1217</v>
      </c>
      <c r="D446" s="22">
        <v>0.30299999999999999</v>
      </c>
      <c r="E446" s="22">
        <v>1.2E-2</v>
      </c>
      <c r="F446" s="22" t="s">
        <v>44</v>
      </c>
      <c r="G446" s="22" t="s">
        <v>46</v>
      </c>
    </row>
    <row r="447" spans="1:7" x14ac:dyDescent="0.3">
      <c r="A447" s="22">
        <v>189338</v>
      </c>
      <c r="B447" s="22">
        <v>604</v>
      </c>
      <c r="C447" s="26" t="s">
        <v>1217</v>
      </c>
      <c r="D447" s="22">
        <v>0.69</v>
      </c>
      <c r="E447" s="22">
        <v>1.4999999999999999E-2</v>
      </c>
      <c r="F447" s="22" t="s">
        <v>44</v>
      </c>
      <c r="G447" s="22" t="s">
        <v>46</v>
      </c>
    </row>
    <row r="448" spans="1:7" x14ac:dyDescent="0.3">
      <c r="A448" s="22">
        <v>189339</v>
      </c>
      <c r="B448" s="22">
        <v>605</v>
      </c>
      <c r="C448" s="26" t="s">
        <v>1217</v>
      </c>
      <c r="D448" s="22">
        <v>3.92</v>
      </c>
      <c r="E448" s="22">
        <v>0.20699999999999999</v>
      </c>
      <c r="F448" s="22" t="s">
        <v>44</v>
      </c>
      <c r="G448" s="22" t="s">
        <v>46</v>
      </c>
    </row>
    <row r="449" spans="1:7" x14ac:dyDescent="0.3">
      <c r="A449" s="22">
        <v>189340</v>
      </c>
      <c r="B449" s="22">
        <v>608</v>
      </c>
      <c r="C449" s="26" t="s">
        <v>1217</v>
      </c>
      <c r="D449" s="22">
        <v>0.45300000000000001</v>
      </c>
      <c r="E449" s="22">
        <v>8.0000000000000002E-3</v>
      </c>
      <c r="F449" s="22" t="s">
        <v>44</v>
      </c>
      <c r="G449" s="22" t="s">
        <v>46</v>
      </c>
    </row>
    <row r="450" spans="1:7" x14ac:dyDescent="0.3">
      <c r="A450" s="22">
        <v>189341</v>
      </c>
      <c r="B450" s="22">
        <v>609</v>
      </c>
      <c r="C450" s="26" t="s">
        <v>1217</v>
      </c>
      <c r="D450" s="22">
        <v>2E-3</v>
      </c>
      <c r="E450" s="22">
        <v>0</v>
      </c>
      <c r="F450" s="22" t="s">
        <v>44</v>
      </c>
      <c r="G450" s="22" t="s">
        <v>46</v>
      </c>
    </row>
    <row r="451" spans="1:7" x14ac:dyDescent="0.3">
      <c r="A451" s="22">
        <v>189342</v>
      </c>
      <c r="B451" s="22">
        <v>610</v>
      </c>
      <c r="C451" s="26" t="s">
        <v>1217</v>
      </c>
      <c r="D451" s="22">
        <v>3.4000000000000002E-2</v>
      </c>
      <c r="E451" s="22">
        <v>2E-3</v>
      </c>
      <c r="F451" s="22" t="s">
        <v>44</v>
      </c>
      <c r="G451" s="22" t="s">
        <v>46</v>
      </c>
    </row>
    <row r="452" spans="1:7" x14ac:dyDescent="0.3">
      <c r="A452" s="22">
        <v>189343</v>
      </c>
      <c r="B452" s="22">
        <v>611</v>
      </c>
      <c r="C452" s="26" t="s">
        <v>1217</v>
      </c>
      <c r="D452" s="22">
        <v>7.2999999999999995E-2</v>
      </c>
      <c r="E452" s="22">
        <v>5.0000000000000001E-3</v>
      </c>
      <c r="F452" s="22" t="s">
        <v>44</v>
      </c>
      <c r="G452" s="22" t="s">
        <v>46</v>
      </c>
    </row>
    <row r="453" spans="1:7" x14ac:dyDescent="0.3">
      <c r="A453" s="22">
        <v>189344</v>
      </c>
      <c r="B453" s="22">
        <v>620</v>
      </c>
      <c r="C453" s="26" t="s">
        <v>1217</v>
      </c>
      <c r="D453" s="22">
        <v>2.1480000000000001</v>
      </c>
      <c r="E453" s="22">
        <v>2.7E-2</v>
      </c>
      <c r="F453" s="22" t="s">
        <v>44</v>
      </c>
      <c r="G453" s="22" t="s">
        <v>46</v>
      </c>
    </row>
    <row r="454" spans="1:7" x14ac:dyDescent="0.3">
      <c r="A454" s="22">
        <v>189345</v>
      </c>
      <c r="B454" s="22">
        <v>648</v>
      </c>
      <c r="C454" s="26" t="s">
        <v>1217</v>
      </c>
      <c r="D454" s="22">
        <v>1.196</v>
      </c>
      <c r="E454" s="22">
        <v>0.01</v>
      </c>
      <c r="F454" s="22" t="s">
        <v>44</v>
      </c>
      <c r="G454" s="22" t="s">
        <v>46</v>
      </c>
    </row>
    <row r="455" spans="1:7" x14ac:dyDescent="0.3">
      <c r="A455" s="22">
        <v>189346</v>
      </c>
      <c r="B455" s="22">
        <v>655</v>
      </c>
      <c r="C455" s="26" t="s">
        <v>1217</v>
      </c>
      <c r="D455" s="22">
        <v>1.2E-2</v>
      </c>
      <c r="E455" s="22">
        <v>0</v>
      </c>
      <c r="F455" s="22" t="s">
        <v>44</v>
      </c>
      <c r="G455" s="22" t="s">
        <v>46</v>
      </c>
    </row>
    <row r="456" spans="1:7" x14ac:dyDescent="0.3">
      <c r="A456" s="22">
        <v>189347</v>
      </c>
      <c r="B456" s="22">
        <v>671</v>
      </c>
      <c r="C456" s="26" t="s">
        <v>1217</v>
      </c>
      <c r="D456" s="22">
        <v>0.03</v>
      </c>
      <c r="E456" s="22">
        <v>3.0000000000000001E-3</v>
      </c>
      <c r="F456" s="22" t="s">
        <v>44</v>
      </c>
      <c r="G456" s="22" t="s">
        <v>46</v>
      </c>
    </row>
    <row r="457" spans="1:7" x14ac:dyDescent="0.3">
      <c r="A457" s="22">
        <v>189348</v>
      </c>
      <c r="B457" s="22">
        <v>676</v>
      </c>
      <c r="C457" s="26" t="s">
        <v>1217</v>
      </c>
      <c r="D457" s="22">
        <v>2.7E-2</v>
      </c>
      <c r="E457" s="22">
        <v>1E-3</v>
      </c>
      <c r="F457" s="22" t="s">
        <v>44</v>
      </c>
      <c r="G457" s="22" t="s">
        <v>46</v>
      </c>
    </row>
    <row r="458" spans="1:7" x14ac:dyDescent="0.3">
      <c r="A458" s="22">
        <v>189349</v>
      </c>
      <c r="B458" s="22">
        <v>677</v>
      </c>
      <c r="C458" s="26" t="s">
        <v>1217</v>
      </c>
      <c r="D458" s="22">
        <v>2.4E-2</v>
      </c>
      <c r="E458" s="22">
        <v>1E-3</v>
      </c>
      <c r="F458" s="22" t="s">
        <v>44</v>
      </c>
      <c r="G458" s="22" t="s">
        <v>46</v>
      </c>
    </row>
    <row r="459" spans="1:7" x14ac:dyDescent="0.3">
      <c r="A459" s="22">
        <v>189350</v>
      </c>
      <c r="B459" s="22">
        <v>717</v>
      </c>
      <c r="C459" s="26" t="s">
        <v>1217</v>
      </c>
      <c r="D459" s="22">
        <v>9.3439999999999994</v>
      </c>
      <c r="E459" s="22">
        <v>0.47</v>
      </c>
      <c r="F459" s="22" t="s">
        <v>44</v>
      </c>
      <c r="G459" s="22" t="s">
        <v>46</v>
      </c>
    </row>
    <row r="460" spans="1:7" x14ac:dyDescent="0.3">
      <c r="A460" s="22">
        <v>189351</v>
      </c>
      <c r="B460" s="22">
        <v>724</v>
      </c>
      <c r="C460" s="26" t="s">
        <v>1217</v>
      </c>
      <c r="D460" s="22">
        <v>0.113</v>
      </c>
      <c r="E460" s="22">
        <v>5.0000000000000001E-3</v>
      </c>
      <c r="F460" s="22" t="s">
        <v>44</v>
      </c>
      <c r="G460" s="22" t="s">
        <v>46</v>
      </c>
    </row>
    <row r="461" spans="1:7" x14ac:dyDescent="0.3">
      <c r="A461" s="22">
        <v>189352</v>
      </c>
      <c r="B461" s="22">
        <v>725</v>
      </c>
      <c r="C461" s="26" t="s">
        <v>1217</v>
      </c>
      <c r="D461" s="22">
        <v>0.98599999999999999</v>
      </c>
      <c r="E461" s="22">
        <v>7.9000000000000001E-2</v>
      </c>
      <c r="F461" s="22" t="s">
        <v>44</v>
      </c>
      <c r="G461" s="22" t="s">
        <v>46</v>
      </c>
    </row>
    <row r="462" spans="1:7" x14ac:dyDescent="0.3">
      <c r="A462" s="22">
        <v>189353</v>
      </c>
      <c r="B462" s="22">
        <v>726</v>
      </c>
      <c r="C462" s="26" t="s">
        <v>1217</v>
      </c>
      <c r="D462" s="22">
        <v>0.157</v>
      </c>
      <c r="E462" s="22">
        <v>1.0999999999999999E-2</v>
      </c>
      <c r="F462" s="22" t="s">
        <v>44</v>
      </c>
      <c r="G462" s="22" t="s">
        <v>46</v>
      </c>
    </row>
    <row r="463" spans="1:7" x14ac:dyDescent="0.3">
      <c r="A463" s="22">
        <v>189354</v>
      </c>
      <c r="B463" s="22">
        <v>727</v>
      </c>
      <c r="C463" s="26" t="s">
        <v>1217</v>
      </c>
      <c r="D463" s="22">
        <v>0.74099999999999999</v>
      </c>
      <c r="E463" s="22">
        <v>3.2000000000000001E-2</v>
      </c>
      <c r="F463" s="22" t="s">
        <v>44</v>
      </c>
      <c r="G463" s="22" t="s">
        <v>46</v>
      </c>
    </row>
    <row r="464" spans="1:7" x14ac:dyDescent="0.3">
      <c r="A464" s="22">
        <v>189355</v>
      </c>
      <c r="B464" s="22">
        <v>728</v>
      </c>
      <c r="C464" s="26" t="s">
        <v>1217</v>
      </c>
      <c r="D464" s="22">
        <v>4.0000000000000001E-3</v>
      </c>
      <c r="E464" s="22">
        <v>0</v>
      </c>
      <c r="F464" s="22" t="s">
        <v>44</v>
      </c>
      <c r="G464" s="22" t="s">
        <v>46</v>
      </c>
    </row>
    <row r="465" spans="1:7" x14ac:dyDescent="0.3">
      <c r="A465" s="22">
        <v>189356</v>
      </c>
      <c r="B465" s="22">
        <v>730</v>
      </c>
      <c r="C465" s="26" t="s">
        <v>1217</v>
      </c>
      <c r="D465" s="22">
        <v>0.221</v>
      </c>
      <c r="E465" s="22">
        <v>1.4999999999999999E-2</v>
      </c>
      <c r="F465" s="22" t="s">
        <v>44</v>
      </c>
      <c r="G465" s="22" t="s">
        <v>46</v>
      </c>
    </row>
    <row r="466" spans="1:7" x14ac:dyDescent="0.3">
      <c r="A466" s="22">
        <v>189357</v>
      </c>
      <c r="B466" s="22">
        <v>734</v>
      </c>
      <c r="C466" s="26" t="s">
        <v>1217</v>
      </c>
      <c r="D466" s="22">
        <v>0.14899999999999999</v>
      </c>
      <c r="E466" s="22">
        <v>5.0000000000000001E-3</v>
      </c>
      <c r="F466" s="22" t="s">
        <v>44</v>
      </c>
      <c r="G466" s="22" t="s">
        <v>46</v>
      </c>
    </row>
    <row r="467" spans="1:7" x14ac:dyDescent="0.3">
      <c r="A467" s="22">
        <v>189358</v>
      </c>
      <c r="B467" s="22">
        <v>737</v>
      </c>
      <c r="C467" s="26" t="s">
        <v>1217</v>
      </c>
      <c r="D467" s="22">
        <v>1.4999999999999999E-2</v>
      </c>
      <c r="E467" s="22">
        <v>1E-3</v>
      </c>
      <c r="F467" s="22" t="s">
        <v>44</v>
      </c>
      <c r="G467" s="22" t="s">
        <v>46</v>
      </c>
    </row>
    <row r="468" spans="1:7" x14ac:dyDescent="0.3">
      <c r="A468" s="22">
        <v>189359</v>
      </c>
      <c r="B468" s="22">
        <v>739</v>
      </c>
      <c r="C468" s="26" t="s">
        <v>1217</v>
      </c>
      <c r="D468" s="22">
        <v>5.0000000000000001E-3</v>
      </c>
      <c r="E468" s="22">
        <v>1E-3</v>
      </c>
      <c r="F468" s="22" t="s">
        <v>44</v>
      </c>
      <c r="G468" s="22" t="s">
        <v>46</v>
      </c>
    </row>
    <row r="469" spans="1:7" x14ac:dyDescent="0.3">
      <c r="A469" s="22">
        <v>189360</v>
      </c>
      <c r="B469" s="22">
        <v>740</v>
      </c>
      <c r="C469" s="26" t="s">
        <v>1217</v>
      </c>
      <c r="D469" s="22">
        <v>0.13100000000000001</v>
      </c>
      <c r="E469" s="22">
        <v>1.7000000000000001E-2</v>
      </c>
      <c r="F469" s="22" t="s">
        <v>44</v>
      </c>
      <c r="G469" s="22" t="s">
        <v>46</v>
      </c>
    </row>
    <row r="470" spans="1:7" x14ac:dyDescent="0.3">
      <c r="A470" s="22">
        <v>189361</v>
      </c>
      <c r="B470" s="22">
        <v>742</v>
      </c>
      <c r="C470" s="26" t="s">
        <v>1217</v>
      </c>
      <c r="D470" s="22">
        <v>0.17699999999999999</v>
      </c>
      <c r="E470" s="22">
        <v>2.1000000000000001E-2</v>
      </c>
      <c r="F470" s="22" t="s">
        <v>44</v>
      </c>
      <c r="G470" s="22" t="s">
        <v>46</v>
      </c>
    </row>
    <row r="471" spans="1:7" x14ac:dyDescent="0.3">
      <c r="A471" s="22">
        <v>189362</v>
      </c>
      <c r="B471" s="22">
        <v>743</v>
      </c>
      <c r="C471" s="26" t="s">
        <v>1217</v>
      </c>
      <c r="D471" s="22">
        <v>1.4999999999999999E-2</v>
      </c>
      <c r="E471" s="22">
        <v>4.0000000000000001E-3</v>
      </c>
      <c r="F471" s="22" t="s">
        <v>44</v>
      </c>
      <c r="G471" s="22" t="s">
        <v>46</v>
      </c>
    </row>
    <row r="472" spans="1:7" x14ac:dyDescent="0.3">
      <c r="A472" s="22">
        <v>189363</v>
      </c>
      <c r="B472" s="22">
        <v>846</v>
      </c>
      <c r="C472" s="26" t="s">
        <v>1217</v>
      </c>
      <c r="D472" s="22">
        <v>1E-3</v>
      </c>
      <c r="E472" s="22">
        <v>0</v>
      </c>
      <c r="F472" s="22" t="s">
        <v>44</v>
      </c>
      <c r="G472" s="22" t="s">
        <v>46</v>
      </c>
    </row>
    <row r="473" spans="1:7" x14ac:dyDescent="0.3">
      <c r="A473" s="22">
        <v>189364</v>
      </c>
      <c r="B473" s="22">
        <v>860</v>
      </c>
      <c r="C473" s="26" t="s">
        <v>1217</v>
      </c>
      <c r="D473" s="22">
        <v>2E-3</v>
      </c>
      <c r="E473" s="22">
        <v>0</v>
      </c>
      <c r="F473" s="22" t="s">
        <v>44</v>
      </c>
      <c r="G473" s="22" t="s">
        <v>46</v>
      </c>
    </row>
    <row r="474" spans="1:7" x14ac:dyDescent="0.3">
      <c r="A474" s="22">
        <v>189365</v>
      </c>
      <c r="B474" s="22">
        <v>877</v>
      </c>
      <c r="C474" s="26" t="s">
        <v>1217</v>
      </c>
      <c r="D474" s="22">
        <v>2E-3</v>
      </c>
      <c r="E474" s="22">
        <v>0</v>
      </c>
      <c r="F474" s="22" t="s">
        <v>44</v>
      </c>
      <c r="G474" s="22" t="s">
        <v>46</v>
      </c>
    </row>
    <row r="475" spans="1:7" x14ac:dyDescent="0.3">
      <c r="A475" s="22">
        <v>189366</v>
      </c>
      <c r="B475" s="22">
        <v>981</v>
      </c>
      <c r="C475" s="26" t="s">
        <v>1217</v>
      </c>
      <c r="D475" s="22">
        <v>2.7E-2</v>
      </c>
      <c r="E475" s="22">
        <v>8.0000000000000002E-3</v>
      </c>
      <c r="F475" s="22" t="s">
        <v>44</v>
      </c>
      <c r="G475" s="22" t="s">
        <v>46</v>
      </c>
    </row>
    <row r="476" spans="1:7" x14ac:dyDescent="0.3">
      <c r="A476" s="22">
        <v>189367</v>
      </c>
      <c r="B476" s="22">
        <v>1023</v>
      </c>
      <c r="C476" s="26" t="s">
        <v>1217</v>
      </c>
      <c r="D476" s="22">
        <v>1.0999999999999999E-2</v>
      </c>
      <c r="E476" s="22">
        <v>0</v>
      </c>
      <c r="F476" s="22" t="s">
        <v>44</v>
      </c>
      <c r="G476" s="22" t="s">
        <v>46</v>
      </c>
    </row>
    <row r="477" spans="1:7" x14ac:dyDescent="0.3">
      <c r="A477" s="22">
        <v>189368</v>
      </c>
      <c r="B477" s="22">
        <v>1049</v>
      </c>
      <c r="C477" s="26" t="s">
        <v>1217</v>
      </c>
      <c r="D477" s="22">
        <v>2E-3</v>
      </c>
      <c r="E477" s="22">
        <v>0</v>
      </c>
      <c r="F477" s="22" t="s">
        <v>44</v>
      </c>
      <c r="G477" s="22" t="s">
        <v>46</v>
      </c>
    </row>
    <row r="478" spans="1:7" x14ac:dyDescent="0.3">
      <c r="A478" s="22">
        <v>189369</v>
      </c>
      <c r="B478" s="22">
        <v>1051</v>
      </c>
      <c r="C478" s="26" t="s">
        <v>1217</v>
      </c>
      <c r="D478" s="22">
        <v>1E-3</v>
      </c>
      <c r="E478" s="22">
        <v>0</v>
      </c>
      <c r="F478" s="22" t="s">
        <v>44</v>
      </c>
      <c r="G478" s="22" t="s">
        <v>46</v>
      </c>
    </row>
    <row r="479" spans="1:7" x14ac:dyDescent="0.3">
      <c r="A479" s="22">
        <v>189370</v>
      </c>
      <c r="B479" s="22">
        <v>1079</v>
      </c>
      <c r="C479" s="26" t="s">
        <v>1217</v>
      </c>
      <c r="D479" s="22">
        <v>1E-3</v>
      </c>
      <c r="E479" s="22">
        <v>0</v>
      </c>
      <c r="F479" s="22" t="s">
        <v>44</v>
      </c>
      <c r="G479" s="22" t="s">
        <v>46</v>
      </c>
    </row>
    <row r="480" spans="1:7" x14ac:dyDescent="0.3">
      <c r="A480" s="22">
        <v>189371</v>
      </c>
      <c r="B480" s="22">
        <v>1133</v>
      </c>
      <c r="C480" s="26" t="s">
        <v>1217</v>
      </c>
      <c r="D480" s="22">
        <v>1.0999999999999999E-2</v>
      </c>
      <c r="E480" s="22">
        <v>0</v>
      </c>
      <c r="F480" s="22" t="s">
        <v>44</v>
      </c>
      <c r="G480" s="22" t="s">
        <v>46</v>
      </c>
    </row>
    <row r="481" spans="1:7" x14ac:dyDescent="0.3">
      <c r="A481" s="22">
        <v>189372</v>
      </c>
      <c r="B481" s="22">
        <v>1134</v>
      </c>
      <c r="C481" s="26" t="s">
        <v>1217</v>
      </c>
      <c r="D481" s="22">
        <v>1.2E-2</v>
      </c>
      <c r="E481" s="22">
        <v>1E-3</v>
      </c>
      <c r="F481" s="22" t="s">
        <v>44</v>
      </c>
      <c r="G481" s="22" t="s">
        <v>46</v>
      </c>
    </row>
    <row r="482" spans="1:7" x14ac:dyDescent="0.3">
      <c r="A482" s="22">
        <v>189373</v>
      </c>
      <c r="B482" s="22">
        <v>1135</v>
      </c>
      <c r="C482" s="26" t="s">
        <v>1217</v>
      </c>
      <c r="D482" s="22">
        <v>6.0000000000000001E-3</v>
      </c>
      <c r="E482" s="22">
        <v>0</v>
      </c>
      <c r="F482" s="22" t="s">
        <v>44</v>
      </c>
      <c r="G482" s="22" t="s">
        <v>46</v>
      </c>
    </row>
    <row r="483" spans="1:7" x14ac:dyDescent="0.3">
      <c r="A483" s="22">
        <v>189374</v>
      </c>
      <c r="B483" s="22">
        <v>1471</v>
      </c>
      <c r="C483" s="26" t="s">
        <v>1217</v>
      </c>
      <c r="D483" s="22">
        <v>6.4000000000000001E-2</v>
      </c>
      <c r="E483" s="22">
        <v>3.0000000000000001E-3</v>
      </c>
      <c r="F483" s="22" t="s">
        <v>44</v>
      </c>
      <c r="G483" s="22" t="s">
        <v>46</v>
      </c>
    </row>
    <row r="484" spans="1:7" x14ac:dyDescent="0.3">
      <c r="A484" s="22">
        <v>189375</v>
      </c>
      <c r="B484" s="22">
        <v>1472</v>
      </c>
      <c r="C484" s="26" t="s">
        <v>1217</v>
      </c>
      <c r="D484" s="22">
        <v>2.1000000000000001E-2</v>
      </c>
      <c r="E484" s="22">
        <v>2E-3</v>
      </c>
      <c r="F484" s="22" t="s">
        <v>44</v>
      </c>
      <c r="G484" s="22" t="s">
        <v>46</v>
      </c>
    </row>
    <row r="485" spans="1:7" x14ac:dyDescent="0.3">
      <c r="A485" s="22">
        <v>189376</v>
      </c>
      <c r="B485" s="22">
        <v>1496</v>
      </c>
      <c r="C485" s="26" t="s">
        <v>1217</v>
      </c>
      <c r="D485" s="22">
        <v>1.4999999999999999E-2</v>
      </c>
      <c r="E485" s="22">
        <v>0</v>
      </c>
      <c r="F485" s="22" t="s">
        <v>44</v>
      </c>
      <c r="G485" s="22" t="s">
        <v>46</v>
      </c>
    </row>
    <row r="486" spans="1:7" x14ac:dyDescent="0.3">
      <c r="A486" s="22">
        <v>189377</v>
      </c>
      <c r="B486" s="22">
        <v>1504</v>
      </c>
      <c r="C486" s="26" t="s">
        <v>1217</v>
      </c>
      <c r="D486" s="22">
        <v>1.9E-2</v>
      </c>
      <c r="E486" s="22">
        <v>1E-3</v>
      </c>
      <c r="F486" s="22" t="s">
        <v>44</v>
      </c>
      <c r="G486" s="22" t="s">
        <v>46</v>
      </c>
    </row>
    <row r="487" spans="1:7" x14ac:dyDescent="0.3">
      <c r="A487" s="22">
        <v>189378</v>
      </c>
      <c r="B487" s="22">
        <v>1505</v>
      </c>
      <c r="C487" s="26" t="s">
        <v>1217</v>
      </c>
      <c r="D487" s="22">
        <v>8.9999999999999993E-3</v>
      </c>
      <c r="E487" s="22">
        <v>0</v>
      </c>
      <c r="F487" s="22" t="s">
        <v>44</v>
      </c>
      <c r="G487" s="22" t="s">
        <v>46</v>
      </c>
    </row>
    <row r="488" spans="1:7" x14ac:dyDescent="0.3">
      <c r="A488" s="22">
        <v>189379</v>
      </c>
      <c r="B488" s="22">
        <v>1506</v>
      </c>
      <c r="C488" s="26" t="s">
        <v>1217</v>
      </c>
      <c r="D488" s="22">
        <v>1.9E-2</v>
      </c>
      <c r="E488" s="22">
        <v>1E-3</v>
      </c>
      <c r="F488" s="22" t="s">
        <v>44</v>
      </c>
      <c r="G488" s="22" t="s">
        <v>46</v>
      </c>
    </row>
    <row r="489" spans="1:7" x14ac:dyDescent="0.3">
      <c r="A489" s="22">
        <v>189380</v>
      </c>
      <c r="B489" s="22">
        <v>1530</v>
      </c>
      <c r="C489" s="26" t="s">
        <v>1217</v>
      </c>
      <c r="D489" s="22">
        <v>4.0000000000000001E-3</v>
      </c>
      <c r="E489" s="22">
        <v>0</v>
      </c>
      <c r="F489" s="22" t="s">
        <v>44</v>
      </c>
      <c r="G489" s="22" t="s">
        <v>46</v>
      </c>
    </row>
    <row r="490" spans="1:7" x14ac:dyDescent="0.3">
      <c r="A490" s="22">
        <v>189381</v>
      </c>
      <c r="B490" s="22">
        <v>1546</v>
      </c>
      <c r="C490" s="26" t="s">
        <v>1217</v>
      </c>
      <c r="D490" s="22">
        <v>4.3999999999999997E-2</v>
      </c>
      <c r="E490" s="22">
        <v>2E-3</v>
      </c>
      <c r="F490" s="22" t="s">
        <v>44</v>
      </c>
      <c r="G490" s="22" t="s">
        <v>46</v>
      </c>
    </row>
    <row r="491" spans="1:7" x14ac:dyDescent="0.3">
      <c r="A491" s="22">
        <v>189382</v>
      </c>
      <c r="B491" s="22">
        <v>1554</v>
      </c>
      <c r="C491" s="26" t="s">
        <v>1217</v>
      </c>
      <c r="D491" s="22">
        <v>4.4999999999999998E-2</v>
      </c>
      <c r="E491" s="22">
        <v>2E-3</v>
      </c>
      <c r="F491" s="22" t="s">
        <v>44</v>
      </c>
      <c r="G491" s="22" t="s">
        <v>46</v>
      </c>
    </row>
    <row r="492" spans="1:7" x14ac:dyDescent="0.3">
      <c r="A492" s="22">
        <v>189383</v>
      </c>
      <c r="B492" s="22">
        <v>1558</v>
      </c>
      <c r="C492" s="26" t="s">
        <v>1217</v>
      </c>
      <c r="D492" s="22">
        <v>1.7999999999999999E-2</v>
      </c>
      <c r="E492" s="22">
        <v>1E-3</v>
      </c>
      <c r="F492" s="22" t="s">
        <v>44</v>
      </c>
      <c r="G492" s="22" t="s">
        <v>46</v>
      </c>
    </row>
    <row r="493" spans="1:7" x14ac:dyDescent="0.3">
      <c r="A493" s="22">
        <v>189384</v>
      </c>
      <c r="B493" s="22">
        <v>1562</v>
      </c>
      <c r="C493" s="26" t="s">
        <v>1217</v>
      </c>
      <c r="D493" s="22">
        <v>2.1999999999999999E-2</v>
      </c>
      <c r="E493" s="22">
        <v>1E-3</v>
      </c>
      <c r="F493" s="22" t="s">
        <v>44</v>
      </c>
      <c r="G493" s="22" t="s">
        <v>46</v>
      </c>
    </row>
    <row r="494" spans="1:7" x14ac:dyDescent="0.3">
      <c r="A494" s="22">
        <v>189385</v>
      </c>
      <c r="B494" s="22">
        <v>1564</v>
      </c>
      <c r="C494" s="26" t="s">
        <v>1217</v>
      </c>
      <c r="D494" s="22">
        <v>0.02</v>
      </c>
      <c r="E494" s="22">
        <v>1E-3</v>
      </c>
      <c r="F494" s="22" t="s">
        <v>44</v>
      </c>
      <c r="G494" s="22" t="s">
        <v>46</v>
      </c>
    </row>
    <row r="495" spans="1:7" x14ac:dyDescent="0.3">
      <c r="A495" s="22">
        <v>189386</v>
      </c>
      <c r="B495" s="22">
        <v>1565</v>
      </c>
      <c r="C495" s="26" t="s">
        <v>1217</v>
      </c>
      <c r="D495" s="22">
        <v>3.0000000000000001E-3</v>
      </c>
      <c r="E495" s="22">
        <v>0</v>
      </c>
      <c r="F495" s="22" t="s">
        <v>44</v>
      </c>
      <c r="G495" s="22" t="s">
        <v>46</v>
      </c>
    </row>
    <row r="496" spans="1:7" x14ac:dyDescent="0.3">
      <c r="A496" s="22">
        <v>189387</v>
      </c>
      <c r="B496" s="22">
        <v>1567</v>
      </c>
      <c r="C496" s="26" t="s">
        <v>1217</v>
      </c>
      <c r="D496" s="22">
        <v>2.6000000000000002E-2</v>
      </c>
      <c r="E496" s="22">
        <v>1E-3</v>
      </c>
      <c r="F496" s="22" t="s">
        <v>44</v>
      </c>
      <c r="G496" s="22" t="s">
        <v>46</v>
      </c>
    </row>
    <row r="497" spans="1:7" x14ac:dyDescent="0.3">
      <c r="A497" s="22">
        <v>189388</v>
      </c>
      <c r="B497" s="22">
        <v>1572</v>
      </c>
      <c r="C497" s="26" t="s">
        <v>1217</v>
      </c>
      <c r="D497" s="22">
        <v>2.1999999999999999E-2</v>
      </c>
      <c r="E497" s="22">
        <v>1E-3</v>
      </c>
      <c r="F497" s="22" t="s">
        <v>44</v>
      </c>
      <c r="G497" s="22" t="s">
        <v>46</v>
      </c>
    </row>
    <row r="498" spans="1:7" x14ac:dyDescent="0.3">
      <c r="A498" s="22">
        <v>189389</v>
      </c>
      <c r="B498" s="22">
        <v>1573</v>
      </c>
      <c r="C498" s="26" t="s">
        <v>1217</v>
      </c>
      <c r="D498" s="22">
        <v>2.9000000000000001E-2</v>
      </c>
      <c r="E498" s="22">
        <v>1E-3</v>
      </c>
      <c r="F498" s="22" t="s">
        <v>44</v>
      </c>
      <c r="G498" s="22" t="s">
        <v>46</v>
      </c>
    </row>
    <row r="499" spans="1:7" x14ac:dyDescent="0.3">
      <c r="A499" s="22">
        <v>189390</v>
      </c>
      <c r="B499" s="22">
        <v>1582</v>
      </c>
      <c r="C499" s="26" t="s">
        <v>1217</v>
      </c>
      <c r="D499" s="22">
        <v>7.1000000000000008E-2</v>
      </c>
      <c r="E499" s="22">
        <v>0</v>
      </c>
      <c r="F499" s="22" t="s">
        <v>44</v>
      </c>
      <c r="G499" s="22" t="s">
        <v>46</v>
      </c>
    </row>
    <row r="500" spans="1:7" x14ac:dyDescent="0.3">
      <c r="A500" s="22">
        <v>189391</v>
      </c>
      <c r="B500" s="22">
        <v>1690</v>
      </c>
      <c r="C500" s="26" t="s">
        <v>1217</v>
      </c>
      <c r="D500" s="22">
        <v>1E-3</v>
      </c>
      <c r="E500" s="22">
        <v>0</v>
      </c>
      <c r="F500" s="22" t="s">
        <v>44</v>
      </c>
      <c r="G500" s="22" t="s">
        <v>46</v>
      </c>
    </row>
    <row r="501" spans="1:7" x14ac:dyDescent="0.3">
      <c r="A501" s="22">
        <v>189392</v>
      </c>
      <c r="B501" s="22">
        <v>1759</v>
      </c>
      <c r="C501" s="26" t="s">
        <v>1217</v>
      </c>
      <c r="D501" s="22">
        <v>5.0000000000000001E-3</v>
      </c>
      <c r="E501" s="22">
        <v>0</v>
      </c>
      <c r="F501" s="22" t="s">
        <v>44</v>
      </c>
      <c r="G501" s="22" t="s">
        <v>46</v>
      </c>
    </row>
    <row r="502" spans="1:7" x14ac:dyDescent="0.3">
      <c r="A502" s="22">
        <v>189393</v>
      </c>
      <c r="B502" s="22">
        <v>1881</v>
      </c>
      <c r="C502" s="26" t="s">
        <v>1217</v>
      </c>
      <c r="D502" s="22">
        <v>2E-3</v>
      </c>
      <c r="E502" s="22">
        <v>0</v>
      </c>
      <c r="F502" s="22" t="s">
        <v>44</v>
      </c>
      <c r="G502" s="22" t="s">
        <v>46</v>
      </c>
    </row>
    <row r="503" spans="1:7" x14ac:dyDescent="0.3">
      <c r="A503" s="22">
        <v>189394</v>
      </c>
      <c r="B503" s="22">
        <v>2007</v>
      </c>
      <c r="C503" s="26" t="s">
        <v>1217</v>
      </c>
      <c r="D503" s="22">
        <v>0.17200000000000001</v>
      </c>
      <c r="E503" s="22">
        <v>1E-3</v>
      </c>
      <c r="F503" s="22" t="s">
        <v>44</v>
      </c>
      <c r="G503" s="22" t="s">
        <v>46</v>
      </c>
    </row>
    <row r="504" spans="1:7" x14ac:dyDescent="0.3">
      <c r="A504" s="22">
        <v>189395</v>
      </c>
      <c r="B504" s="22">
        <v>2013</v>
      </c>
      <c r="C504" s="26" t="s">
        <v>1217</v>
      </c>
      <c r="D504" s="22">
        <v>5.7999999999999996E-2</v>
      </c>
      <c r="E504" s="22">
        <v>2E-3</v>
      </c>
      <c r="F504" s="22" t="s">
        <v>44</v>
      </c>
      <c r="G504" s="22" t="s">
        <v>46</v>
      </c>
    </row>
    <row r="505" spans="1:7" x14ac:dyDescent="0.3">
      <c r="A505" s="22">
        <v>189396</v>
      </c>
      <c r="B505" s="22">
        <v>2332</v>
      </c>
      <c r="C505" s="26" t="s">
        <v>1217</v>
      </c>
      <c r="D505" s="22">
        <v>8.0000000000000002E-3</v>
      </c>
      <c r="E505" s="22">
        <v>0</v>
      </c>
      <c r="F505" s="22" t="s">
        <v>44</v>
      </c>
      <c r="G505" s="22" t="s">
        <v>46</v>
      </c>
    </row>
    <row r="506" spans="1:7" x14ac:dyDescent="0.3">
      <c r="A506" s="22">
        <v>189397</v>
      </c>
      <c r="B506" s="22">
        <v>2346</v>
      </c>
      <c r="C506" s="26" t="s">
        <v>1217</v>
      </c>
      <c r="D506" s="22">
        <v>1E-3</v>
      </c>
      <c r="E506" s="22">
        <v>0</v>
      </c>
      <c r="F506" s="22" t="s">
        <v>44</v>
      </c>
      <c r="G506" s="22" t="s">
        <v>46</v>
      </c>
    </row>
    <row r="507" spans="1:7" x14ac:dyDescent="0.3">
      <c r="A507" s="22">
        <v>189398</v>
      </c>
      <c r="B507" s="22">
        <v>2568</v>
      </c>
      <c r="C507" s="26" t="s">
        <v>1217</v>
      </c>
      <c r="D507" s="22">
        <v>2.1000000000000001E-2</v>
      </c>
      <c r="E507" s="22">
        <v>1E-3</v>
      </c>
      <c r="F507" s="22" t="s">
        <v>44</v>
      </c>
      <c r="G507" s="22" t="s">
        <v>46</v>
      </c>
    </row>
    <row r="508" spans="1:7" x14ac:dyDescent="0.3">
      <c r="A508" s="22">
        <v>189399</v>
      </c>
      <c r="B508" s="22">
        <v>2600</v>
      </c>
      <c r="C508" s="26" t="s">
        <v>1217</v>
      </c>
      <c r="D508" s="22">
        <v>4.9000000000000002E-2</v>
      </c>
      <c r="E508" s="22">
        <v>2E-3</v>
      </c>
      <c r="F508" s="22" t="s">
        <v>44</v>
      </c>
      <c r="G508" s="22" t="s">
        <v>46</v>
      </c>
    </row>
    <row r="509" spans="1:7" x14ac:dyDescent="0.3">
      <c r="A509" s="22">
        <v>189400</v>
      </c>
      <c r="B509" s="22">
        <v>2626</v>
      </c>
      <c r="C509" s="26" t="s">
        <v>1217</v>
      </c>
      <c r="D509" s="22">
        <v>9.0000000000000011E-3</v>
      </c>
      <c r="E509" s="22">
        <v>1E-3</v>
      </c>
      <c r="F509" s="22" t="s">
        <v>44</v>
      </c>
      <c r="G509" s="22" t="s">
        <v>46</v>
      </c>
    </row>
    <row r="510" spans="1:7" x14ac:dyDescent="0.3">
      <c r="A510" s="22">
        <v>189401</v>
      </c>
      <c r="B510" s="22">
        <v>2787</v>
      </c>
      <c r="C510" s="26" t="s">
        <v>1217</v>
      </c>
      <c r="D510" s="22">
        <v>8.2000000000000003E-2</v>
      </c>
      <c r="E510" s="22">
        <v>4.0000000000000001E-3</v>
      </c>
      <c r="F510" s="22" t="s">
        <v>44</v>
      </c>
      <c r="G510" s="22" t="s">
        <v>46</v>
      </c>
    </row>
    <row r="511" spans="1:7" x14ac:dyDescent="0.3">
      <c r="A511" s="22">
        <v>189402</v>
      </c>
      <c r="B511" s="22">
        <v>2788</v>
      </c>
      <c r="C511" s="26" t="s">
        <v>1217</v>
      </c>
      <c r="D511" s="22">
        <v>3.9E-2</v>
      </c>
      <c r="E511" s="22">
        <v>6.0000000000000001E-3</v>
      </c>
      <c r="F511" s="22" t="s">
        <v>44</v>
      </c>
      <c r="G511" s="22" t="s">
        <v>46</v>
      </c>
    </row>
    <row r="512" spans="1:7" x14ac:dyDescent="0.3">
      <c r="A512" s="22">
        <v>189403</v>
      </c>
      <c r="B512" s="22">
        <v>2789</v>
      </c>
      <c r="C512" s="26" t="s">
        <v>1217</v>
      </c>
      <c r="D512" s="22">
        <v>9.2999999999999999E-2</v>
      </c>
      <c r="E512" s="22">
        <v>7.0000000000000001E-3</v>
      </c>
      <c r="F512" s="22" t="s">
        <v>44</v>
      </c>
      <c r="G512" s="22" t="s">
        <v>46</v>
      </c>
    </row>
    <row r="513" spans="1:7" x14ac:dyDescent="0.3">
      <c r="A513" s="22">
        <v>189404</v>
      </c>
      <c r="B513" s="22">
        <v>2790</v>
      </c>
      <c r="C513" s="26" t="s">
        <v>1217</v>
      </c>
      <c r="D513" s="22">
        <v>2.1999999999999999E-2</v>
      </c>
      <c r="E513" s="22">
        <v>0</v>
      </c>
      <c r="F513" s="22" t="s">
        <v>44</v>
      </c>
      <c r="G513" s="22" t="s">
        <v>46</v>
      </c>
    </row>
    <row r="514" spans="1:7" x14ac:dyDescent="0.3">
      <c r="A514" s="22">
        <v>189405</v>
      </c>
      <c r="B514" s="22">
        <v>2791</v>
      </c>
      <c r="C514" s="26" t="s">
        <v>1217</v>
      </c>
      <c r="D514" s="22">
        <v>0.11600000000000001</v>
      </c>
      <c r="E514" s="22">
        <v>5.0000000000000001E-3</v>
      </c>
      <c r="F514" s="22" t="s">
        <v>44</v>
      </c>
      <c r="G514" s="22" t="s">
        <v>46</v>
      </c>
    </row>
    <row r="515" spans="1:7" x14ac:dyDescent="0.3">
      <c r="A515" s="22">
        <v>189406</v>
      </c>
      <c r="B515" s="22">
        <v>2792</v>
      </c>
      <c r="C515" s="26" t="s">
        <v>1217</v>
      </c>
      <c r="D515" s="22">
        <v>3.4000000000000002E-2</v>
      </c>
      <c r="E515" s="22">
        <v>1E-3</v>
      </c>
      <c r="F515" s="22" t="s">
        <v>44</v>
      </c>
      <c r="G515" s="22" t="s">
        <v>46</v>
      </c>
    </row>
    <row r="516" spans="1:7" x14ac:dyDescent="0.3">
      <c r="A516" s="22">
        <v>189407</v>
      </c>
      <c r="B516" s="22">
        <v>2793</v>
      </c>
      <c r="C516" s="26" t="s">
        <v>1217</v>
      </c>
      <c r="D516" s="22">
        <v>3.6999999999999998E-2</v>
      </c>
      <c r="E516" s="22">
        <v>2E-3</v>
      </c>
      <c r="F516" s="22" t="s">
        <v>44</v>
      </c>
      <c r="G516" s="22" t="s">
        <v>46</v>
      </c>
    </row>
    <row r="517" spans="1:7" x14ac:dyDescent="0.3">
      <c r="A517" s="22">
        <v>189408</v>
      </c>
      <c r="B517" s="22">
        <v>2794</v>
      </c>
      <c r="C517" s="26" t="s">
        <v>1217</v>
      </c>
      <c r="D517" s="22">
        <v>2.1000000000000001E-2</v>
      </c>
      <c r="E517" s="22">
        <v>1E-3</v>
      </c>
      <c r="F517" s="22" t="s">
        <v>44</v>
      </c>
      <c r="G517" s="22" t="s">
        <v>46</v>
      </c>
    </row>
    <row r="518" spans="1:7" x14ac:dyDescent="0.3">
      <c r="A518" s="22">
        <v>189409</v>
      </c>
      <c r="B518" s="22">
        <v>2795</v>
      </c>
      <c r="C518" s="26" t="s">
        <v>1217</v>
      </c>
      <c r="D518" s="22">
        <v>7.4999999999999997E-2</v>
      </c>
      <c r="E518" s="22">
        <v>3.0000000000000001E-3</v>
      </c>
      <c r="F518" s="22" t="s">
        <v>44</v>
      </c>
      <c r="G518" s="22" t="s">
        <v>46</v>
      </c>
    </row>
    <row r="519" spans="1:7" x14ac:dyDescent="0.3">
      <c r="A519" s="22">
        <v>189410</v>
      </c>
      <c r="B519" s="22">
        <v>2797</v>
      </c>
      <c r="C519" s="26" t="s">
        <v>1217</v>
      </c>
      <c r="D519" s="22">
        <v>0.114</v>
      </c>
      <c r="E519" s="22">
        <v>8.9999999999999993E-3</v>
      </c>
      <c r="F519" s="22" t="s">
        <v>44</v>
      </c>
      <c r="G519" s="22" t="s">
        <v>46</v>
      </c>
    </row>
    <row r="520" spans="1:7" x14ac:dyDescent="0.3">
      <c r="A520" s="22">
        <v>189411</v>
      </c>
      <c r="B520" s="22">
        <v>2798</v>
      </c>
      <c r="C520" s="26" t="s">
        <v>1217</v>
      </c>
      <c r="D520" s="22">
        <v>0.108</v>
      </c>
      <c r="E520" s="22">
        <v>2E-3</v>
      </c>
      <c r="F520" s="22" t="s">
        <v>44</v>
      </c>
      <c r="G520" s="22" t="s">
        <v>46</v>
      </c>
    </row>
    <row r="521" spans="1:7" x14ac:dyDescent="0.3">
      <c r="A521" s="22">
        <v>189412</v>
      </c>
      <c r="B521" s="22">
        <v>2800</v>
      </c>
      <c r="C521" s="26" t="s">
        <v>1217</v>
      </c>
      <c r="D521" s="22">
        <v>7.0000000000000007E-2</v>
      </c>
      <c r="E521" s="22">
        <v>3.0000000000000001E-3</v>
      </c>
      <c r="F521" s="22" t="s">
        <v>44</v>
      </c>
      <c r="G521" s="22" t="s">
        <v>46</v>
      </c>
    </row>
    <row r="522" spans="1:7" x14ac:dyDescent="0.3">
      <c r="A522" s="22">
        <v>189413</v>
      </c>
      <c r="B522" s="22">
        <v>2801</v>
      </c>
      <c r="C522" s="26" t="s">
        <v>1217</v>
      </c>
      <c r="D522" s="22">
        <v>4.0000000000000001E-3</v>
      </c>
      <c r="E522" s="22">
        <v>1E-3</v>
      </c>
      <c r="F522" s="22" t="s">
        <v>44</v>
      </c>
      <c r="G522" s="22" t="s">
        <v>46</v>
      </c>
    </row>
    <row r="523" spans="1:7" x14ac:dyDescent="0.3">
      <c r="A523" s="22">
        <v>189414</v>
      </c>
      <c r="B523" s="22">
        <v>2805</v>
      </c>
      <c r="C523" s="26" t="s">
        <v>1217</v>
      </c>
      <c r="D523" s="22">
        <v>4.0000000000000001E-3</v>
      </c>
      <c r="E523" s="22">
        <v>0</v>
      </c>
      <c r="F523" s="22" t="s">
        <v>44</v>
      </c>
      <c r="G523" s="22" t="s">
        <v>46</v>
      </c>
    </row>
    <row r="524" spans="1:7" x14ac:dyDescent="0.3">
      <c r="A524" s="22">
        <v>189415</v>
      </c>
      <c r="B524" s="22">
        <v>2806</v>
      </c>
      <c r="C524" s="26" t="s">
        <v>1217</v>
      </c>
      <c r="D524" s="22">
        <v>2E-3</v>
      </c>
      <c r="E524" s="22">
        <v>0</v>
      </c>
      <c r="F524" s="22" t="s">
        <v>44</v>
      </c>
      <c r="G524" s="22" t="s">
        <v>46</v>
      </c>
    </row>
    <row r="525" spans="1:7" x14ac:dyDescent="0.3">
      <c r="A525" s="22">
        <v>189416</v>
      </c>
      <c r="B525" s="22">
        <v>2807</v>
      </c>
      <c r="C525" s="26" t="s">
        <v>1217</v>
      </c>
      <c r="D525" s="22">
        <v>3.0000000000000001E-3</v>
      </c>
      <c r="E525" s="22">
        <v>0</v>
      </c>
      <c r="F525" s="22" t="s">
        <v>44</v>
      </c>
      <c r="G525" s="22" t="s">
        <v>46</v>
      </c>
    </row>
    <row r="526" spans="1:7" x14ac:dyDescent="0.3">
      <c r="A526" s="22">
        <v>189417</v>
      </c>
      <c r="B526" s="22">
        <v>2808</v>
      </c>
      <c r="C526" s="26" t="s">
        <v>1217</v>
      </c>
      <c r="D526" s="22">
        <v>1.2E-2</v>
      </c>
      <c r="E526" s="22">
        <v>0</v>
      </c>
      <c r="F526" s="22" t="s">
        <v>44</v>
      </c>
      <c r="G526" s="22" t="s">
        <v>46</v>
      </c>
    </row>
    <row r="527" spans="1:7" x14ac:dyDescent="0.3">
      <c r="A527" s="22">
        <v>189418</v>
      </c>
      <c r="B527" s="22">
        <v>2810</v>
      </c>
      <c r="C527" s="26" t="s">
        <v>1217</v>
      </c>
      <c r="D527" s="22">
        <v>1E-3</v>
      </c>
      <c r="E527" s="22">
        <v>0</v>
      </c>
      <c r="F527" s="22" t="s">
        <v>44</v>
      </c>
      <c r="G527" s="22" t="s">
        <v>46</v>
      </c>
    </row>
    <row r="528" spans="1:7" x14ac:dyDescent="0.3">
      <c r="A528" s="22">
        <v>189419</v>
      </c>
      <c r="B528" s="22">
        <v>2811</v>
      </c>
      <c r="C528" s="26" t="s">
        <v>1217</v>
      </c>
      <c r="D528" s="22">
        <v>2E-3</v>
      </c>
      <c r="E528" s="22">
        <v>0</v>
      </c>
      <c r="F528" s="22" t="s">
        <v>44</v>
      </c>
      <c r="G528" s="22" t="s">
        <v>46</v>
      </c>
    </row>
    <row r="529" spans="1:7" x14ac:dyDescent="0.3">
      <c r="A529" s="22">
        <v>189420</v>
      </c>
      <c r="B529" s="22">
        <v>2812</v>
      </c>
      <c r="C529" s="26" t="s">
        <v>1217</v>
      </c>
      <c r="D529" s="22">
        <v>2E-3</v>
      </c>
      <c r="E529" s="22">
        <v>0</v>
      </c>
      <c r="F529" s="22" t="s">
        <v>44</v>
      </c>
      <c r="G529" s="22" t="s">
        <v>46</v>
      </c>
    </row>
    <row r="530" spans="1:7" x14ac:dyDescent="0.3">
      <c r="A530" s="22">
        <v>189421</v>
      </c>
      <c r="B530" s="22">
        <v>2813</v>
      </c>
      <c r="C530" s="26" t="s">
        <v>1217</v>
      </c>
      <c r="D530" s="22">
        <v>1E-3</v>
      </c>
      <c r="E530" s="22">
        <v>0</v>
      </c>
      <c r="F530" s="22" t="s">
        <v>44</v>
      </c>
      <c r="G530" s="22" t="s">
        <v>46</v>
      </c>
    </row>
    <row r="531" spans="1:7" x14ac:dyDescent="0.3">
      <c r="A531" s="22">
        <v>189422</v>
      </c>
      <c r="B531" s="22">
        <v>2815</v>
      </c>
      <c r="C531" s="26" t="s">
        <v>1217</v>
      </c>
      <c r="D531" s="22">
        <v>0.02</v>
      </c>
      <c r="E531" s="22">
        <v>2E-3</v>
      </c>
      <c r="F531" s="22" t="s">
        <v>44</v>
      </c>
      <c r="G531" s="22" t="s">
        <v>46</v>
      </c>
    </row>
    <row r="532" spans="1:7" x14ac:dyDescent="0.3">
      <c r="A532" s="22">
        <v>189423</v>
      </c>
      <c r="B532" s="22">
        <v>2816</v>
      </c>
      <c r="C532" s="26" t="s">
        <v>1217</v>
      </c>
      <c r="D532" s="22">
        <v>7.0000000000000001E-3</v>
      </c>
      <c r="E532" s="22">
        <v>1E-3</v>
      </c>
      <c r="F532" s="22" t="s">
        <v>44</v>
      </c>
      <c r="G532" s="22" t="s">
        <v>46</v>
      </c>
    </row>
    <row r="533" spans="1:7" x14ac:dyDescent="0.3">
      <c r="A533" s="22">
        <v>189424</v>
      </c>
      <c r="B533" s="22">
        <v>2817</v>
      </c>
      <c r="C533" s="26" t="s">
        <v>1217</v>
      </c>
      <c r="D533" s="22">
        <v>4.0000000000000001E-3</v>
      </c>
      <c r="E533" s="22">
        <v>1E-3</v>
      </c>
      <c r="F533" s="22" t="s">
        <v>44</v>
      </c>
      <c r="G533" s="22" t="s">
        <v>46</v>
      </c>
    </row>
    <row r="534" spans="1:7" x14ac:dyDescent="0.3">
      <c r="A534" s="22">
        <v>189425</v>
      </c>
      <c r="B534" s="22">
        <v>2819</v>
      </c>
      <c r="C534" s="26" t="s">
        <v>1217</v>
      </c>
      <c r="D534" s="22">
        <v>1.6E-2</v>
      </c>
      <c r="E534" s="22">
        <v>2E-3</v>
      </c>
      <c r="F534" s="22" t="s">
        <v>44</v>
      </c>
      <c r="G534" s="22" t="s">
        <v>46</v>
      </c>
    </row>
    <row r="535" spans="1:7" x14ac:dyDescent="0.3">
      <c r="A535" s="22">
        <v>189426</v>
      </c>
      <c r="B535" s="22">
        <v>2821</v>
      </c>
      <c r="C535" s="26" t="s">
        <v>1217</v>
      </c>
      <c r="D535" s="22">
        <v>2E-3</v>
      </c>
      <c r="E535" s="22">
        <v>1E-3</v>
      </c>
      <c r="F535" s="22" t="s">
        <v>44</v>
      </c>
      <c r="G535" s="22" t="s">
        <v>46</v>
      </c>
    </row>
    <row r="536" spans="1:7" x14ac:dyDescent="0.3">
      <c r="A536" s="22">
        <v>189427</v>
      </c>
      <c r="B536" s="22">
        <v>2823</v>
      </c>
      <c r="C536" s="26" t="s">
        <v>1217</v>
      </c>
      <c r="D536" s="22">
        <v>1E-3</v>
      </c>
      <c r="E536" s="22">
        <v>0</v>
      </c>
      <c r="F536" s="22" t="s">
        <v>44</v>
      </c>
      <c r="G536" s="22" t="s">
        <v>46</v>
      </c>
    </row>
    <row r="537" spans="1:7" x14ac:dyDescent="0.3">
      <c r="A537" s="22">
        <v>189428</v>
      </c>
      <c r="B537" s="22">
        <v>2824</v>
      </c>
      <c r="C537" s="26" t="s">
        <v>1217</v>
      </c>
      <c r="D537" s="22">
        <v>2E-3</v>
      </c>
      <c r="E537" s="22">
        <v>0</v>
      </c>
      <c r="F537" s="22" t="s">
        <v>44</v>
      </c>
      <c r="G537" s="22" t="s">
        <v>46</v>
      </c>
    </row>
    <row r="538" spans="1:7" x14ac:dyDescent="0.3">
      <c r="A538" s="22">
        <v>189429</v>
      </c>
      <c r="B538" s="22">
        <v>2827</v>
      </c>
      <c r="C538" s="26" t="s">
        <v>1217</v>
      </c>
      <c r="D538" s="22">
        <v>3.7000000000000005E-2</v>
      </c>
      <c r="E538" s="22">
        <v>1E-3</v>
      </c>
      <c r="F538" s="22" t="s">
        <v>44</v>
      </c>
      <c r="G538" s="22" t="s">
        <v>46</v>
      </c>
    </row>
    <row r="539" spans="1:7" x14ac:dyDescent="0.3">
      <c r="A539" s="22">
        <v>189430</v>
      </c>
      <c r="B539" s="22">
        <v>2829</v>
      </c>
      <c r="C539" s="26" t="s">
        <v>1217</v>
      </c>
      <c r="D539" s="22">
        <v>4.0000000000000001E-3</v>
      </c>
      <c r="E539" s="22">
        <v>0</v>
      </c>
      <c r="F539" s="22" t="s">
        <v>44</v>
      </c>
      <c r="G539" s="22" t="s">
        <v>46</v>
      </c>
    </row>
    <row r="540" spans="1:7" x14ac:dyDescent="0.3">
      <c r="A540" s="22">
        <v>189431</v>
      </c>
      <c r="B540" s="22">
        <v>210</v>
      </c>
      <c r="C540" s="26" t="s">
        <v>1217</v>
      </c>
      <c r="D540" s="22">
        <v>7.0000000000000001E-3</v>
      </c>
      <c r="E540" s="22">
        <v>1E-3</v>
      </c>
      <c r="F540" s="22" t="s">
        <v>44</v>
      </c>
      <c r="G540" s="22" t="s">
        <v>46</v>
      </c>
    </row>
    <row r="541" spans="1:7" x14ac:dyDescent="0.3">
      <c r="A541" s="22">
        <v>189432</v>
      </c>
      <c r="B541" s="22">
        <v>2069</v>
      </c>
      <c r="C541" s="26" t="s">
        <v>1217</v>
      </c>
      <c r="D541" s="22">
        <v>4.1000000000000002E-2</v>
      </c>
      <c r="E541" s="22">
        <v>1E-3</v>
      </c>
      <c r="F541" s="22" t="s">
        <v>44</v>
      </c>
      <c r="G541" s="22" t="s">
        <v>46</v>
      </c>
    </row>
    <row r="542" spans="1:7" x14ac:dyDescent="0.3">
      <c r="A542" s="22">
        <v>189433</v>
      </c>
      <c r="B542" s="22">
        <v>2297</v>
      </c>
      <c r="C542" s="26" t="s">
        <v>1217</v>
      </c>
      <c r="D542" s="22">
        <v>1.3189999999999458</v>
      </c>
      <c r="E542" s="22">
        <v>-99</v>
      </c>
      <c r="F542" s="22" t="s">
        <v>35</v>
      </c>
      <c r="G542" s="22" t="s">
        <v>43</v>
      </c>
    </row>
    <row r="543" spans="1:7" x14ac:dyDescent="0.3">
      <c r="A543" s="22">
        <v>189434</v>
      </c>
      <c r="B543" s="22">
        <v>1</v>
      </c>
      <c r="C543" s="26" t="s">
        <v>1218</v>
      </c>
      <c r="D543" s="22">
        <v>0.05</v>
      </c>
      <c r="E543" s="22">
        <v>0.01</v>
      </c>
      <c r="F543" s="22" t="s">
        <v>44</v>
      </c>
      <c r="G543" s="22" t="s">
        <v>46</v>
      </c>
    </row>
    <row r="544" spans="1:7" x14ac:dyDescent="0.3">
      <c r="A544" s="22">
        <v>189435</v>
      </c>
      <c r="B544" s="22">
        <v>3</v>
      </c>
      <c r="C544" s="26" t="s">
        <v>1218</v>
      </c>
      <c r="D544" s="22">
        <v>7.1999999999999995E-2</v>
      </c>
      <c r="E544" s="22">
        <v>1.2E-2</v>
      </c>
      <c r="F544" s="22" t="s">
        <v>44</v>
      </c>
      <c r="G544" s="22" t="s">
        <v>46</v>
      </c>
    </row>
    <row r="545" spans="1:7" x14ac:dyDescent="0.3">
      <c r="A545" s="22">
        <v>189436</v>
      </c>
      <c r="B545" s="22">
        <v>9</v>
      </c>
      <c r="C545" s="26" t="s">
        <v>1218</v>
      </c>
      <c r="D545" s="22">
        <v>5.0000000000000001E-3</v>
      </c>
      <c r="E545" s="22">
        <v>1E-3</v>
      </c>
      <c r="F545" s="22" t="s">
        <v>44</v>
      </c>
      <c r="G545" s="22" t="s">
        <v>46</v>
      </c>
    </row>
    <row r="546" spans="1:7" x14ac:dyDescent="0.3">
      <c r="A546" s="22">
        <v>189437</v>
      </c>
      <c r="B546" s="22">
        <v>12</v>
      </c>
      <c r="C546" s="26" t="s">
        <v>1218</v>
      </c>
      <c r="D546" s="22">
        <v>4.2999999999999997E-2</v>
      </c>
      <c r="E546" s="22">
        <v>8.9999999999999993E-3</v>
      </c>
      <c r="F546" s="22" t="s">
        <v>44</v>
      </c>
      <c r="G546" s="22" t="s">
        <v>46</v>
      </c>
    </row>
    <row r="547" spans="1:7" x14ac:dyDescent="0.3">
      <c r="A547" s="22">
        <v>189438</v>
      </c>
      <c r="B547" s="22">
        <v>13</v>
      </c>
      <c r="C547" s="26" t="s">
        <v>1218</v>
      </c>
      <c r="D547" s="22">
        <v>0.111</v>
      </c>
      <c r="E547" s="22">
        <v>2.3E-2</v>
      </c>
      <c r="F547" s="22" t="s">
        <v>44</v>
      </c>
      <c r="G547" s="22" t="s">
        <v>46</v>
      </c>
    </row>
    <row r="548" spans="1:7" x14ac:dyDescent="0.3">
      <c r="A548" s="22">
        <v>189439</v>
      </c>
      <c r="B548" s="22">
        <v>19</v>
      </c>
      <c r="C548" s="26" t="s">
        <v>1218</v>
      </c>
      <c r="D548" s="22">
        <v>2.5999999999999999E-2</v>
      </c>
      <c r="E548" s="22">
        <v>6.0000000000000001E-3</v>
      </c>
      <c r="F548" s="22" t="s">
        <v>44</v>
      </c>
      <c r="G548" s="22" t="s">
        <v>46</v>
      </c>
    </row>
    <row r="549" spans="1:7" x14ac:dyDescent="0.3">
      <c r="A549" s="22">
        <v>189440</v>
      </c>
      <c r="B549" s="22">
        <v>21</v>
      </c>
      <c r="C549" s="26" t="s">
        <v>1218</v>
      </c>
      <c r="D549" s="22">
        <v>7.1999999999999995E-2</v>
      </c>
      <c r="E549" s="22">
        <v>1.7000000000000001E-2</v>
      </c>
      <c r="F549" s="22" t="s">
        <v>44</v>
      </c>
      <c r="G549" s="22" t="s">
        <v>46</v>
      </c>
    </row>
    <row r="550" spans="1:7" x14ac:dyDescent="0.3">
      <c r="A550" s="22">
        <v>189441</v>
      </c>
      <c r="B550" s="22">
        <v>22</v>
      </c>
      <c r="C550" s="26" t="s">
        <v>1218</v>
      </c>
      <c r="D550" s="22">
        <v>6.3E-2</v>
      </c>
      <c r="E550" s="22">
        <v>1.2999999999999999E-2</v>
      </c>
      <c r="F550" s="22" t="s">
        <v>44</v>
      </c>
      <c r="G550" s="22" t="s">
        <v>46</v>
      </c>
    </row>
    <row r="551" spans="1:7" x14ac:dyDescent="0.3">
      <c r="A551" s="22">
        <v>189442</v>
      </c>
      <c r="B551" s="22">
        <v>23</v>
      </c>
      <c r="C551" s="26" t="s">
        <v>1218</v>
      </c>
      <c r="D551" s="22">
        <v>0.22900000000000001</v>
      </c>
      <c r="E551" s="22">
        <v>4.3999999999999997E-2</v>
      </c>
      <c r="F551" s="22" t="s">
        <v>44</v>
      </c>
      <c r="G551" s="22" t="s">
        <v>46</v>
      </c>
    </row>
    <row r="552" spans="1:7" x14ac:dyDescent="0.3">
      <c r="A552" s="22">
        <v>189443</v>
      </c>
      <c r="B552" s="22">
        <v>24</v>
      </c>
      <c r="C552" s="26" t="s">
        <v>1218</v>
      </c>
      <c r="D552" s="22">
        <v>3.0000000000000001E-3</v>
      </c>
      <c r="E552" s="22">
        <v>1E-3</v>
      </c>
      <c r="F552" s="22" t="s">
        <v>44</v>
      </c>
      <c r="G552" s="22" t="s">
        <v>46</v>
      </c>
    </row>
    <row r="553" spans="1:7" x14ac:dyDescent="0.3">
      <c r="A553" s="22">
        <v>189444</v>
      </c>
      <c r="B553" s="22">
        <v>25</v>
      </c>
      <c r="C553" s="26" t="s">
        <v>1218</v>
      </c>
      <c r="D553" s="22">
        <v>0.60599999999999998</v>
      </c>
      <c r="E553" s="22">
        <v>0.11700000000000001</v>
      </c>
      <c r="F553" s="22" t="s">
        <v>44</v>
      </c>
      <c r="G553" s="22" t="s">
        <v>46</v>
      </c>
    </row>
    <row r="554" spans="1:7" x14ac:dyDescent="0.3">
      <c r="A554" s="22">
        <v>189445</v>
      </c>
      <c r="B554" s="22">
        <v>28</v>
      </c>
      <c r="C554" s="26" t="s">
        <v>1218</v>
      </c>
      <c r="D554" s="22">
        <v>0.17299999999999999</v>
      </c>
      <c r="E554" s="22">
        <v>3.3000000000000002E-2</v>
      </c>
      <c r="F554" s="22" t="s">
        <v>44</v>
      </c>
      <c r="G554" s="22" t="s">
        <v>46</v>
      </c>
    </row>
    <row r="555" spans="1:7" x14ac:dyDescent="0.3">
      <c r="A555" s="22">
        <v>189446</v>
      </c>
      <c r="B555" s="22">
        <v>30</v>
      </c>
      <c r="C555" s="26" t="s">
        <v>1218</v>
      </c>
      <c r="D555" s="22">
        <v>2.7050000000000001</v>
      </c>
      <c r="E555" s="22">
        <v>0.52200000000000002</v>
      </c>
      <c r="F555" s="22" t="s">
        <v>44</v>
      </c>
      <c r="G555" s="22" t="s">
        <v>46</v>
      </c>
    </row>
    <row r="556" spans="1:7" x14ac:dyDescent="0.3">
      <c r="A556" s="22">
        <v>189447</v>
      </c>
      <c r="B556" s="22">
        <v>37</v>
      </c>
      <c r="C556" s="26" t="s">
        <v>1218</v>
      </c>
      <c r="D556" s="22">
        <v>9.0999999999999998E-2</v>
      </c>
      <c r="E556" s="22">
        <v>1.7999999999999999E-2</v>
      </c>
      <c r="F556" s="22" t="s">
        <v>44</v>
      </c>
      <c r="G556" s="22" t="s">
        <v>46</v>
      </c>
    </row>
    <row r="557" spans="1:7" x14ac:dyDescent="0.3">
      <c r="A557" s="22">
        <v>189448</v>
      </c>
      <c r="B557" s="22">
        <v>39</v>
      </c>
      <c r="C557" s="26" t="s">
        <v>1218</v>
      </c>
      <c r="D557" s="22">
        <v>0.32600000000000001</v>
      </c>
      <c r="E557" s="22">
        <v>6.4000000000000001E-2</v>
      </c>
      <c r="F557" s="22" t="s">
        <v>44</v>
      </c>
      <c r="G557" s="22" t="s">
        <v>46</v>
      </c>
    </row>
    <row r="558" spans="1:7" x14ac:dyDescent="0.3">
      <c r="A558" s="22">
        <v>189449</v>
      </c>
      <c r="B558" s="22">
        <v>44</v>
      </c>
      <c r="C558" s="26" t="s">
        <v>1218</v>
      </c>
      <c r="D558" s="22">
        <v>0.83599999999999997</v>
      </c>
      <c r="E558" s="22">
        <v>0.16300000000000001</v>
      </c>
      <c r="F558" s="22" t="s">
        <v>44</v>
      </c>
      <c r="G558" s="22" t="s">
        <v>46</v>
      </c>
    </row>
    <row r="559" spans="1:7" x14ac:dyDescent="0.3">
      <c r="A559" s="22">
        <v>189450</v>
      </c>
      <c r="B559" s="22">
        <v>45</v>
      </c>
      <c r="C559" s="26" t="s">
        <v>1218</v>
      </c>
      <c r="D559" s="22">
        <v>0.106</v>
      </c>
      <c r="E559" s="22">
        <v>2.1999999999999999E-2</v>
      </c>
      <c r="F559" s="22" t="s">
        <v>44</v>
      </c>
      <c r="G559" s="22" t="s">
        <v>46</v>
      </c>
    </row>
    <row r="560" spans="1:7" x14ac:dyDescent="0.3">
      <c r="A560" s="22">
        <v>189451</v>
      </c>
      <c r="B560" s="22">
        <v>48</v>
      </c>
      <c r="C560" s="26" t="s">
        <v>1218</v>
      </c>
      <c r="D560" s="22">
        <v>3.0000000000000001E-3</v>
      </c>
      <c r="E560" s="22">
        <v>1E-3</v>
      </c>
      <c r="F560" s="22" t="s">
        <v>44</v>
      </c>
      <c r="G560" s="22" t="s">
        <v>46</v>
      </c>
    </row>
    <row r="561" spans="1:7" x14ac:dyDescent="0.3">
      <c r="A561" s="22">
        <v>189452</v>
      </c>
      <c r="B561" s="22">
        <v>51</v>
      </c>
      <c r="C561" s="26" t="s">
        <v>1218</v>
      </c>
      <c r="D561" s="22">
        <v>0.12</v>
      </c>
      <c r="E561" s="22">
        <v>2.4E-2</v>
      </c>
      <c r="F561" s="22" t="s">
        <v>44</v>
      </c>
      <c r="G561" s="22" t="s">
        <v>46</v>
      </c>
    </row>
    <row r="562" spans="1:7" x14ac:dyDescent="0.3">
      <c r="A562" s="22">
        <v>189453</v>
      </c>
      <c r="B562" s="22">
        <v>52</v>
      </c>
      <c r="C562" s="26" t="s">
        <v>1218</v>
      </c>
      <c r="D562" s="22">
        <v>2.5000000000000001E-2</v>
      </c>
      <c r="E562" s="22">
        <v>5.0000000000000001E-3</v>
      </c>
      <c r="F562" s="22" t="s">
        <v>44</v>
      </c>
      <c r="G562" s="22" t="s">
        <v>46</v>
      </c>
    </row>
    <row r="563" spans="1:7" x14ac:dyDescent="0.3">
      <c r="A563" s="22">
        <v>189454</v>
      </c>
      <c r="B563" s="22">
        <v>53</v>
      </c>
      <c r="C563" s="26" t="s">
        <v>1218</v>
      </c>
      <c r="D563" s="22">
        <v>0.20699999999999999</v>
      </c>
      <c r="E563" s="22">
        <v>4.1000000000000002E-2</v>
      </c>
      <c r="F563" s="22" t="s">
        <v>44</v>
      </c>
      <c r="G563" s="22" t="s">
        <v>46</v>
      </c>
    </row>
    <row r="564" spans="1:7" x14ac:dyDescent="0.3">
      <c r="A564" s="22">
        <v>189455</v>
      </c>
      <c r="B564" s="22">
        <v>59</v>
      </c>
      <c r="C564" s="26" t="s">
        <v>1218</v>
      </c>
      <c r="D564" s="22">
        <v>0.34899999999999998</v>
      </c>
      <c r="E564" s="22">
        <v>6.8000000000000005E-2</v>
      </c>
      <c r="F564" s="22" t="s">
        <v>44</v>
      </c>
      <c r="G564" s="22" t="s">
        <v>46</v>
      </c>
    </row>
    <row r="565" spans="1:7" x14ac:dyDescent="0.3">
      <c r="A565" s="22">
        <v>189456</v>
      </c>
      <c r="B565" s="22">
        <v>60</v>
      </c>
      <c r="C565" s="26" t="s">
        <v>1218</v>
      </c>
      <c r="D565" s="22">
        <v>0.253</v>
      </c>
      <c r="E565" s="22">
        <v>5.0999999999999997E-2</v>
      </c>
      <c r="F565" s="22" t="s">
        <v>44</v>
      </c>
      <c r="G565" s="22" t="s">
        <v>46</v>
      </c>
    </row>
    <row r="566" spans="1:7" x14ac:dyDescent="0.3">
      <c r="A566" s="22">
        <v>189457</v>
      </c>
      <c r="B566" s="22">
        <v>64</v>
      </c>
      <c r="C566" s="26" t="s">
        <v>1218</v>
      </c>
      <c r="D566" s="22">
        <v>3.0000000000000001E-3</v>
      </c>
      <c r="E566" s="22">
        <v>1E-3</v>
      </c>
      <c r="F566" s="22" t="s">
        <v>44</v>
      </c>
      <c r="G566" s="22" t="s">
        <v>46</v>
      </c>
    </row>
    <row r="567" spans="1:7" x14ac:dyDescent="0.3">
      <c r="A567" s="22">
        <v>189458</v>
      </c>
      <c r="B567" s="22">
        <v>73</v>
      </c>
      <c r="C567" s="26" t="s">
        <v>1218</v>
      </c>
      <c r="D567" s="22">
        <v>0.13500000000000001</v>
      </c>
      <c r="E567" s="22">
        <v>3.1E-2</v>
      </c>
      <c r="F567" s="22" t="s">
        <v>44</v>
      </c>
      <c r="G567" s="22" t="s">
        <v>46</v>
      </c>
    </row>
    <row r="568" spans="1:7" x14ac:dyDescent="0.3">
      <c r="A568" s="22">
        <v>189459</v>
      </c>
      <c r="B568" s="22">
        <v>76</v>
      </c>
      <c r="C568" s="26" t="s">
        <v>1218</v>
      </c>
      <c r="D568" s="22">
        <v>0.01</v>
      </c>
      <c r="E568" s="22">
        <v>3.0000000000000001E-3</v>
      </c>
      <c r="F568" s="22" t="s">
        <v>44</v>
      </c>
      <c r="G568" s="22" t="s">
        <v>46</v>
      </c>
    </row>
    <row r="569" spans="1:7" x14ac:dyDescent="0.3">
      <c r="A569" s="22">
        <v>189460</v>
      </c>
      <c r="B569" s="22">
        <v>78</v>
      </c>
      <c r="C569" s="26" t="s">
        <v>1218</v>
      </c>
      <c r="D569" s="22">
        <v>2.4E-2</v>
      </c>
      <c r="E569" s="22">
        <v>5.0000000000000001E-3</v>
      </c>
      <c r="F569" s="22" t="s">
        <v>44</v>
      </c>
      <c r="G569" s="22" t="s">
        <v>46</v>
      </c>
    </row>
    <row r="570" spans="1:7" x14ac:dyDescent="0.3">
      <c r="A570" s="22">
        <v>189461</v>
      </c>
      <c r="B570" s="22">
        <v>80</v>
      </c>
      <c r="C570" s="26" t="s">
        <v>1218</v>
      </c>
      <c r="D570" s="22">
        <v>0.60899999999999999</v>
      </c>
      <c r="E570" s="22">
        <v>0.11799999999999999</v>
      </c>
      <c r="F570" s="22" t="s">
        <v>44</v>
      </c>
      <c r="G570" s="22" t="s">
        <v>46</v>
      </c>
    </row>
    <row r="571" spans="1:7" x14ac:dyDescent="0.3">
      <c r="A571" s="22">
        <v>189462</v>
      </c>
      <c r="B571" s="22">
        <v>81</v>
      </c>
      <c r="C571" s="26" t="s">
        <v>1218</v>
      </c>
      <c r="D571" s="22">
        <v>1.6E-2</v>
      </c>
      <c r="E571" s="22">
        <v>3.0000000000000001E-3</v>
      </c>
      <c r="F571" s="22" t="s">
        <v>44</v>
      </c>
      <c r="G571" s="22" t="s">
        <v>46</v>
      </c>
    </row>
    <row r="572" spans="1:7" x14ac:dyDescent="0.3">
      <c r="A572" s="22">
        <v>189463</v>
      </c>
      <c r="B572" s="22">
        <v>84</v>
      </c>
      <c r="C572" s="26" t="s">
        <v>1218</v>
      </c>
      <c r="D572" s="22">
        <v>0.106</v>
      </c>
      <c r="E572" s="22">
        <v>2.1000000000000001E-2</v>
      </c>
      <c r="F572" s="22" t="s">
        <v>44</v>
      </c>
      <c r="G572" s="22" t="s">
        <v>46</v>
      </c>
    </row>
    <row r="573" spans="1:7" x14ac:dyDescent="0.3">
      <c r="A573" s="22">
        <v>189464</v>
      </c>
      <c r="B573" s="22">
        <v>88</v>
      </c>
      <c r="C573" s="26" t="s">
        <v>1218</v>
      </c>
      <c r="D573" s="22">
        <v>5.3999999999999999E-2</v>
      </c>
      <c r="E573" s="22">
        <v>1.0999999999999999E-2</v>
      </c>
      <c r="F573" s="22" t="s">
        <v>44</v>
      </c>
      <c r="G573" s="22" t="s">
        <v>46</v>
      </c>
    </row>
    <row r="574" spans="1:7" x14ac:dyDescent="0.3">
      <c r="A574" s="22">
        <v>189465</v>
      </c>
      <c r="B574" s="22">
        <v>89</v>
      </c>
      <c r="C574" s="26" t="s">
        <v>1218</v>
      </c>
      <c r="D574" s="22">
        <v>1.7390000000000001</v>
      </c>
      <c r="E574" s="22">
        <v>0.33700000000000002</v>
      </c>
      <c r="F574" s="22" t="s">
        <v>44</v>
      </c>
      <c r="G574" s="22" t="s">
        <v>46</v>
      </c>
    </row>
    <row r="575" spans="1:7" x14ac:dyDescent="0.3">
      <c r="A575" s="22">
        <v>189466</v>
      </c>
      <c r="B575" s="22">
        <v>90</v>
      </c>
      <c r="C575" s="26" t="s">
        <v>1218</v>
      </c>
      <c r="D575" s="22">
        <v>7.0999999999999994E-2</v>
      </c>
      <c r="E575" s="22">
        <v>1.4E-2</v>
      </c>
      <c r="F575" s="22" t="s">
        <v>44</v>
      </c>
      <c r="G575" s="22" t="s">
        <v>46</v>
      </c>
    </row>
    <row r="576" spans="1:7" x14ac:dyDescent="0.3">
      <c r="A576" s="22">
        <v>189467</v>
      </c>
      <c r="B576" s="22">
        <v>92</v>
      </c>
      <c r="C576" s="26" t="s">
        <v>1218</v>
      </c>
      <c r="D576" s="22">
        <v>0.32100000000000001</v>
      </c>
      <c r="E576" s="22">
        <v>6.3E-2</v>
      </c>
      <c r="F576" s="22" t="s">
        <v>44</v>
      </c>
      <c r="G576" s="22" t="s">
        <v>46</v>
      </c>
    </row>
    <row r="577" spans="1:7" x14ac:dyDescent="0.3">
      <c r="A577" s="22">
        <v>189468</v>
      </c>
      <c r="B577" s="22">
        <v>94</v>
      </c>
      <c r="C577" s="26" t="s">
        <v>1218</v>
      </c>
      <c r="D577" s="22">
        <v>0.748</v>
      </c>
      <c r="E577" s="22">
        <v>0.14499999999999999</v>
      </c>
      <c r="F577" s="22" t="s">
        <v>44</v>
      </c>
      <c r="G577" s="22" t="s">
        <v>46</v>
      </c>
    </row>
    <row r="578" spans="1:7" x14ac:dyDescent="0.3">
      <c r="A578" s="22">
        <v>189469</v>
      </c>
      <c r="B578" s="22">
        <v>95</v>
      </c>
      <c r="C578" s="26" t="s">
        <v>1218</v>
      </c>
      <c r="D578" s="22">
        <v>2.5999999999999999E-2</v>
      </c>
      <c r="E578" s="22">
        <v>6.0000000000000001E-3</v>
      </c>
      <c r="F578" s="22" t="s">
        <v>44</v>
      </c>
      <c r="G578" s="22" t="s">
        <v>46</v>
      </c>
    </row>
    <row r="579" spans="1:7" x14ac:dyDescent="0.3">
      <c r="A579" s="22">
        <v>189470</v>
      </c>
      <c r="B579" s="22">
        <v>97</v>
      </c>
      <c r="C579" s="26" t="s">
        <v>1218</v>
      </c>
      <c r="D579" s="22">
        <v>2.1000000000000001E-2</v>
      </c>
      <c r="E579" s="22">
        <v>4.0000000000000001E-3</v>
      </c>
      <c r="F579" s="22" t="s">
        <v>44</v>
      </c>
      <c r="G579" s="22" t="s">
        <v>46</v>
      </c>
    </row>
    <row r="580" spans="1:7" x14ac:dyDescent="0.3">
      <c r="A580" s="22">
        <v>189471</v>
      </c>
      <c r="B580" s="22">
        <v>100</v>
      </c>
      <c r="C580" s="26" t="s">
        <v>1218</v>
      </c>
      <c r="D580" s="22">
        <v>0.19700000000000001</v>
      </c>
      <c r="E580" s="22">
        <v>3.9E-2</v>
      </c>
      <c r="F580" s="22" t="s">
        <v>44</v>
      </c>
      <c r="G580" s="22" t="s">
        <v>46</v>
      </c>
    </row>
    <row r="581" spans="1:7" x14ac:dyDescent="0.3">
      <c r="A581" s="22">
        <v>189472</v>
      </c>
      <c r="B581" s="22">
        <v>103</v>
      </c>
      <c r="C581" s="26" t="s">
        <v>1218</v>
      </c>
      <c r="D581" s="22">
        <v>7.3999999999999996E-2</v>
      </c>
      <c r="E581" s="22">
        <v>0.02</v>
      </c>
      <c r="F581" s="22" t="s">
        <v>44</v>
      </c>
      <c r="G581" s="22" t="s">
        <v>46</v>
      </c>
    </row>
    <row r="582" spans="1:7" x14ac:dyDescent="0.3">
      <c r="A582" s="22">
        <v>189473</v>
      </c>
      <c r="B582" s="22">
        <v>104</v>
      </c>
      <c r="C582" s="26" t="s">
        <v>1218</v>
      </c>
      <c r="D582" s="22">
        <v>9.7000000000000003E-2</v>
      </c>
      <c r="E582" s="22">
        <v>0.02</v>
      </c>
      <c r="F582" s="22" t="s">
        <v>44</v>
      </c>
      <c r="G582" s="22" t="s">
        <v>46</v>
      </c>
    </row>
    <row r="583" spans="1:7" x14ac:dyDescent="0.3">
      <c r="A583" s="22">
        <v>189474</v>
      </c>
      <c r="B583" s="22">
        <v>105</v>
      </c>
      <c r="C583" s="26" t="s">
        <v>1218</v>
      </c>
      <c r="D583" s="22">
        <v>2.8000000000000001E-2</v>
      </c>
      <c r="E583" s="22">
        <v>6.0000000000000001E-3</v>
      </c>
      <c r="F583" s="22" t="s">
        <v>44</v>
      </c>
      <c r="G583" s="22" t="s">
        <v>46</v>
      </c>
    </row>
    <row r="584" spans="1:7" x14ac:dyDescent="0.3">
      <c r="A584" s="22">
        <v>189475</v>
      </c>
      <c r="B584" s="22">
        <v>108</v>
      </c>
      <c r="C584" s="26" t="s">
        <v>1218</v>
      </c>
      <c r="D584" s="22">
        <v>7.4999999999999997E-2</v>
      </c>
      <c r="E584" s="22">
        <v>2.3E-2</v>
      </c>
      <c r="F584" s="22" t="s">
        <v>44</v>
      </c>
      <c r="G584" s="22" t="s">
        <v>46</v>
      </c>
    </row>
    <row r="585" spans="1:7" x14ac:dyDescent="0.3">
      <c r="A585" s="22">
        <v>189476</v>
      </c>
      <c r="B585" s="22">
        <v>111</v>
      </c>
      <c r="C585" s="26" t="s">
        <v>1218</v>
      </c>
      <c r="D585" s="22">
        <v>2.1999999999999999E-2</v>
      </c>
      <c r="E585" s="22">
        <v>8.9999999999999993E-3</v>
      </c>
      <c r="F585" s="22" t="s">
        <v>44</v>
      </c>
      <c r="G585" s="22" t="s">
        <v>46</v>
      </c>
    </row>
    <row r="586" spans="1:7" x14ac:dyDescent="0.3">
      <c r="A586" s="22">
        <v>189477</v>
      </c>
      <c r="B586" s="22">
        <v>112</v>
      </c>
      <c r="C586" s="26" t="s">
        <v>1218</v>
      </c>
      <c r="D586" s="22">
        <v>4.2000000000000003E-2</v>
      </c>
      <c r="E586" s="22">
        <v>7.0000000000000001E-3</v>
      </c>
      <c r="F586" s="22" t="s">
        <v>44</v>
      </c>
      <c r="G586" s="22" t="s">
        <v>46</v>
      </c>
    </row>
    <row r="587" spans="1:7" x14ac:dyDescent="0.3">
      <c r="A587" s="22">
        <v>189478</v>
      </c>
      <c r="B587" s="22">
        <v>113</v>
      </c>
      <c r="C587" s="26" t="s">
        <v>1218</v>
      </c>
      <c r="D587" s="22">
        <v>0.14599999999999999</v>
      </c>
      <c r="E587" s="22">
        <v>2.5999999999999999E-2</v>
      </c>
      <c r="F587" s="22" t="s">
        <v>44</v>
      </c>
      <c r="G587" s="22" t="s">
        <v>46</v>
      </c>
    </row>
    <row r="588" spans="1:7" x14ac:dyDescent="0.3">
      <c r="A588" s="22">
        <v>189479</v>
      </c>
      <c r="B588" s="22">
        <v>114</v>
      </c>
      <c r="C588" s="26" t="s">
        <v>1218</v>
      </c>
      <c r="D588" s="22">
        <v>5.0000000000000001E-3</v>
      </c>
      <c r="E588" s="22">
        <v>2E-3</v>
      </c>
      <c r="F588" s="22" t="s">
        <v>44</v>
      </c>
      <c r="G588" s="22" t="s">
        <v>46</v>
      </c>
    </row>
    <row r="589" spans="1:7" x14ac:dyDescent="0.3">
      <c r="A589" s="22">
        <v>189480</v>
      </c>
      <c r="B589" s="22">
        <v>116</v>
      </c>
      <c r="C589" s="26" t="s">
        <v>1218</v>
      </c>
      <c r="D589" s="22">
        <v>2.5999999999999999E-2</v>
      </c>
      <c r="E589" s="22">
        <v>5.0000000000000001E-3</v>
      </c>
      <c r="F589" s="22" t="s">
        <v>44</v>
      </c>
      <c r="G589" s="22" t="s">
        <v>46</v>
      </c>
    </row>
    <row r="590" spans="1:7" x14ac:dyDescent="0.3">
      <c r="A590" s="22">
        <v>189481</v>
      </c>
      <c r="B590" s="22">
        <v>118</v>
      </c>
      <c r="C590" s="26" t="s">
        <v>1218</v>
      </c>
      <c r="D590" s="22">
        <v>2.871</v>
      </c>
      <c r="E590" s="22">
        <v>0.496</v>
      </c>
      <c r="F590" s="22" t="s">
        <v>44</v>
      </c>
      <c r="G590" s="22" t="s">
        <v>46</v>
      </c>
    </row>
    <row r="591" spans="1:7" x14ac:dyDescent="0.3">
      <c r="A591" s="22">
        <v>189482</v>
      </c>
      <c r="B591" s="22">
        <v>120</v>
      </c>
      <c r="C591" s="26" t="s">
        <v>1218</v>
      </c>
      <c r="D591" s="22">
        <v>6.7000000000000004E-2</v>
      </c>
      <c r="E591" s="22">
        <v>1.4E-2</v>
      </c>
      <c r="F591" s="22" t="s">
        <v>44</v>
      </c>
      <c r="G591" s="22" t="s">
        <v>46</v>
      </c>
    </row>
    <row r="592" spans="1:7" x14ac:dyDescent="0.3">
      <c r="A592" s="22">
        <v>189483</v>
      </c>
      <c r="B592" s="22">
        <v>121</v>
      </c>
      <c r="C592" s="26" t="s">
        <v>1218</v>
      </c>
      <c r="D592" s="22">
        <v>0.874</v>
      </c>
      <c r="E592" s="22">
        <v>0.20499999999999999</v>
      </c>
      <c r="F592" s="22" t="s">
        <v>44</v>
      </c>
      <c r="G592" s="22" t="s">
        <v>46</v>
      </c>
    </row>
    <row r="593" spans="1:7" x14ac:dyDescent="0.3">
      <c r="A593" s="22">
        <v>189484</v>
      </c>
      <c r="B593" s="22">
        <v>122</v>
      </c>
      <c r="C593" s="26" t="s">
        <v>1218</v>
      </c>
      <c r="D593" s="22">
        <v>1.3029999999999999</v>
      </c>
      <c r="E593" s="22">
        <v>0.30399999999999999</v>
      </c>
      <c r="F593" s="22" t="s">
        <v>44</v>
      </c>
      <c r="G593" s="22" t="s">
        <v>46</v>
      </c>
    </row>
    <row r="594" spans="1:7" x14ac:dyDescent="0.3">
      <c r="A594" s="22">
        <v>189485</v>
      </c>
      <c r="B594" s="22">
        <v>123</v>
      </c>
      <c r="C594" s="26" t="s">
        <v>1218</v>
      </c>
      <c r="D594" s="22">
        <v>2.4E-2</v>
      </c>
      <c r="E594" s="22">
        <v>5.0000000000000001E-3</v>
      </c>
      <c r="F594" s="22" t="s">
        <v>44</v>
      </c>
      <c r="G594" s="22" t="s">
        <v>46</v>
      </c>
    </row>
    <row r="595" spans="1:7" x14ac:dyDescent="0.3">
      <c r="A595" s="22">
        <v>189486</v>
      </c>
      <c r="B595" s="22">
        <v>124</v>
      </c>
      <c r="C595" s="26" t="s">
        <v>1218</v>
      </c>
      <c r="D595" s="22">
        <v>6.8000000000000005E-2</v>
      </c>
      <c r="E595" s="22">
        <v>1.4999999999999999E-2</v>
      </c>
      <c r="F595" s="22" t="s">
        <v>44</v>
      </c>
      <c r="G595" s="22" t="s">
        <v>46</v>
      </c>
    </row>
    <row r="596" spans="1:7" x14ac:dyDescent="0.3">
      <c r="A596" s="22">
        <v>189487</v>
      </c>
      <c r="B596" s="22">
        <v>125</v>
      </c>
      <c r="C596" s="26" t="s">
        <v>1218</v>
      </c>
      <c r="D596" s="22">
        <v>0.05</v>
      </c>
      <c r="E596" s="22">
        <v>0.01</v>
      </c>
      <c r="F596" s="22" t="s">
        <v>44</v>
      </c>
      <c r="G596" s="22" t="s">
        <v>46</v>
      </c>
    </row>
    <row r="597" spans="1:7" x14ac:dyDescent="0.3">
      <c r="A597" s="22">
        <v>189488</v>
      </c>
      <c r="B597" s="22">
        <v>126</v>
      </c>
      <c r="C597" s="26" t="s">
        <v>1218</v>
      </c>
      <c r="D597" s="22">
        <v>0.121</v>
      </c>
      <c r="E597" s="22">
        <v>2.7E-2</v>
      </c>
      <c r="F597" s="22" t="s">
        <v>44</v>
      </c>
      <c r="G597" s="22" t="s">
        <v>46</v>
      </c>
    </row>
    <row r="598" spans="1:7" x14ac:dyDescent="0.3">
      <c r="A598" s="22">
        <v>189489</v>
      </c>
      <c r="B598" s="22">
        <v>127</v>
      </c>
      <c r="C598" s="26" t="s">
        <v>1218</v>
      </c>
      <c r="D598" s="22">
        <v>7.0000000000000001E-3</v>
      </c>
      <c r="E598" s="22">
        <v>1E-3</v>
      </c>
      <c r="F598" s="22" t="s">
        <v>44</v>
      </c>
      <c r="G598" s="22" t="s">
        <v>46</v>
      </c>
    </row>
    <row r="599" spans="1:7" x14ac:dyDescent="0.3">
      <c r="A599" s="22">
        <v>189490</v>
      </c>
      <c r="B599" s="22">
        <v>128</v>
      </c>
      <c r="C599" s="26" t="s">
        <v>1218</v>
      </c>
      <c r="D599" s="22">
        <v>1.1679999999999999</v>
      </c>
      <c r="E599" s="22">
        <v>0.20499999999999999</v>
      </c>
      <c r="F599" s="22" t="s">
        <v>44</v>
      </c>
      <c r="G599" s="22" t="s">
        <v>46</v>
      </c>
    </row>
    <row r="600" spans="1:7" x14ac:dyDescent="0.3">
      <c r="A600" s="22">
        <v>189491</v>
      </c>
      <c r="B600" s="22">
        <v>130</v>
      </c>
      <c r="C600" s="26" t="s">
        <v>1218</v>
      </c>
      <c r="D600" s="22">
        <v>1.153</v>
      </c>
      <c r="E600" s="22">
        <v>0.19500000000000001</v>
      </c>
      <c r="F600" s="22" t="s">
        <v>44</v>
      </c>
      <c r="G600" s="22" t="s">
        <v>46</v>
      </c>
    </row>
    <row r="601" spans="1:7" x14ac:dyDescent="0.3">
      <c r="A601" s="22">
        <v>189492</v>
      </c>
      <c r="B601" s="22">
        <v>132</v>
      </c>
      <c r="C601" s="26" t="s">
        <v>1218</v>
      </c>
      <c r="D601" s="22">
        <v>0.17399999999999999</v>
      </c>
      <c r="E601" s="22">
        <v>3.7999999999999999E-2</v>
      </c>
      <c r="F601" s="22" t="s">
        <v>44</v>
      </c>
      <c r="G601" s="22" t="s">
        <v>46</v>
      </c>
    </row>
    <row r="602" spans="1:7" x14ac:dyDescent="0.3">
      <c r="A602" s="22">
        <v>189493</v>
      </c>
      <c r="B602" s="22">
        <v>133</v>
      </c>
      <c r="C602" s="26" t="s">
        <v>1218</v>
      </c>
      <c r="D602" s="22">
        <v>0.03</v>
      </c>
      <c r="E602" s="22">
        <v>7.0000000000000001E-3</v>
      </c>
      <c r="F602" s="22" t="s">
        <v>44</v>
      </c>
      <c r="G602" s="22" t="s">
        <v>46</v>
      </c>
    </row>
    <row r="603" spans="1:7" x14ac:dyDescent="0.3">
      <c r="A603" s="22">
        <v>189494</v>
      </c>
      <c r="B603" s="22">
        <v>135</v>
      </c>
      <c r="C603" s="26" t="s">
        <v>1218</v>
      </c>
      <c r="D603" s="22">
        <v>2.5000000000000001E-2</v>
      </c>
      <c r="E603" s="22">
        <v>6.0000000000000001E-3</v>
      </c>
      <c r="F603" s="22" t="s">
        <v>44</v>
      </c>
      <c r="G603" s="22" t="s">
        <v>46</v>
      </c>
    </row>
    <row r="604" spans="1:7" x14ac:dyDescent="0.3">
      <c r="A604" s="22">
        <v>189495</v>
      </c>
      <c r="B604" s="22">
        <v>136</v>
      </c>
      <c r="C604" s="26" t="s">
        <v>1218</v>
      </c>
      <c r="D604" s="22">
        <v>1.327</v>
      </c>
      <c r="E604" s="22">
        <v>0.23699999999999999</v>
      </c>
      <c r="F604" s="22" t="s">
        <v>44</v>
      </c>
      <c r="G604" s="22" t="s">
        <v>46</v>
      </c>
    </row>
    <row r="605" spans="1:7" x14ac:dyDescent="0.3">
      <c r="A605" s="22">
        <v>189496</v>
      </c>
      <c r="B605" s="22">
        <v>137</v>
      </c>
      <c r="C605" s="26" t="s">
        <v>1218</v>
      </c>
      <c r="D605" s="22">
        <v>0.11899999999999999</v>
      </c>
      <c r="E605" s="22">
        <v>2.1999999999999999E-2</v>
      </c>
      <c r="F605" s="22" t="s">
        <v>44</v>
      </c>
      <c r="G605" s="22" t="s">
        <v>46</v>
      </c>
    </row>
    <row r="606" spans="1:7" x14ac:dyDescent="0.3">
      <c r="A606" s="22">
        <v>189497</v>
      </c>
      <c r="B606" s="22">
        <v>139</v>
      </c>
      <c r="C606" s="26" t="s">
        <v>1218</v>
      </c>
      <c r="D606" s="22">
        <v>3.5000000000000003E-2</v>
      </c>
      <c r="E606" s="22">
        <v>7.0000000000000001E-3</v>
      </c>
      <c r="F606" s="22" t="s">
        <v>44</v>
      </c>
      <c r="G606" s="22" t="s">
        <v>46</v>
      </c>
    </row>
    <row r="607" spans="1:7" x14ac:dyDescent="0.3">
      <c r="A607" s="22">
        <v>189498</v>
      </c>
      <c r="B607" s="22">
        <v>140</v>
      </c>
      <c r="C607" s="26" t="s">
        <v>1218</v>
      </c>
      <c r="D607" s="22">
        <v>1.9990000000000001</v>
      </c>
      <c r="E607" s="22">
        <v>0.34799999999999998</v>
      </c>
      <c r="F607" s="22" t="s">
        <v>44</v>
      </c>
      <c r="G607" s="22" t="s">
        <v>46</v>
      </c>
    </row>
    <row r="608" spans="1:7" x14ac:dyDescent="0.3">
      <c r="A608" s="22">
        <v>189499</v>
      </c>
      <c r="B608" s="22">
        <v>143</v>
      </c>
      <c r="C608" s="26" t="s">
        <v>1218</v>
      </c>
      <c r="D608" s="22">
        <v>7.1999999999999995E-2</v>
      </c>
      <c r="E608" s="22">
        <v>1.4E-2</v>
      </c>
      <c r="F608" s="22" t="s">
        <v>44</v>
      </c>
      <c r="G608" s="22" t="s">
        <v>46</v>
      </c>
    </row>
    <row r="609" spans="1:7" x14ac:dyDescent="0.3">
      <c r="A609" s="22">
        <v>189500</v>
      </c>
      <c r="B609" s="22">
        <v>145</v>
      </c>
      <c r="C609" s="26" t="s">
        <v>1218</v>
      </c>
      <c r="D609" s="22">
        <v>2.1000000000000001E-2</v>
      </c>
      <c r="E609" s="22">
        <v>4.0000000000000001E-3</v>
      </c>
      <c r="F609" s="22" t="s">
        <v>44</v>
      </c>
      <c r="G609" s="22" t="s">
        <v>46</v>
      </c>
    </row>
    <row r="610" spans="1:7" x14ac:dyDescent="0.3">
      <c r="A610" s="22">
        <v>189501</v>
      </c>
      <c r="B610" s="22">
        <v>146</v>
      </c>
      <c r="C610" s="26" t="s">
        <v>1218</v>
      </c>
      <c r="D610" s="22">
        <v>3.0000000000000001E-3</v>
      </c>
      <c r="E610" s="22">
        <v>1E-3</v>
      </c>
      <c r="F610" s="22" t="s">
        <v>44</v>
      </c>
      <c r="G610" s="22" t="s">
        <v>46</v>
      </c>
    </row>
    <row r="611" spans="1:7" x14ac:dyDescent="0.3">
      <c r="A611" s="22">
        <v>189502</v>
      </c>
      <c r="B611" s="22">
        <v>147</v>
      </c>
      <c r="C611" s="26" t="s">
        <v>1218</v>
      </c>
      <c r="D611" s="22">
        <v>1E-3</v>
      </c>
      <c r="E611" s="22">
        <v>0</v>
      </c>
      <c r="F611" s="22" t="s">
        <v>44</v>
      </c>
      <c r="G611" s="22" t="s">
        <v>46</v>
      </c>
    </row>
    <row r="612" spans="1:7" x14ac:dyDescent="0.3">
      <c r="A612" s="22">
        <v>189503</v>
      </c>
      <c r="B612" s="22">
        <v>148</v>
      </c>
      <c r="C612" s="26" t="s">
        <v>1218</v>
      </c>
      <c r="D612" s="22">
        <v>0.11799999999999999</v>
      </c>
      <c r="E612" s="22">
        <v>2.3E-2</v>
      </c>
      <c r="F612" s="22" t="s">
        <v>44</v>
      </c>
      <c r="G612" s="22" t="s">
        <v>46</v>
      </c>
    </row>
    <row r="613" spans="1:7" x14ac:dyDescent="0.3">
      <c r="A613" s="22">
        <v>189504</v>
      </c>
      <c r="B613" s="22">
        <v>149</v>
      </c>
      <c r="C613" s="26" t="s">
        <v>1218</v>
      </c>
      <c r="D613" s="22">
        <v>0.57499999999999996</v>
      </c>
      <c r="E613" s="22">
        <v>9.9000000000000005E-2</v>
      </c>
      <c r="F613" s="22" t="s">
        <v>44</v>
      </c>
      <c r="G613" s="22" t="s">
        <v>46</v>
      </c>
    </row>
    <row r="614" spans="1:7" x14ac:dyDescent="0.3">
      <c r="A614" s="22">
        <v>189505</v>
      </c>
      <c r="B614" s="22">
        <v>152</v>
      </c>
      <c r="C614" s="26" t="s">
        <v>1218</v>
      </c>
      <c r="D614" s="22">
        <v>0.874</v>
      </c>
      <c r="E614" s="22">
        <v>0.14799999999999999</v>
      </c>
      <c r="F614" s="22" t="s">
        <v>44</v>
      </c>
      <c r="G614" s="22" t="s">
        <v>46</v>
      </c>
    </row>
    <row r="615" spans="1:7" x14ac:dyDescent="0.3">
      <c r="A615" s="22">
        <v>189506</v>
      </c>
      <c r="B615" s="22">
        <v>155</v>
      </c>
      <c r="C615" s="26" t="s">
        <v>1218</v>
      </c>
      <c r="D615" s="22">
        <v>0.01</v>
      </c>
      <c r="E615" s="22">
        <v>2E-3</v>
      </c>
      <c r="F615" s="22" t="s">
        <v>44</v>
      </c>
      <c r="G615" s="22" t="s">
        <v>46</v>
      </c>
    </row>
    <row r="616" spans="1:7" x14ac:dyDescent="0.3">
      <c r="A616" s="22">
        <v>189507</v>
      </c>
      <c r="B616" s="22">
        <v>156</v>
      </c>
      <c r="C616" s="26" t="s">
        <v>1218</v>
      </c>
      <c r="D616" s="22">
        <v>0.54400000000000004</v>
      </c>
      <c r="E616" s="22">
        <v>9.1999999999999998E-2</v>
      </c>
      <c r="F616" s="22" t="s">
        <v>44</v>
      </c>
      <c r="G616" s="22" t="s">
        <v>46</v>
      </c>
    </row>
    <row r="617" spans="1:7" x14ac:dyDescent="0.3">
      <c r="A617" s="22">
        <v>189508</v>
      </c>
      <c r="B617" s="22">
        <v>160</v>
      </c>
      <c r="C617" s="26" t="s">
        <v>1218</v>
      </c>
      <c r="D617" s="22">
        <v>0.16800000000000001</v>
      </c>
      <c r="E617" s="22">
        <v>3.5000000000000003E-2</v>
      </c>
      <c r="F617" s="22" t="s">
        <v>44</v>
      </c>
      <c r="G617" s="22" t="s">
        <v>46</v>
      </c>
    </row>
    <row r="618" spans="1:7" x14ac:dyDescent="0.3">
      <c r="A618" s="22">
        <v>189509</v>
      </c>
      <c r="B618" s="22">
        <v>161</v>
      </c>
      <c r="C618" s="26" t="s">
        <v>1218</v>
      </c>
      <c r="D618" s="22">
        <v>1.7999999999999999E-2</v>
      </c>
      <c r="E618" s="22">
        <v>4.0000000000000001E-3</v>
      </c>
      <c r="F618" s="22" t="s">
        <v>44</v>
      </c>
      <c r="G618" s="22" t="s">
        <v>46</v>
      </c>
    </row>
    <row r="619" spans="1:7" x14ac:dyDescent="0.3">
      <c r="A619" s="22">
        <v>189510</v>
      </c>
      <c r="B619" s="22">
        <v>162</v>
      </c>
      <c r="C619" s="26" t="s">
        <v>1218</v>
      </c>
      <c r="D619" s="22">
        <v>1.0999999999999999E-2</v>
      </c>
      <c r="E619" s="22">
        <v>4.0000000000000001E-3</v>
      </c>
      <c r="F619" s="22" t="s">
        <v>44</v>
      </c>
      <c r="G619" s="22" t="s">
        <v>46</v>
      </c>
    </row>
    <row r="620" spans="1:7" x14ac:dyDescent="0.3">
      <c r="A620" s="22">
        <v>189511</v>
      </c>
      <c r="B620" s="22">
        <v>163</v>
      </c>
      <c r="C620" s="26" t="s">
        <v>1218</v>
      </c>
      <c r="D620" s="22">
        <v>6.0000000000000001E-3</v>
      </c>
      <c r="E620" s="22">
        <v>1E-3</v>
      </c>
      <c r="F620" s="22" t="s">
        <v>44</v>
      </c>
      <c r="G620" s="22" t="s">
        <v>46</v>
      </c>
    </row>
    <row r="621" spans="1:7" x14ac:dyDescent="0.3">
      <c r="A621" s="22">
        <v>189512</v>
      </c>
      <c r="B621" s="22">
        <v>176</v>
      </c>
      <c r="C621" s="26" t="s">
        <v>1218</v>
      </c>
      <c r="D621" s="22">
        <v>1.7000000000000001E-2</v>
      </c>
      <c r="E621" s="22">
        <v>4.0000000000000001E-3</v>
      </c>
      <c r="F621" s="22" t="s">
        <v>44</v>
      </c>
      <c r="G621" s="22" t="s">
        <v>46</v>
      </c>
    </row>
    <row r="622" spans="1:7" x14ac:dyDescent="0.3">
      <c r="A622" s="22">
        <v>189513</v>
      </c>
      <c r="B622" s="22">
        <v>181</v>
      </c>
      <c r="C622" s="26" t="s">
        <v>1218</v>
      </c>
      <c r="D622" s="22">
        <v>0.154</v>
      </c>
      <c r="E622" s="22">
        <v>4.4999999999999998E-2</v>
      </c>
      <c r="F622" s="22" t="s">
        <v>44</v>
      </c>
      <c r="G622" s="22" t="s">
        <v>46</v>
      </c>
    </row>
    <row r="623" spans="1:7" x14ac:dyDescent="0.3">
      <c r="A623" s="22">
        <v>189514</v>
      </c>
      <c r="B623" s="22">
        <v>184</v>
      </c>
      <c r="C623" s="26" t="s">
        <v>1218</v>
      </c>
      <c r="D623" s="22">
        <v>7.6999999999999999E-2</v>
      </c>
      <c r="E623" s="22">
        <v>1.7000000000000001E-2</v>
      </c>
      <c r="F623" s="22" t="s">
        <v>44</v>
      </c>
      <c r="G623" s="22" t="s">
        <v>46</v>
      </c>
    </row>
    <row r="624" spans="1:7" x14ac:dyDescent="0.3">
      <c r="A624" s="22">
        <v>189515</v>
      </c>
      <c r="B624" s="22">
        <v>185</v>
      </c>
      <c r="C624" s="26" t="s">
        <v>1218</v>
      </c>
      <c r="D624" s="22">
        <v>0.38600000000000001</v>
      </c>
      <c r="E624" s="22">
        <v>9.7000000000000003E-2</v>
      </c>
      <c r="F624" s="22" t="s">
        <v>44</v>
      </c>
      <c r="G624" s="22" t="s">
        <v>46</v>
      </c>
    </row>
    <row r="625" spans="1:7" x14ac:dyDescent="0.3">
      <c r="A625" s="22">
        <v>189516</v>
      </c>
      <c r="B625" s="22">
        <v>186</v>
      </c>
      <c r="C625" s="26" t="s">
        <v>1218</v>
      </c>
      <c r="D625" s="22">
        <v>2.7E-2</v>
      </c>
      <c r="E625" s="22">
        <v>7.0000000000000001E-3</v>
      </c>
      <c r="F625" s="22" t="s">
        <v>44</v>
      </c>
      <c r="G625" s="22" t="s">
        <v>46</v>
      </c>
    </row>
    <row r="626" spans="1:7" x14ac:dyDescent="0.3">
      <c r="A626" s="22">
        <v>189517</v>
      </c>
      <c r="B626" s="22">
        <v>187</v>
      </c>
      <c r="C626" s="26" t="s">
        <v>1218</v>
      </c>
      <c r="D626" s="22">
        <v>0.29299999999999998</v>
      </c>
      <c r="E626" s="22">
        <v>7.4999999999999997E-2</v>
      </c>
      <c r="F626" s="22" t="s">
        <v>44</v>
      </c>
      <c r="G626" s="22" t="s">
        <v>46</v>
      </c>
    </row>
    <row r="627" spans="1:7" x14ac:dyDescent="0.3">
      <c r="A627" s="22">
        <v>189518</v>
      </c>
      <c r="B627" s="22">
        <v>189</v>
      </c>
      <c r="C627" s="26" t="s">
        <v>1218</v>
      </c>
      <c r="D627" s="22">
        <v>0.503</v>
      </c>
      <c r="E627" s="22">
        <v>8.5999999999999993E-2</v>
      </c>
      <c r="F627" s="22" t="s">
        <v>44</v>
      </c>
      <c r="G627" s="22" t="s">
        <v>46</v>
      </c>
    </row>
    <row r="628" spans="1:7" x14ac:dyDescent="0.3">
      <c r="A628" s="22">
        <v>189519</v>
      </c>
      <c r="B628" s="22">
        <v>190</v>
      </c>
      <c r="C628" s="26" t="s">
        <v>1218</v>
      </c>
      <c r="D628" s="22">
        <v>1.2E-2</v>
      </c>
      <c r="E628" s="22">
        <v>3.0000000000000001E-3</v>
      </c>
      <c r="F628" s="22" t="s">
        <v>44</v>
      </c>
      <c r="G628" s="22" t="s">
        <v>46</v>
      </c>
    </row>
    <row r="629" spans="1:7" x14ac:dyDescent="0.3">
      <c r="A629" s="22">
        <v>189520</v>
      </c>
      <c r="B629" s="22">
        <v>192</v>
      </c>
      <c r="C629" s="26" t="s">
        <v>1218</v>
      </c>
      <c r="D629" s="22">
        <v>3.1E-2</v>
      </c>
      <c r="E629" s="22">
        <v>6.0000000000000001E-3</v>
      </c>
      <c r="F629" s="22" t="s">
        <v>44</v>
      </c>
      <c r="G629" s="22" t="s">
        <v>46</v>
      </c>
    </row>
    <row r="630" spans="1:7" x14ac:dyDescent="0.3">
      <c r="A630" s="22">
        <v>189521</v>
      </c>
      <c r="B630" s="22">
        <v>193</v>
      </c>
      <c r="C630" s="26" t="s">
        <v>1218</v>
      </c>
      <c r="D630" s="22">
        <v>0.97599999999999998</v>
      </c>
      <c r="E630" s="22">
        <v>0.191</v>
      </c>
      <c r="F630" s="22" t="s">
        <v>44</v>
      </c>
      <c r="G630" s="22" t="s">
        <v>46</v>
      </c>
    </row>
    <row r="631" spans="1:7" x14ac:dyDescent="0.3">
      <c r="A631" s="22">
        <v>189522</v>
      </c>
      <c r="B631" s="22">
        <v>194</v>
      </c>
      <c r="C631" s="26" t="s">
        <v>1218</v>
      </c>
      <c r="D631" s="22">
        <v>1.8129999999999999</v>
      </c>
      <c r="E631" s="22">
        <v>0.38600000000000001</v>
      </c>
      <c r="F631" s="22" t="s">
        <v>44</v>
      </c>
      <c r="G631" s="22" t="s">
        <v>46</v>
      </c>
    </row>
    <row r="632" spans="1:7" x14ac:dyDescent="0.3">
      <c r="A632" s="22">
        <v>189523</v>
      </c>
      <c r="B632" s="22">
        <v>195</v>
      </c>
      <c r="C632" s="26" t="s">
        <v>1218</v>
      </c>
      <c r="D632" s="22">
        <v>0.14899999999999999</v>
      </c>
      <c r="E632" s="22">
        <v>0.03</v>
      </c>
      <c r="F632" s="22" t="s">
        <v>44</v>
      </c>
      <c r="G632" s="22" t="s">
        <v>46</v>
      </c>
    </row>
    <row r="633" spans="1:7" x14ac:dyDescent="0.3">
      <c r="A633" s="22">
        <v>189524</v>
      </c>
      <c r="B633" s="22">
        <v>196</v>
      </c>
      <c r="C633" s="26" t="s">
        <v>1218</v>
      </c>
      <c r="D633" s="22">
        <v>7.4999999999999997E-2</v>
      </c>
      <c r="E633" s="22">
        <v>1.6E-2</v>
      </c>
      <c r="F633" s="22" t="s">
        <v>44</v>
      </c>
      <c r="G633" s="22" t="s">
        <v>46</v>
      </c>
    </row>
    <row r="634" spans="1:7" x14ac:dyDescent="0.3">
      <c r="A634" s="22">
        <v>189525</v>
      </c>
      <c r="B634" s="22">
        <v>197</v>
      </c>
      <c r="C634" s="26" t="s">
        <v>1218</v>
      </c>
      <c r="D634" s="22">
        <v>0.105</v>
      </c>
      <c r="E634" s="22">
        <v>2.1999999999999999E-2</v>
      </c>
      <c r="F634" s="22" t="s">
        <v>44</v>
      </c>
      <c r="G634" s="22" t="s">
        <v>46</v>
      </c>
    </row>
    <row r="635" spans="1:7" x14ac:dyDescent="0.3">
      <c r="A635" s="22">
        <v>189526</v>
      </c>
      <c r="B635" s="22">
        <v>198</v>
      </c>
      <c r="C635" s="26" t="s">
        <v>1218</v>
      </c>
      <c r="D635" s="22">
        <v>0.313</v>
      </c>
      <c r="E635" s="22">
        <v>6.3E-2</v>
      </c>
      <c r="F635" s="22" t="s">
        <v>44</v>
      </c>
      <c r="G635" s="22" t="s">
        <v>46</v>
      </c>
    </row>
    <row r="636" spans="1:7" x14ac:dyDescent="0.3">
      <c r="A636" s="22">
        <v>189527</v>
      </c>
      <c r="B636" s="22">
        <v>199</v>
      </c>
      <c r="C636" s="26" t="s">
        <v>1218</v>
      </c>
      <c r="D636" s="22">
        <v>4.3230000000000004</v>
      </c>
      <c r="E636" s="22">
        <v>0.83199999999999996</v>
      </c>
      <c r="F636" s="22" t="s">
        <v>44</v>
      </c>
      <c r="G636" s="22" t="s">
        <v>46</v>
      </c>
    </row>
    <row r="637" spans="1:7" x14ac:dyDescent="0.3">
      <c r="A637" s="22">
        <v>189528</v>
      </c>
      <c r="B637" s="22">
        <v>203</v>
      </c>
      <c r="C637" s="26" t="s">
        <v>1218</v>
      </c>
      <c r="D637" s="22">
        <v>2E-3</v>
      </c>
      <c r="E637" s="22">
        <v>1E-3</v>
      </c>
      <c r="F637" s="22" t="s">
        <v>44</v>
      </c>
      <c r="G637" s="22" t="s">
        <v>46</v>
      </c>
    </row>
    <row r="638" spans="1:7" x14ac:dyDescent="0.3">
      <c r="A638" s="22">
        <v>189529</v>
      </c>
      <c r="B638" s="22">
        <v>204</v>
      </c>
      <c r="C638" s="26" t="s">
        <v>1218</v>
      </c>
      <c r="D638" s="22">
        <v>2E-3</v>
      </c>
      <c r="E638" s="22">
        <v>0</v>
      </c>
      <c r="F638" s="22" t="s">
        <v>44</v>
      </c>
      <c r="G638" s="22" t="s">
        <v>46</v>
      </c>
    </row>
    <row r="639" spans="1:7" x14ac:dyDescent="0.3">
      <c r="A639" s="22">
        <v>189530</v>
      </c>
      <c r="B639" s="22">
        <v>205</v>
      </c>
      <c r="C639" s="26" t="s">
        <v>1218</v>
      </c>
      <c r="D639" s="22">
        <v>2.8000000000000001E-2</v>
      </c>
      <c r="E639" s="22">
        <v>6.0000000000000001E-3</v>
      </c>
      <c r="F639" s="22" t="s">
        <v>44</v>
      </c>
      <c r="G639" s="22" t="s">
        <v>46</v>
      </c>
    </row>
    <row r="640" spans="1:7" x14ac:dyDescent="0.3">
      <c r="A640" s="22">
        <v>189531</v>
      </c>
      <c r="B640" s="22">
        <v>206</v>
      </c>
      <c r="C640" s="26" t="s">
        <v>1218</v>
      </c>
      <c r="D640" s="22">
        <v>7.8E-2</v>
      </c>
      <c r="E640" s="22">
        <v>1.6E-2</v>
      </c>
      <c r="F640" s="22" t="s">
        <v>44</v>
      </c>
      <c r="G640" s="22" t="s">
        <v>46</v>
      </c>
    </row>
    <row r="641" spans="1:7" x14ac:dyDescent="0.3">
      <c r="A641" s="22">
        <v>189532</v>
      </c>
      <c r="B641" s="22">
        <v>208</v>
      </c>
      <c r="C641" s="26" t="s">
        <v>1218</v>
      </c>
      <c r="D641" s="22">
        <v>0.111</v>
      </c>
      <c r="E641" s="22">
        <v>2.9000000000000001E-2</v>
      </c>
      <c r="F641" s="22" t="s">
        <v>44</v>
      </c>
      <c r="G641" s="22" t="s">
        <v>46</v>
      </c>
    </row>
    <row r="642" spans="1:7" x14ac:dyDescent="0.3">
      <c r="A642" s="22">
        <v>189533</v>
      </c>
      <c r="B642" s="22">
        <v>211</v>
      </c>
      <c r="C642" s="26" t="s">
        <v>1218</v>
      </c>
      <c r="D642" s="22">
        <v>5.2999999999999999E-2</v>
      </c>
      <c r="E642" s="22">
        <v>0.01</v>
      </c>
      <c r="F642" s="22" t="s">
        <v>44</v>
      </c>
      <c r="G642" s="22" t="s">
        <v>46</v>
      </c>
    </row>
    <row r="643" spans="1:7" x14ac:dyDescent="0.3">
      <c r="A643" s="22">
        <v>189534</v>
      </c>
      <c r="B643" s="22">
        <v>215</v>
      </c>
      <c r="C643" s="26" t="s">
        <v>1218</v>
      </c>
      <c r="D643" s="22">
        <v>0.36</v>
      </c>
      <c r="E643" s="22">
        <v>6.9000000000000006E-2</v>
      </c>
      <c r="F643" s="22" t="s">
        <v>44</v>
      </c>
      <c r="G643" s="22" t="s">
        <v>46</v>
      </c>
    </row>
    <row r="644" spans="1:7" x14ac:dyDescent="0.3">
      <c r="A644" s="22">
        <v>189535</v>
      </c>
      <c r="B644" s="22">
        <v>220</v>
      </c>
      <c r="C644" s="26" t="s">
        <v>1218</v>
      </c>
      <c r="D644" s="22">
        <v>4.9000000000000002E-2</v>
      </c>
      <c r="E644" s="22">
        <v>0.01</v>
      </c>
      <c r="F644" s="22" t="s">
        <v>44</v>
      </c>
      <c r="G644" s="22" t="s">
        <v>46</v>
      </c>
    </row>
    <row r="645" spans="1:7" x14ac:dyDescent="0.3">
      <c r="A645" s="22">
        <v>189536</v>
      </c>
      <c r="B645" s="22">
        <v>221</v>
      </c>
      <c r="C645" s="26" t="s">
        <v>1218</v>
      </c>
      <c r="D645" s="22">
        <v>4.5999999999999999E-2</v>
      </c>
      <c r="E645" s="22">
        <v>1.0999999999999999E-2</v>
      </c>
      <c r="F645" s="22" t="s">
        <v>44</v>
      </c>
      <c r="G645" s="22" t="s">
        <v>46</v>
      </c>
    </row>
    <row r="646" spans="1:7" x14ac:dyDescent="0.3">
      <c r="A646" s="22">
        <v>189537</v>
      </c>
      <c r="B646" s="22">
        <v>225</v>
      </c>
      <c r="C646" s="26" t="s">
        <v>1218</v>
      </c>
      <c r="D646" s="22">
        <v>9.1999999999999998E-2</v>
      </c>
      <c r="E646" s="22">
        <v>1.9E-2</v>
      </c>
      <c r="F646" s="22" t="s">
        <v>44</v>
      </c>
      <c r="G646" s="22" t="s">
        <v>46</v>
      </c>
    </row>
    <row r="647" spans="1:7" x14ac:dyDescent="0.3">
      <c r="A647" s="22">
        <v>189538</v>
      </c>
      <c r="B647" s="22">
        <v>228</v>
      </c>
      <c r="C647" s="26" t="s">
        <v>1218</v>
      </c>
      <c r="D647" s="22">
        <v>1E-3</v>
      </c>
      <c r="E647" s="22">
        <v>1E-3</v>
      </c>
      <c r="F647" s="22" t="s">
        <v>44</v>
      </c>
      <c r="G647" s="22" t="s">
        <v>46</v>
      </c>
    </row>
    <row r="648" spans="1:7" x14ac:dyDescent="0.3">
      <c r="A648" s="22">
        <v>189539</v>
      </c>
      <c r="B648" s="22">
        <v>229</v>
      </c>
      <c r="C648" s="26" t="s">
        <v>1218</v>
      </c>
      <c r="D648" s="22">
        <v>0.14199999999999999</v>
      </c>
      <c r="E648" s="22">
        <v>3.5999999999999997E-2</v>
      </c>
      <c r="F648" s="22" t="s">
        <v>44</v>
      </c>
      <c r="G648" s="22" t="s">
        <v>46</v>
      </c>
    </row>
    <row r="649" spans="1:7" x14ac:dyDescent="0.3">
      <c r="A649" s="22">
        <v>189540</v>
      </c>
      <c r="B649" s="22">
        <v>230</v>
      </c>
      <c r="C649" s="26" t="s">
        <v>1218</v>
      </c>
      <c r="D649" s="22">
        <v>2.4E-2</v>
      </c>
      <c r="E649" s="22">
        <v>8.9999999999999993E-3</v>
      </c>
      <c r="F649" s="22" t="s">
        <v>44</v>
      </c>
      <c r="G649" s="22" t="s">
        <v>46</v>
      </c>
    </row>
    <row r="650" spans="1:7" x14ac:dyDescent="0.3">
      <c r="A650" s="22">
        <v>189541</v>
      </c>
      <c r="B650" s="22">
        <v>231</v>
      </c>
      <c r="C650" s="26" t="s">
        <v>1218</v>
      </c>
      <c r="D650" s="22">
        <v>2E-3</v>
      </c>
      <c r="E650" s="22">
        <v>1E-3</v>
      </c>
      <c r="F650" s="22" t="s">
        <v>44</v>
      </c>
      <c r="G650" s="22" t="s">
        <v>46</v>
      </c>
    </row>
    <row r="651" spans="1:7" x14ac:dyDescent="0.3">
      <c r="A651" s="22">
        <v>189542</v>
      </c>
      <c r="B651" s="22">
        <v>236</v>
      </c>
      <c r="C651" s="26" t="s">
        <v>1218</v>
      </c>
      <c r="D651" s="22">
        <v>4.8000000000000001E-2</v>
      </c>
      <c r="E651" s="22">
        <v>1.2E-2</v>
      </c>
      <c r="F651" s="22" t="s">
        <v>44</v>
      </c>
      <c r="G651" s="22" t="s">
        <v>46</v>
      </c>
    </row>
    <row r="652" spans="1:7" x14ac:dyDescent="0.3">
      <c r="A652" s="22">
        <v>189543</v>
      </c>
      <c r="B652" s="22">
        <v>237</v>
      </c>
      <c r="C652" s="26" t="s">
        <v>1218</v>
      </c>
      <c r="D652" s="22">
        <v>1.9E-2</v>
      </c>
      <c r="E652" s="22">
        <v>5.0000000000000001E-3</v>
      </c>
      <c r="F652" s="22" t="s">
        <v>44</v>
      </c>
      <c r="G652" s="22" t="s">
        <v>46</v>
      </c>
    </row>
    <row r="653" spans="1:7" x14ac:dyDescent="0.3">
      <c r="A653" s="22">
        <v>189544</v>
      </c>
      <c r="B653" s="22">
        <v>239</v>
      </c>
      <c r="C653" s="26" t="s">
        <v>1218</v>
      </c>
      <c r="D653" s="22">
        <v>6.0999999999999999E-2</v>
      </c>
      <c r="E653" s="22">
        <v>1.9E-2</v>
      </c>
      <c r="F653" s="22" t="s">
        <v>44</v>
      </c>
      <c r="G653" s="22" t="s">
        <v>46</v>
      </c>
    </row>
    <row r="654" spans="1:7" x14ac:dyDescent="0.3">
      <c r="A654" s="22">
        <v>189545</v>
      </c>
      <c r="B654" s="22">
        <v>240</v>
      </c>
      <c r="C654" s="26" t="s">
        <v>1218</v>
      </c>
      <c r="D654" s="22">
        <v>1.2E-2</v>
      </c>
      <c r="E654" s="22">
        <v>3.0000000000000001E-3</v>
      </c>
      <c r="F654" s="22" t="s">
        <v>44</v>
      </c>
      <c r="G654" s="22" t="s">
        <v>46</v>
      </c>
    </row>
    <row r="655" spans="1:7" x14ac:dyDescent="0.3">
      <c r="A655" s="22">
        <v>189546</v>
      </c>
      <c r="B655" s="22">
        <v>242</v>
      </c>
      <c r="C655" s="26" t="s">
        <v>1218</v>
      </c>
      <c r="D655" s="22">
        <v>0.02</v>
      </c>
      <c r="E655" s="22">
        <v>5.0000000000000001E-3</v>
      </c>
      <c r="F655" s="22" t="s">
        <v>44</v>
      </c>
      <c r="G655" s="22" t="s">
        <v>46</v>
      </c>
    </row>
    <row r="656" spans="1:7" x14ac:dyDescent="0.3">
      <c r="A656" s="22">
        <v>189547</v>
      </c>
      <c r="B656" s="22">
        <v>243</v>
      </c>
      <c r="C656" s="26" t="s">
        <v>1218</v>
      </c>
      <c r="D656" s="22">
        <v>0.03</v>
      </c>
      <c r="E656" s="22">
        <v>8.0000000000000002E-3</v>
      </c>
      <c r="F656" s="22" t="s">
        <v>44</v>
      </c>
      <c r="G656" s="22" t="s">
        <v>46</v>
      </c>
    </row>
    <row r="657" spans="1:7" x14ac:dyDescent="0.3">
      <c r="A657" s="22">
        <v>189548</v>
      </c>
      <c r="B657" s="22">
        <v>244</v>
      </c>
      <c r="C657" s="26" t="s">
        <v>1218</v>
      </c>
      <c r="D657" s="22">
        <v>1.089</v>
      </c>
      <c r="E657" s="22">
        <v>0.21299999999999999</v>
      </c>
      <c r="F657" s="22" t="s">
        <v>44</v>
      </c>
      <c r="G657" s="22" t="s">
        <v>46</v>
      </c>
    </row>
    <row r="658" spans="1:7" x14ac:dyDescent="0.3">
      <c r="A658" s="22">
        <v>189549</v>
      </c>
      <c r="B658" s="22">
        <v>245</v>
      </c>
      <c r="C658" s="26" t="s">
        <v>1218</v>
      </c>
      <c r="D658" s="22">
        <v>2.3679999999999999</v>
      </c>
      <c r="E658" s="22">
        <v>0.47399999999999998</v>
      </c>
      <c r="F658" s="22" t="s">
        <v>44</v>
      </c>
      <c r="G658" s="22" t="s">
        <v>46</v>
      </c>
    </row>
    <row r="659" spans="1:7" x14ac:dyDescent="0.3">
      <c r="A659" s="22">
        <v>189550</v>
      </c>
      <c r="B659" s="22">
        <v>246</v>
      </c>
      <c r="C659" s="26" t="s">
        <v>1218</v>
      </c>
      <c r="D659" s="22">
        <v>0.104</v>
      </c>
      <c r="E659" s="22">
        <v>2.1999999999999999E-2</v>
      </c>
      <c r="F659" s="22" t="s">
        <v>44</v>
      </c>
      <c r="G659" s="22" t="s">
        <v>46</v>
      </c>
    </row>
    <row r="660" spans="1:7" x14ac:dyDescent="0.3">
      <c r="A660" s="22">
        <v>189551</v>
      </c>
      <c r="B660" s="22">
        <v>247</v>
      </c>
      <c r="C660" s="26" t="s">
        <v>1218</v>
      </c>
      <c r="D660" s="22">
        <v>0.38200000000000001</v>
      </c>
      <c r="E660" s="22">
        <v>7.5999999999999998E-2</v>
      </c>
      <c r="F660" s="22" t="s">
        <v>44</v>
      </c>
      <c r="G660" s="22" t="s">
        <v>46</v>
      </c>
    </row>
    <row r="661" spans="1:7" x14ac:dyDescent="0.3">
      <c r="A661" s="22">
        <v>189552</v>
      </c>
      <c r="B661" s="22">
        <v>248</v>
      </c>
      <c r="C661" s="26" t="s">
        <v>1218</v>
      </c>
      <c r="D661" s="22">
        <v>2.6640000000000001</v>
      </c>
      <c r="E661" s="22">
        <v>0.51100000000000001</v>
      </c>
      <c r="F661" s="22" t="s">
        <v>44</v>
      </c>
      <c r="G661" s="22" t="s">
        <v>46</v>
      </c>
    </row>
    <row r="662" spans="1:7" x14ac:dyDescent="0.3">
      <c r="A662" s="22">
        <v>189553</v>
      </c>
      <c r="B662" s="22">
        <v>251</v>
      </c>
      <c r="C662" s="26" t="s">
        <v>1218</v>
      </c>
      <c r="D662" s="22">
        <v>2E-3</v>
      </c>
      <c r="E662" s="22">
        <v>1E-3</v>
      </c>
      <c r="F662" s="22" t="s">
        <v>44</v>
      </c>
      <c r="G662" s="22" t="s">
        <v>46</v>
      </c>
    </row>
    <row r="663" spans="1:7" x14ac:dyDescent="0.3">
      <c r="A663" s="22">
        <v>189554</v>
      </c>
      <c r="B663" s="22">
        <v>252</v>
      </c>
      <c r="C663" s="26" t="s">
        <v>1218</v>
      </c>
      <c r="D663" s="22">
        <v>2E-3</v>
      </c>
      <c r="E663" s="22">
        <v>0</v>
      </c>
      <c r="F663" s="22" t="s">
        <v>44</v>
      </c>
      <c r="G663" s="22" t="s">
        <v>46</v>
      </c>
    </row>
    <row r="664" spans="1:7" x14ac:dyDescent="0.3">
      <c r="A664" s="22">
        <v>189555</v>
      </c>
      <c r="B664" s="22">
        <v>253</v>
      </c>
      <c r="C664" s="26" t="s">
        <v>1218</v>
      </c>
      <c r="D664" s="22">
        <v>2.1999999999999999E-2</v>
      </c>
      <c r="E664" s="22">
        <v>4.0000000000000001E-3</v>
      </c>
      <c r="F664" s="22" t="s">
        <v>44</v>
      </c>
      <c r="G664" s="22" t="s">
        <v>46</v>
      </c>
    </row>
    <row r="665" spans="1:7" x14ac:dyDescent="0.3">
      <c r="A665" s="22">
        <v>189556</v>
      </c>
      <c r="B665" s="22">
        <v>258</v>
      </c>
      <c r="C665" s="26" t="s">
        <v>1218</v>
      </c>
      <c r="D665" s="22">
        <v>3.3000000000000002E-2</v>
      </c>
      <c r="E665" s="22">
        <v>7.0000000000000001E-3</v>
      </c>
      <c r="F665" s="22" t="s">
        <v>44</v>
      </c>
      <c r="G665" s="22" t="s">
        <v>46</v>
      </c>
    </row>
    <row r="666" spans="1:7" x14ac:dyDescent="0.3">
      <c r="A666" s="22">
        <v>189557</v>
      </c>
      <c r="B666" s="22">
        <v>260</v>
      </c>
      <c r="C666" s="26" t="s">
        <v>1218</v>
      </c>
      <c r="D666" s="22">
        <v>1.2999999999999999E-2</v>
      </c>
      <c r="E666" s="22">
        <v>4.0000000000000001E-3</v>
      </c>
      <c r="F666" s="22" t="s">
        <v>44</v>
      </c>
      <c r="G666" s="22" t="s">
        <v>46</v>
      </c>
    </row>
    <row r="667" spans="1:7" x14ac:dyDescent="0.3">
      <c r="A667" s="22">
        <v>189558</v>
      </c>
      <c r="B667" s="22">
        <v>262</v>
      </c>
      <c r="C667" s="26" t="s">
        <v>1218</v>
      </c>
      <c r="D667" s="22">
        <v>0.13800000000000001</v>
      </c>
      <c r="E667" s="22">
        <v>3.6999999999999998E-2</v>
      </c>
      <c r="F667" s="22" t="s">
        <v>44</v>
      </c>
      <c r="G667" s="22" t="s">
        <v>46</v>
      </c>
    </row>
    <row r="668" spans="1:7" x14ac:dyDescent="0.3">
      <c r="A668" s="22">
        <v>189559</v>
      </c>
      <c r="B668" s="22">
        <v>264</v>
      </c>
      <c r="C668" s="26" t="s">
        <v>1218</v>
      </c>
      <c r="D668" s="22">
        <v>0.443</v>
      </c>
      <c r="E668" s="22">
        <v>8.5000000000000006E-2</v>
      </c>
      <c r="F668" s="22" t="s">
        <v>44</v>
      </c>
      <c r="G668" s="22" t="s">
        <v>46</v>
      </c>
    </row>
    <row r="669" spans="1:7" x14ac:dyDescent="0.3">
      <c r="A669" s="22">
        <v>189560</v>
      </c>
      <c r="B669" s="22">
        <v>265</v>
      </c>
      <c r="C669" s="26" t="s">
        <v>1218</v>
      </c>
      <c r="D669" s="22">
        <v>4.0000000000000001E-3</v>
      </c>
      <c r="E669" s="22">
        <v>1E-3</v>
      </c>
      <c r="F669" s="22" t="s">
        <v>44</v>
      </c>
      <c r="G669" s="22" t="s">
        <v>46</v>
      </c>
    </row>
    <row r="670" spans="1:7" x14ac:dyDescent="0.3">
      <c r="A670" s="22">
        <v>189561</v>
      </c>
      <c r="B670" s="22">
        <v>266</v>
      </c>
      <c r="C670" s="26" t="s">
        <v>1218</v>
      </c>
      <c r="D670" s="22">
        <v>0.11600000000000001</v>
      </c>
      <c r="E670" s="22">
        <v>0.03</v>
      </c>
      <c r="F670" s="22" t="s">
        <v>44</v>
      </c>
      <c r="G670" s="22" t="s">
        <v>46</v>
      </c>
    </row>
    <row r="671" spans="1:7" x14ac:dyDescent="0.3">
      <c r="A671" s="22">
        <v>189562</v>
      </c>
      <c r="B671" s="22">
        <v>267</v>
      </c>
      <c r="C671" s="26" t="s">
        <v>1218</v>
      </c>
      <c r="D671" s="22">
        <v>0.26900000000000002</v>
      </c>
      <c r="E671" s="22">
        <v>5.3999999999999999E-2</v>
      </c>
      <c r="F671" s="22" t="s">
        <v>44</v>
      </c>
      <c r="G671" s="22" t="s">
        <v>46</v>
      </c>
    </row>
    <row r="672" spans="1:7" x14ac:dyDescent="0.3">
      <c r="A672" s="22">
        <v>189563</v>
      </c>
      <c r="B672" s="22">
        <v>270</v>
      </c>
      <c r="C672" s="26" t="s">
        <v>1218</v>
      </c>
      <c r="D672" s="22">
        <v>8.0000000000000002E-3</v>
      </c>
      <c r="E672" s="22">
        <v>2E-3</v>
      </c>
      <c r="F672" s="22" t="s">
        <v>44</v>
      </c>
      <c r="G672" s="22" t="s">
        <v>46</v>
      </c>
    </row>
    <row r="673" spans="1:7" x14ac:dyDescent="0.3">
      <c r="A673" s="22">
        <v>189564</v>
      </c>
      <c r="B673" s="22">
        <v>302</v>
      </c>
      <c r="C673" s="26" t="s">
        <v>1218</v>
      </c>
      <c r="D673" s="22">
        <v>0.72499999999999998</v>
      </c>
      <c r="E673" s="22">
        <v>0.14499999999999999</v>
      </c>
      <c r="F673" s="22" t="s">
        <v>44</v>
      </c>
      <c r="G673" s="22" t="s">
        <v>46</v>
      </c>
    </row>
    <row r="674" spans="1:7" x14ac:dyDescent="0.3">
      <c r="A674" s="22">
        <v>189565</v>
      </c>
      <c r="B674" s="22">
        <v>312</v>
      </c>
      <c r="C674" s="26" t="s">
        <v>1218</v>
      </c>
      <c r="D674" s="22">
        <v>1.4E-2</v>
      </c>
      <c r="E674" s="22">
        <v>3.0000000000000001E-3</v>
      </c>
      <c r="F674" s="22" t="s">
        <v>44</v>
      </c>
      <c r="G674" s="22" t="s">
        <v>46</v>
      </c>
    </row>
    <row r="675" spans="1:7" x14ac:dyDescent="0.3">
      <c r="A675" s="22">
        <v>189566</v>
      </c>
      <c r="B675" s="22">
        <v>351</v>
      </c>
      <c r="C675" s="26" t="s">
        <v>1218</v>
      </c>
      <c r="D675" s="22">
        <v>4.7E-2</v>
      </c>
      <c r="E675" s="22">
        <v>1.0999999999999999E-2</v>
      </c>
      <c r="F675" s="22" t="s">
        <v>44</v>
      </c>
      <c r="G675" s="22" t="s">
        <v>46</v>
      </c>
    </row>
    <row r="676" spans="1:7" x14ac:dyDescent="0.3">
      <c r="A676" s="22">
        <v>189567</v>
      </c>
      <c r="B676" s="22">
        <v>352</v>
      </c>
      <c r="C676" s="26" t="s">
        <v>1218</v>
      </c>
      <c r="D676" s="22">
        <v>0.20399999999999999</v>
      </c>
      <c r="E676" s="22">
        <v>4.3999999999999997E-2</v>
      </c>
      <c r="F676" s="22" t="s">
        <v>44</v>
      </c>
      <c r="G676" s="22" t="s">
        <v>46</v>
      </c>
    </row>
    <row r="677" spans="1:7" x14ac:dyDescent="0.3">
      <c r="A677" s="22">
        <v>189568</v>
      </c>
      <c r="B677" s="22">
        <v>353</v>
      </c>
      <c r="C677" s="26" t="s">
        <v>1218</v>
      </c>
      <c r="D677" s="22">
        <v>0.65500000000000003</v>
      </c>
      <c r="E677" s="22">
        <v>0.14599999999999999</v>
      </c>
      <c r="F677" s="22" t="s">
        <v>44</v>
      </c>
      <c r="G677" s="22" t="s">
        <v>46</v>
      </c>
    </row>
    <row r="678" spans="1:7" x14ac:dyDescent="0.3">
      <c r="A678" s="22">
        <v>189569</v>
      </c>
      <c r="B678" s="22">
        <v>354</v>
      </c>
      <c r="C678" s="26" t="s">
        <v>1218</v>
      </c>
      <c r="D678" s="22">
        <v>3.2000000000000001E-2</v>
      </c>
      <c r="E678" s="22">
        <v>7.0000000000000001E-3</v>
      </c>
      <c r="F678" s="22" t="s">
        <v>44</v>
      </c>
      <c r="G678" s="22" t="s">
        <v>46</v>
      </c>
    </row>
    <row r="679" spans="1:7" x14ac:dyDescent="0.3">
      <c r="A679" s="22">
        <v>189570</v>
      </c>
      <c r="B679" s="22">
        <v>355</v>
      </c>
      <c r="C679" s="26" t="s">
        <v>1218</v>
      </c>
      <c r="D679" s="22">
        <v>3.0000000000000001E-3</v>
      </c>
      <c r="E679" s="22">
        <v>1E-3</v>
      </c>
      <c r="F679" s="22" t="s">
        <v>44</v>
      </c>
      <c r="G679" s="22" t="s">
        <v>46</v>
      </c>
    </row>
    <row r="680" spans="1:7" x14ac:dyDescent="0.3">
      <c r="A680" s="22">
        <v>189571</v>
      </c>
      <c r="B680" s="22">
        <v>357</v>
      </c>
      <c r="C680" s="26" t="s">
        <v>1218</v>
      </c>
      <c r="D680" s="22">
        <v>1.2999999999999999E-2</v>
      </c>
      <c r="E680" s="22">
        <v>3.0000000000000001E-3</v>
      </c>
      <c r="F680" s="22" t="s">
        <v>44</v>
      </c>
      <c r="G680" s="22" t="s">
        <v>46</v>
      </c>
    </row>
    <row r="681" spans="1:7" x14ac:dyDescent="0.3">
      <c r="A681" s="22">
        <v>189572</v>
      </c>
      <c r="B681" s="22">
        <v>358</v>
      </c>
      <c r="C681" s="26" t="s">
        <v>1218</v>
      </c>
      <c r="D681" s="22">
        <v>0.189</v>
      </c>
      <c r="E681" s="22">
        <v>0.04</v>
      </c>
      <c r="F681" s="22" t="s">
        <v>44</v>
      </c>
      <c r="G681" s="22" t="s">
        <v>46</v>
      </c>
    </row>
    <row r="682" spans="1:7" x14ac:dyDescent="0.3">
      <c r="A682" s="22">
        <v>189573</v>
      </c>
      <c r="B682" s="22">
        <v>362</v>
      </c>
      <c r="C682" s="26" t="s">
        <v>1218</v>
      </c>
      <c r="D682" s="22">
        <v>0.05</v>
      </c>
      <c r="E682" s="22">
        <v>1.2E-2</v>
      </c>
      <c r="F682" s="22" t="s">
        <v>44</v>
      </c>
      <c r="G682" s="22" t="s">
        <v>46</v>
      </c>
    </row>
    <row r="683" spans="1:7" x14ac:dyDescent="0.3">
      <c r="A683" s="22">
        <v>189574</v>
      </c>
      <c r="B683" s="22">
        <v>363</v>
      </c>
      <c r="C683" s="26" t="s">
        <v>1218</v>
      </c>
      <c r="D683" s="22">
        <v>5.5E-2</v>
      </c>
      <c r="E683" s="22">
        <v>1.0999999999999999E-2</v>
      </c>
      <c r="F683" s="22" t="s">
        <v>44</v>
      </c>
      <c r="G683" s="22" t="s">
        <v>46</v>
      </c>
    </row>
    <row r="684" spans="1:7" x14ac:dyDescent="0.3">
      <c r="A684" s="22">
        <v>189575</v>
      </c>
      <c r="B684" s="22">
        <v>365</v>
      </c>
      <c r="C684" s="26" t="s">
        <v>1218</v>
      </c>
      <c r="D684" s="22">
        <v>8.9999999999999993E-3</v>
      </c>
      <c r="E684" s="22">
        <v>2E-3</v>
      </c>
      <c r="F684" s="22" t="s">
        <v>44</v>
      </c>
      <c r="G684" s="22" t="s">
        <v>46</v>
      </c>
    </row>
    <row r="685" spans="1:7" x14ac:dyDescent="0.3">
      <c r="A685" s="22">
        <v>189576</v>
      </c>
      <c r="B685" s="22">
        <v>367</v>
      </c>
      <c r="C685" s="26" t="s">
        <v>1218</v>
      </c>
      <c r="D685" s="22">
        <v>1.4999999999999999E-2</v>
      </c>
      <c r="E685" s="22">
        <v>5.0000000000000001E-3</v>
      </c>
      <c r="F685" s="22" t="s">
        <v>44</v>
      </c>
      <c r="G685" s="22" t="s">
        <v>46</v>
      </c>
    </row>
    <row r="686" spans="1:7" x14ac:dyDescent="0.3">
      <c r="A686" s="22">
        <v>189577</v>
      </c>
      <c r="B686" s="22">
        <v>369</v>
      </c>
      <c r="C686" s="26" t="s">
        <v>1218</v>
      </c>
      <c r="D686" s="22">
        <v>5.2999999999999999E-2</v>
      </c>
      <c r="E686" s="22">
        <v>1.0999999999999999E-2</v>
      </c>
      <c r="F686" s="22" t="s">
        <v>44</v>
      </c>
      <c r="G686" s="22" t="s">
        <v>46</v>
      </c>
    </row>
    <row r="687" spans="1:7" x14ac:dyDescent="0.3">
      <c r="A687" s="22">
        <v>189578</v>
      </c>
      <c r="B687" s="22">
        <v>370</v>
      </c>
      <c r="C687" s="26" t="s">
        <v>1218</v>
      </c>
      <c r="D687" s="22">
        <v>1.2E-2</v>
      </c>
      <c r="E687" s="22">
        <v>3.0000000000000001E-3</v>
      </c>
      <c r="F687" s="22" t="s">
        <v>44</v>
      </c>
      <c r="G687" s="22" t="s">
        <v>46</v>
      </c>
    </row>
    <row r="688" spans="1:7" x14ac:dyDescent="0.3">
      <c r="A688" s="22">
        <v>189579</v>
      </c>
      <c r="B688" s="22">
        <v>371</v>
      </c>
      <c r="C688" s="26" t="s">
        <v>1218</v>
      </c>
      <c r="D688" s="22">
        <v>0.121</v>
      </c>
      <c r="E688" s="22">
        <v>3.2000000000000001E-2</v>
      </c>
      <c r="F688" s="22" t="s">
        <v>44</v>
      </c>
      <c r="G688" s="22" t="s">
        <v>46</v>
      </c>
    </row>
    <row r="689" spans="1:7" x14ac:dyDescent="0.3">
      <c r="A689" s="22">
        <v>189580</v>
      </c>
      <c r="B689" s="22">
        <v>372</v>
      </c>
      <c r="C689" s="26" t="s">
        <v>1218</v>
      </c>
      <c r="D689" s="22">
        <v>7.0999999999999994E-2</v>
      </c>
      <c r="E689" s="22">
        <v>1.4999999999999999E-2</v>
      </c>
      <c r="F689" s="22" t="s">
        <v>44</v>
      </c>
      <c r="G689" s="22" t="s">
        <v>46</v>
      </c>
    </row>
    <row r="690" spans="1:7" x14ac:dyDescent="0.3">
      <c r="A690" s="22">
        <v>189581</v>
      </c>
      <c r="B690" s="22">
        <v>375</v>
      </c>
      <c r="C690" s="26" t="s">
        <v>1218</v>
      </c>
      <c r="D690" s="22">
        <v>1.2999999999999999E-2</v>
      </c>
      <c r="E690" s="22">
        <v>3.0000000000000001E-3</v>
      </c>
      <c r="F690" s="22" t="s">
        <v>44</v>
      </c>
      <c r="G690" s="22" t="s">
        <v>46</v>
      </c>
    </row>
    <row r="691" spans="1:7" x14ac:dyDescent="0.3">
      <c r="A691" s="22">
        <v>189582</v>
      </c>
      <c r="B691" s="22">
        <v>385</v>
      </c>
      <c r="C691" s="26" t="s">
        <v>1218</v>
      </c>
      <c r="D691" s="22">
        <v>1.3129999999999999</v>
      </c>
      <c r="E691" s="22">
        <v>0.28899999999999998</v>
      </c>
      <c r="F691" s="22" t="s">
        <v>44</v>
      </c>
      <c r="G691" s="22" t="s">
        <v>46</v>
      </c>
    </row>
    <row r="692" spans="1:7" x14ac:dyDescent="0.3">
      <c r="A692" s="22">
        <v>189583</v>
      </c>
      <c r="B692" s="22">
        <v>390</v>
      </c>
      <c r="C692" s="26" t="s">
        <v>1218</v>
      </c>
      <c r="D692" s="22">
        <v>0.46600000000000003</v>
      </c>
      <c r="E692" s="22">
        <v>9.1999999999999998E-2</v>
      </c>
      <c r="F692" s="22" t="s">
        <v>44</v>
      </c>
      <c r="G692" s="22" t="s">
        <v>46</v>
      </c>
    </row>
    <row r="693" spans="1:7" x14ac:dyDescent="0.3">
      <c r="A693" s="22">
        <v>189584</v>
      </c>
      <c r="B693" s="22">
        <v>391</v>
      </c>
      <c r="C693" s="26" t="s">
        <v>1218</v>
      </c>
      <c r="D693" s="22">
        <v>4.2000000000000003E-2</v>
      </c>
      <c r="E693" s="22">
        <v>1.0999999999999999E-2</v>
      </c>
      <c r="F693" s="22" t="s">
        <v>44</v>
      </c>
      <c r="G693" s="22" t="s">
        <v>46</v>
      </c>
    </row>
    <row r="694" spans="1:7" x14ac:dyDescent="0.3">
      <c r="A694" s="22">
        <v>189585</v>
      </c>
      <c r="B694" s="22">
        <v>422</v>
      </c>
      <c r="C694" s="26" t="s">
        <v>1218</v>
      </c>
      <c r="D694" s="22">
        <v>6.8540000000000001</v>
      </c>
      <c r="E694" s="22">
        <v>1.2609999999999999</v>
      </c>
      <c r="F694" s="22" t="s">
        <v>44</v>
      </c>
      <c r="G694" s="22" t="s">
        <v>46</v>
      </c>
    </row>
    <row r="695" spans="1:7" x14ac:dyDescent="0.3">
      <c r="A695" s="22">
        <v>189586</v>
      </c>
      <c r="B695" s="22">
        <v>449</v>
      </c>
      <c r="C695" s="26" t="s">
        <v>1218</v>
      </c>
      <c r="D695" s="22">
        <v>1.677</v>
      </c>
      <c r="E695" s="22">
        <v>0.32400000000000001</v>
      </c>
      <c r="F695" s="22" t="s">
        <v>44</v>
      </c>
      <c r="G695" s="22" t="s">
        <v>46</v>
      </c>
    </row>
    <row r="696" spans="1:7" x14ac:dyDescent="0.3">
      <c r="A696" s="22">
        <v>189587</v>
      </c>
      <c r="B696" s="22">
        <v>450</v>
      </c>
      <c r="C696" s="26" t="s">
        <v>1218</v>
      </c>
      <c r="D696" s="22">
        <v>0.13400000000000001</v>
      </c>
      <c r="E696" s="22">
        <v>3.2000000000000001E-2</v>
      </c>
      <c r="F696" s="22" t="s">
        <v>44</v>
      </c>
      <c r="G696" s="22" t="s">
        <v>46</v>
      </c>
    </row>
    <row r="697" spans="1:7" x14ac:dyDescent="0.3">
      <c r="A697" s="22">
        <v>189588</v>
      </c>
      <c r="B697" s="22">
        <v>451</v>
      </c>
      <c r="C697" s="26" t="s">
        <v>1218</v>
      </c>
      <c r="D697" s="22">
        <v>0.29899999999999999</v>
      </c>
      <c r="E697" s="22">
        <v>6.3E-2</v>
      </c>
      <c r="F697" s="22" t="s">
        <v>44</v>
      </c>
      <c r="G697" s="22" t="s">
        <v>46</v>
      </c>
    </row>
    <row r="698" spans="1:7" x14ac:dyDescent="0.3">
      <c r="A698" s="22">
        <v>189589</v>
      </c>
      <c r="B698" s="22">
        <v>485</v>
      </c>
      <c r="C698" s="26" t="s">
        <v>1218</v>
      </c>
      <c r="D698" s="22">
        <v>0.27800000000000002</v>
      </c>
      <c r="E698" s="22">
        <v>5.5E-2</v>
      </c>
      <c r="F698" s="22" t="s">
        <v>44</v>
      </c>
      <c r="G698" s="22" t="s">
        <v>46</v>
      </c>
    </row>
    <row r="699" spans="1:7" x14ac:dyDescent="0.3">
      <c r="A699" s="22">
        <v>189590</v>
      </c>
      <c r="B699" s="22">
        <v>486</v>
      </c>
      <c r="C699" s="26" t="s">
        <v>1218</v>
      </c>
      <c r="D699" s="22">
        <v>2.7E-2</v>
      </c>
      <c r="E699" s="22">
        <v>5.0000000000000001E-3</v>
      </c>
      <c r="F699" s="22" t="s">
        <v>44</v>
      </c>
      <c r="G699" s="22" t="s">
        <v>46</v>
      </c>
    </row>
    <row r="700" spans="1:7" x14ac:dyDescent="0.3">
      <c r="A700" s="22">
        <v>189591</v>
      </c>
      <c r="B700" s="22">
        <v>491</v>
      </c>
      <c r="C700" s="26" t="s">
        <v>1218</v>
      </c>
      <c r="D700" s="22">
        <v>4.2999999999999997E-2</v>
      </c>
      <c r="E700" s="22">
        <v>1.0999999999999999E-2</v>
      </c>
      <c r="F700" s="22" t="s">
        <v>44</v>
      </c>
      <c r="G700" s="22" t="s">
        <v>46</v>
      </c>
    </row>
    <row r="701" spans="1:7" x14ac:dyDescent="0.3">
      <c r="A701" s="22">
        <v>189592</v>
      </c>
      <c r="B701" s="22">
        <v>495</v>
      </c>
      <c r="C701" s="26" t="s">
        <v>1218</v>
      </c>
      <c r="D701" s="22">
        <v>4.0000000000000001E-3</v>
      </c>
      <c r="E701" s="22">
        <v>1E-3</v>
      </c>
      <c r="F701" s="22" t="s">
        <v>44</v>
      </c>
      <c r="G701" s="22" t="s">
        <v>46</v>
      </c>
    </row>
    <row r="702" spans="1:7" x14ac:dyDescent="0.3">
      <c r="A702" s="22">
        <v>189593</v>
      </c>
      <c r="B702" s="22">
        <v>497</v>
      </c>
      <c r="C702" s="26" t="s">
        <v>1218</v>
      </c>
      <c r="D702" s="22">
        <v>2E-3</v>
      </c>
      <c r="E702" s="22">
        <v>1E-3</v>
      </c>
      <c r="F702" s="22" t="s">
        <v>44</v>
      </c>
      <c r="G702" s="22" t="s">
        <v>46</v>
      </c>
    </row>
    <row r="703" spans="1:7" x14ac:dyDescent="0.3">
      <c r="A703" s="22">
        <v>189594</v>
      </c>
      <c r="B703" s="22">
        <v>508</v>
      </c>
      <c r="C703" s="26" t="s">
        <v>1218</v>
      </c>
      <c r="D703" s="22">
        <v>8.4260000000000002</v>
      </c>
      <c r="E703" s="22">
        <v>1.5549999999999999</v>
      </c>
      <c r="F703" s="22" t="s">
        <v>44</v>
      </c>
      <c r="G703" s="22" t="s">
        <v>46</v>
      </c>
    </row>
    <row r="704" spans="1:7" x14ac:dyDescent="0.3">
      <c r="A704" s="22">
        <v>189595</v>
      </c>
      <c r="B704" s="22">
        <v>511</v>
      </c>
      <c r="C704" s="26" t="s">
        <v>1218</v>
      </c>
      <c r="D704" s="22">
        <v>5.0000000000000001E-3</v>
      </c>
      <c r="E704" s="22">
        <v>2E-3</v>
      </c>
      <c r="F704" s="22" t="s">
        <v>44</v>
      </c>
      <c r="G704" s="22" t="s">
        <v>46</v>
      </c>
    </row>
    <row r="705" spans="1:7" x14ac:dyDescent="0.3">
      <c r="A705" s="22">
        <v>189596</v>
      </c>
      <c r="B705" s="22">
        <v>514</v>
      </c>
      <c r="C705" s="26" t="s">
        <v>1218</v>
      </c>
      <c r="D705" s="22">
        <v>0.114</v>
      </c>
      <c r="E705" s="22">
        <v>2.1999999999999999E-2</v>
      </c>
      <c r="F705" s="22" t="s">
        <v>44</v>
      </c>
      <c r="G705" s="22" t="s">
        <v>46</v>
      </c>
    </row>
    <row r="706" spans="1:7" x14ac:dyDescent="0.3">
      <c r="A706" s="22">
        <v>189597</v>
      </c>
      <c r="B706" s="22">
        <v>524</v>
      </c>
      <c r="C706" s="26" t="s">
        <v>1218</v>
      </c>
      <c r="D706" s="22">
        <v>5.5330000000000004</v>
      </c>
      <c r="E706" s="22">
        <v>1.077</v>
      </c>
      <c r="F706" s="22" t="s">
        <v>44</v>
      </c>
      <c r="G706" s="22" t="s">
        <v>46</v>
      </c>
    </row>
    <row r="707" spans="1:7" x14ac:dyDescent="0.3">
      <c r="A707" s="22">
        <v>189598</v>
      </c>
      <c r="B707" s="22">
        <v>550</v>
      </c>
      <c r="C707" s="26" t="s">
        <v>1218</v>
      </c>
      <c r="D707" s="22">
        <v>1.361</v>
      </c>
      <c r="E707" s="22">
        <v>0.28399999999999997</v>
      </c>
      <c r="F707" s="22" t="s">
        <v>44</v>
      </c>
      <c r="G707" s="22" t="s">
        <v>46</v>
      </c>
    </row>
    <row r="708" spans="1:7" x14ac:dyDescent="0.3">
      <c r="A708" s="22">
        <v>189599</v>
      </c>
      <c r="B708" s="22">
        <v>551</v>
      </c>
      <c r="C708" s="26" t="s">
        <v>1218</v>
      </c>
      <c r="D708" s="22">
        <v>2.734</v>
      </c>
      <c r="E708" s="22">
        <v>0.55000000000000004</v>
      </c>
      <c r="F708" s="22" t="s">
        <v>44</v>
      </c>
      <c r="G708" s="22" t="s">
        <v>46</v>
      </c>
    </row>
    <row r="709" spans="1:7" x14ac:dyDescent="0.3">
      <c r="A709" s="22">
        <v>189600</v>
      </c>
      <c r="B709" s="22">
        <v>592</v>
      </c>
      <c r="C709" s="26" t="s">
        <v>1218</v>
      </c>
      <c r="D709" s="22">
        <v>0.42</v>
      </c>
      <c r="E709" s="22">
        <v>7.3999999999999996E-2</v>
      </c>
      <c r="F709" s="22" t="s">
        <v>44</v>
      </c>
      <c r="G709" s="22" t="s">
        <v>46</v>
      </c>
    </row>
    <row r="710" spans="1:7" x14ac:dyDescent="0.3">
      <c r="A710" s="22">
        <v>189601</v>
      </c>
      <c r="B710" s="22">
        <v>598</v>
      </c>
      <c r="C710" s="26" t="s">
        <v>1218</v>
      </c>
      <c r="D710" s="22">
        <v>9.9000000000000005E-2</v>
      </c>
      <c r="E710" s="22">
        <v>0.02</v>
      </c>
      <c r="F710" s="22" t="s">
        <v>44</v>
      </c>
      <c r="G710" s="22" t="s">
        <v>46</v>
      </c>
    </row>
    <row r="711" spans="1:7" x14ac:dyDescent="0.3">
      <c r="A711" s="22">
        <v>189602</v>
      </c>
      <c r="B711" s="22">
        <v>599</v>
      </c>
      <c r="C711" s="26" t="s">
        <v>1218</v>
      </c>
      <c r="D711" s="22">
        <v>0.01</v>
      </c>
      <c r="E711" s="22">
        <v>2E-3</v>
      </c>
      <c r="F711" s="22" t="s">
        <v>44</v>
      </c>
      <c r="G711" s="22" t="s">
        <v>46</v>
      </c>
    </row>
    <row r="712" spans="1:7" x14ac:dyDescent="0.3">
      <c r="A712" s="22">
        <v>189603</v>
      </c>
      <c r="B712" s="22">
        <v>600</v>
      </c>
      <c r="C712" s="26" t="s">
        <v>1218</v>
      </c>
      <c r="D712" s="22">
        <v>1.6519999999999999</v>
      </c>
      <c r="E712" s="22">
        <v>0.32900000000000001</v>
      </c>
      <c r="F712" s="22" t="s">
        <v>44</v>
      </c>
      <c r="G712" s="22" t="s">
        <v>46</v>
      </c>
    </row>
    <row r="713" spans="1:7" x14ac:dyDescent="0.3">
      <c r="A713" s="22">
        <v>189604</v>
      </c>
      <c r="B713" s="22">
        <v>601</v>
      </c>
      <c r="C713" s="26" t="s">
        <v>1218</v>
      </c>
      <c r="D713" s="22">
        <v>1.7150000000000001</v>
      </c>
      <c r="E713" s="22">
        <v>0.35099999999999998</v>
      </c>
      <c r="F713" s="22" t="s">
        <v>44</v>
      </c>
      <c r="G713" s="22" t="s">
        <v>46</v>
      </c>
    </row>
    <row r="714" spans="1:7" x14ac:dyDescent="0.3">
      <c r="A714" s="22">
        <v>189605</v>
      </c>
      <c r="B714" s="22">
        <v>603</v>
      </c>
      <c r="C714" s="26" t="s">
        <v>1218</v>
      </c>
      <c r="D714" s="22">
        <v>0.29799999999999999</v>
      </c>
      <c r="E714" s="22">
        <v>6.0999999999999999E-2</v>
      </c>
      <c r="F714" s="22" t="s">
        <v>44</v>
      </c>
      <c r="G714" s="22" t="s">
        <v>46</v>
      </c>
    </row>
    <row r="715" spans="1:7" x14ac:dyDescent="0.3">
      <c r="A715" s="22">
        <v>189606</v>
      </c>
      <c r="B715" s="22">
        <v>604</v>
      </c>
      <c r="C715" s="26" t="s">
        <v>1218</v>
      </c>
      <c r="D715" s="22">
        <v>0.71</v>
      </c>
      <c r="E715" s="22">
        <v>0.14099999999999999</v>
      </c>
      <c r="F715" s="22" t="s">
        <v>44</v>
      </c>
      <c r="G715" s="22" t="s">
        <v>46</v>
      </c>
    </row>
    <row r="716" spans="1:7" x14ac:dyDescent="0.3">
      <c r="A716" s="22">
        <v>189607</v>
      </c>
      <c r="B716" s="22">
        <v>605</v>
      </c>
      <c r="C716" s="26" t="s">
        <v>1218</v>
      </c>
      <c r="D716" s="22">
        <v>2.4870000000000001</v>
      </c>
      <c r="E716" s="22">
        <v>0.48399999999999999</v>
      </c>
      <c r="F716" s="22" t="s">
        <v>44</v>
      </c>
      <c r="G716" s="22" t="s">
        <v>46</v>
      </c>
    </row>
    <row r="717" spans="1:7" x14ac:dyDescent="0.3">
      <c r="A717" s="22">
        <v>189608</v>
      </c>
      <c r="B717" s="22">
        <v>608</v>
      </c>
      <c r="C717" s="26" t="s">
        <v>1218</v>
      </c>
      <c r="D717" s="22">
        <v>0.55700000000000005</v>
      </c>
      <c r="E717" s="22">
        <v>0.109</v>
      </c>
      <c r="F717" s="22" t="s">
        <v>44</v>
      </c>
      <c r="G717" s="22" t="s">
        <v>46</v>
      </c>
    </row>
    <row r="718" spans="1:7" x14ac:dyDescent="0.3">
      <c r="A718" s="22">
        <v>189609</v>
      </c>
      <c r="B718" s="22">
        <v>609</v>
      </c>
      <c r="C718" s="26" t="s">
        <v>1218</v>
      </c>
      <c r="D718" s="22">
        <v>2E-3</v>
      </c>
      <c r="E718" s="22">
        <v>0</v>
      </c>
      <c r="F718" s="22" t="s">
        <v>44</v>
      </c>
      <c r="G718" s="22" t="s">
        <v>46</v>
      </c>
    </row>
    <row r="719" spans="1:7" x14ac:dyDescent="0.3">
      <c r="A719" s="22">
        <v>189610</v>
      </c>
      <c r="B719" s="22">
        <v>610</v>
      </c>
      <c r="C719" s="26" t="s">
        <v>1218</v>
      </c>
      <c r="D719" s="22">
        <v>5.3999999999999999E-2</v>
      </c>
      <c r="E719" s="22">
        <v>1.2E-2</v>
      </c>
      <c r="F719" s="22" t="s">
        <v>44</v>
      </c>
      <c r="G719" s="22" t="s">
        <v>46</v>
      </c>
    </row>
    <row r="720" spans="1:7" x14ac:dyDescent="0.3">
      <c r="A720" s="22">
        <v>189611</v>
      </c>
      <c r="B720" s="22">
        <v>611</v>
      </c>
      <c r="C720" s="26" t="s">
        <v>1218</v>
      </c>
      <c r="D720" s="22">
        <v>0.14000000000000001</v>
      </c>
      <c r="E720" s="22">
        <v>2.9000000000000001E-2</v>
      </c>
      <c r="F720" s="22" t="s">
        <v>44</v>
      </c>
      <c r="G720" s="22" t="s">
        <v>46</v>
      </c>
    </row>
    <row r="721" spans="1:7" x14ac:dyDescent="0.3">
      <c r="A721" s="22">
        <v>189612</v>
      </c>
      <c r="B721" s="22">
        <v>620</v>
      </c>
      <c r="C721" s="26" t="s">
        <v>1218</v>
      </c>
      <c r="D721" s="22">
        <v>2.4550000000000001</v>
      </c>
      <c r="E721" s="22">
        <v>0.47399999999999998</v>
      </c>
      <c r="F721" s="22" t="s">
        <v>44</v>
      </c>
      <c r="G721" s="22" t="s">
        <v>46</v>
      </c>
    </row>
    <row r="722" spans="1:7" x14ac:dyDescent="0.3">
      <c r="A722" s="22">
        <v>189613</v>
      </c>
      <c r="B722" s="22">
        <v>648</v>
      </c>
      <c r="C722" s="26" t="s">
        <v>1218</v>
      </c>
      <c r="D722" s="22">
        <v>1.228</v>
      </c>
      <c r="E722" s="22">
        <v>0.23200000000000001</v>
      </c>
      <c r="F722" s="22" t="s">
        <v>44</v>
      </c>
      <c r="G722" s="22" t="s">
        <v>46</v>
      </c>
    </row>
    <row r="723" spans="1:7" x14ac:dyDescent="0.3">
      <c r="A723" s="22">
        <v>189614</v>
      </c>
      <c r="B723" s="22">
        <v>655</v>
      </c>
      <c r="C723" s="26" t="s">
        <v>1218</v>
      </c>
      <c r="D723" s="22">
        <v>1.0999999999999999E-2</v>
      </c>
      <c r="E723" s="22">
        <v>2E-3</v>
      </c>
      <c r="F723" s="22" t="s">
        <v>44</v>
      </c>
      <c r="G723" s="22" t="s">
        <v>46</v>
      </c>
    </row>
    <row r="724" spans="1:7" x14ac:dyDescent="0.3">
      <c r="A724" s="22">
        <v>189615</v>
      </c>
      <c r="B724" s="22">
        <v>671</v>
      </c>
      <c r="C724" s="26" t="s">
        <v>1218</v>
      </c>
      <c r="D724" s="22">
        <v>6.0000000000000001E-3</v>
      </c>
      <c r="E724" s="22">
        <v>2E-3</v>
      </c>
      <c r="F724" s="22" t="s">
        <v>44</v>
      </c>
      <c r="G724" s="22" t="s">
        <v>46</v>
      </c>
    </row>
    <row r="725" spans="1:7" x14ac:dyDescent="0.3">
      <c r="A725" s="22">
        <v>189616</v>
      </c>
      <c r="B725" s="22">
        <v>676</v>
      </c>
      <c r="C725" s="26" t="s">
        <v>1218</v>
      </c>
      <c r="D725" s="22">
        <v>3.2000000000000001E-2</v>
      </c>
      <c r="E725" s="22">
        <v>7.0000000000000001E-3</v>
      </c>
      <c r="F725" s="22" t="s">
        <v>44</v>
      </c>
      <c r="G725" s="22" t="s">
        <v>46</v>
      </c>
    </row>
    <row r="726" spans="1:7" x14ac:dyDescent="0.3">
      <c r="A726" s="22">
        <v>189617</v>
      </c>
      <c r="B726" s="22">
        <v>677</v>
      </c>
      <c r="C726" s="26" t="s">
        <v>1218</v>
      </c>
      <c r="D726" s="22">
        <v>1.7999999999999999E-2</v>
      </c>
      <c r="E726" s="22">
        <v>4.0000000000000001E-3</v>
      </c>
      <c r="F726" s="22" t="s">
        <v>44</v>
      </c>
      <c r="G726" s="22" t="s">
        <v>46</v>
      </c>
    </row>
    <row r="727" spans="1:7" x14ac:dyDescent="0.3">
      <c r="A727" s="22">
        <v>189618</v>
      </c>
      <c r="B727" s="22">
        <v>717</v>
      </c>
      <c r="C727" s="26" t="s">
        <v>1218</v>
      </c>
      <c r="D727" s="22">
        <v>8.2189999999999994</v>
      </c>
      <c r="E727" s="22">
        <v>1.6140000000000001</v>
      </c>
      <c r="F727" s="22" t="s">
        <v>44</v>
      </c>
      <c r="G727" s="22" t="s">
        <v>46</v>
      </c>
    </row>
    <row r="728" spans="1:7" x14ac:dyDescent="0.3">
      <c r="A728" s="22">
        <v>189619</v>
      </c>
      <c r="B728" s="22">
        <v>724</v>
      </c>
      <c r="C728" s="26" t="s">
        <v>1218</v>
      </c>
      <c r="D728" s="22">
        <v>9.4E-2</v>
      </c>
      <c r="E728" s="22">
        <v>1.9E-2</v>
      </c>
      <c r="F728" s="22" t="s">
        <v>44</v>
      </c>
      <c r="G728" s="22" t="s">
        <v>46</v>
      </c>
    </row>
    <row r="729" spans="1:7" x14ac:dyDescent="0.3">
      <c r="A729" s="22">
        <v>189620</v>
      </c>
      <c r="B729" s="22">
        <v>725</v>
      </c>
      <c r="C729" s="26" t="s">
        <v>1218</v>
      </c>
      <c r="D729" s="22">
        <v>0.52900000000000003</v>
      </c>
      <c r="E729" s="22">
        <v>0.11799999999999999</v>
      </c>
      <c r="F729" s="22" t="s">
        <v>44</v>
      </c>
      <c r="G729" s="22" t="s">
        <v>46</v>
      </c>
    </row>
    <row r="730" spans="1:7" x14ac:dyDescent="0.3">
      <c r="A730" s="22">
        <v>189621</v>
      </c>
      <c r="B730" s="22">
        <v>726</v>
      </c>
      <c r="C730" s="26" t="s">
        <v>1218</v>
      </c>
      <c r="D730" s="22">
        <v>0.161</v>
      </c>
      <c r="E730" s="22">
        <v>3.5999999999999997E-2</v>
      </c>
      <c r="F730" s="22" t="s">
        <v>44</v>
      </c>
      <c r="G730" s="22" t="s">
        <v>46</v>
      </c>
    </row>
    <row r="731" spans="1:7" x14ac:dyDescent="0.3">
      <c r="A731" s="22">
        <v>189622</v>
      </c>
      <c r="B731" s="22">
        <v>727</v>
      </c>
      <c r="C731" s="26" t="s">
        <v>1218</v>
      </c>
      <c r="D731" s="22">
        <v>0.55800000000000005</v>
      </c>
      <c r="E731" s="22">
        <v>0.124</v>
      </c>
      <c r="F731" s="22" t="s">
        <v>44</v>
      </c>
      <c r="G731" s="22" t="s">
        <v>46</v>
      </c>
    </row>
    <row r="732" spans="1:7" x14ac:dyDescent="0.3">
      <c r="A732" s="22">
        <v>189623</v>
      </c>
      <c r="B732" s="22">
        <v>728</v>
      </c>
      <c r="C732" s="26" t="s">
        <v>1218</v>
      </c>
      <c r="D732" s="22">
        <v>5.0000000000000001E-3</v>
      </c>
      <c r="E732" s="22">
        <v>1E-3</v>
      </c>
      <c r="F732" s="22" t="s">
        <v>44</v>
      </c>
      <c r="G732" s="22" t="s">
        <v>46</v>
      </c>
    </row>
    <row r="733" spans="1:7" x14ac:dyDescent="0.3">
      <c r="A733" s="22">
        <v>189624</v>
      </c>
      <c r="B733" s="22">
        <v>730</v>
      </c>
      <c r="C733" s="26" t="s">
        <v>1218</v>
      </c>
      <c r="D733" s="22">
        <v>0.104</v>
      </c>
      <c r="E733" s="22">
        <v>2.1999999999999999E-2</v>
      </c>
      <c r="F733" s="22" t="s">
        <v>44</v>
      </c>
      <c r="G733" s="22" t="s">
        <v>46</v>
      </c>
    </row>
    <row r="734" spans="1:7" x14ac:dyDescent="0.3">
      <c r="A734" s="22">
        <v>189625</v>
      </c>
      <c r="B734" s="22">
        <v>734</v>
      </c>
      <c r="C734" s="26" t="s">
        <v>1218</v>
      </c>
      <c r="D734" s="22">
        <v>0.126</v>
      </c>
      <c r="E734" s="22">
        <v>2.8000000000000001E-2</v>
      </c>
      <c r="F734" s="22" t="s">
        <v>44</v>
      </c>
      <c r="G734" s="22" t="s">
        <v>46</v>
      </c>
    </row>
    <row r="735" spans="1:7" x14ac:dyDescent="0.3">
      <c r="A735" s="22">
        <v>189626</v>
      </c>
      <c r="B735" s="22">
        <v>737</v>
      </c>
      <c r="C735" s="26" t="s">
        <v>1218</v>
      </c>
      <c r="D735" s="22">
        <v>1.7999999999999999E-2</v>
      </c>
      <c r="E735" s="22">
        <v>5.0000000000000001E-3</v>
      </c>
      <c r="F735" s="22" t="s">
        <v>44</v>
      </c>
      <c r="G735" s="22" t="s">
        <v>46</v>
      </c>
    </row>
    <row r="736" spans="1:7" x14ac:dyDescent="0.3">
      <c r="A736" s="22">
        <v>189627</v>
      </c>
      <c r="B736" s="22">
        <v>740</v>
      </c>
      <c r="C736" s="26" t="s">
        <v>1218</v>
      </c>
      <c r="D736" s="22">
        <v>0.13500000000000001</v>
      </c>
      <c r="E736" s="22">
        <v>0.03</v>
      </c>
      <c r="F736" s="22" t="s">
        <v>44</v>
      </c>
      <c r="G736" s="22" t="s">
        <v>46</v>
      </c>
    </row>
    <row r="737" spans="1:7" x14ac:dyDescent="0.3">
      <c r="A737" s="22">
        <v>189628</v>
      </c>
      <c r="B737" s="22">
        <v>742</v>
      </c>
      <c r="C737" s="26" t="s">
        <v>1218</v>
      </c>
      <c r="D737" s="22">
        <v>0.252</v>
      </c>
      <c r="E737" s="22">
        <v>6.6000000000000003E-2</v>
      </c>
      <c r="F737" s="22" t="s">
        <v>44</v>
      </c>
      <c r="G737" s="22" t="s">
        <v>46</v>
      </c>
    </row>
    <row r="738" spans="1:7" x14ac:dyDescent="0.3">
      <c r="A738" s="22">
        <v>189629</v>
      </c>
      <c r="B738" s="22">
        <v>743</v>
      </c>
      <c r="C738" s="26" t="s">
        <v>1218</v>
      </c>
      <c r="D738" s="22">
        <v>1.2E-2</v>
      </c>
      <c r="E738" s="22">
        <v>4.0000000000000001E-3</v>
      </c>
      <c r="F738" s="22" t="s">
        <v>44</v>
      </c>
      <c r="G738" s="22" t="s">
        <v>46</v>
      </c>
    </row>
    <row r="739" spans="1:7" x14ac:dyDescent="0.3">
      <c r="A739" s="22">
        <v>189630</v>
      </c>
      <c r="B739" s="22">
        <v>860</v>
      </c>
      <c r="C739" s="26" t="s">
        <v>1218</v>
      </c>
      <c r="D739" s="22">
        <v>4.0000000000000001E-3</v>
      </c>
      <c r="E739" s="22">
        <v>1E-3</v>
      </c>
      <c r="F739" s="22" t="s">
        <v>44</v>
      </c>
      <c r="G739" s="22" t="s">
        <v>46</v>
      </c>
    </row>
    <row r="740" spans="1:7" x14ac:dyDescent="0.3">
      <c r="A740" s="22">
        <v>189631</v>
      </c>
      <c r="B740" s="22">
        <v>877</v>
      </c>
      <c r="C740" s="26" t="s">
        <v>1218</v>
      </c>
      <c r="D740" s="22">
        <v>2E-3</v>
      </c>
      <c r="E740" s="22">
        <v>1E-3</v>
      </c>
      <c r="F740" s="22" t="s">
        <v>44</v>
      </c>
      <c r="G740" s="22" t="s">
        <v>46</v>
      </c>
    </row>
    <row r="741" spans="1:7" x14ac:dyDescent="0.3">
      <c r="A741" s="22">
        <v>189632</v>
      </c>
      <c r="B741" s="22">
        <v>981</v>
      </c>
      <c r="C741" s="26" t="s">
        <v>1218</v>
      </c>
      <c r="D741" s="22">
        <v>8.4000000000000005E-2</v>
      </c>
      <c r="E741" s="22">
        <v>1.9E-2</v>
      </c>
      <c r="F741" s="22" t="s">
        <v>44</v>
      </c>
      <c r="G741" s="22" t="s">
        <v>46</v>
      </c>
    </row>
    <row r="742" spans="1:7" x14ac:dyDescent="0.3">
      <c r="A742" s="22">
        <v>189633</v>
      </c>
      <c r="B742" s="22">
        <v>1023</v>
      </c>
      <c r="C742" s="26" t="s">
        <v>1218</v>
      </c>
      <c r="D742" s="22">
        <v>0.01</v>
      </c>
      <c r="E742" s="22">
        <v>2E-3</v>
      </c>
      <c r="F742" s="22" t="s">
        <v>44</v>
      </c>
      <c r="G742" s="22" t="s">
        <v>46</v>
      </c>
    </row>
    <row r="743" spans="1:7" x14ac:dyDescent="0.3">
      <c r="A743" s="22">
        <v>189634</v>
      </c>
      <c r="B743" s="22">
        <v>1049</v>
      </c>
      <c r="C743" s="26" t="s">
        <v>1218</v>
      </c>
      <c r="D743" s="22">
        <v>3.0000000000000001E-3</v>
      </c>
      <c r="E743" s="22">
        <v>1E-3</v>
      </c>
      <c r="F743" s="22" t="s">
        <v>44</v>
      </c>
      <c r="G743" s="22" t="s">
        <v>46</v>
      </c>
    </row>
    <row r="744" spans="1:7" x14ac:dyDescent="0.3">
      <c r="A744" s="22">
        <v>189635</v>
      </c>
      <c r="B744" s="22">
        <v>1051</v>
      </c>
      <c r="C744" s="26" t="s">
        <v>1218</v>
      </c>
      <c r="D744" s="22">
        <v>1E-3</v>
      </c>
      <c r="E744" s="22">
        <v>0</v>
      </c>
      <c r="F744" s="22" t="s">
        <v>44</v>
      </c>
      <c r="G744" s="22" t="s">
        <v>46</v>
      </c>
    </row>
    <row r="745" spans="1:7" x14ac:dyDescent="0.3">
      <c r="A745" s="22">
        <v>189636</v>
      </c>
      <c r="B745" s="22">
        <v>1079</v>
      </c>
      <c r="C745" s="26" t="s">
        <v>1218</v>
      </c>
      <c r="D745" s="22">
        <v>1E-3</v>
      </c>
      <c r="E745" s="22">
        <v>0</v>
      </c>
      <c r="F745" s="22" t="s">
        <v>44</v>
      </c>
      <c r="G745" s="22" t="s">
        <v>46</v>
      </c>
    </row>
    <row r="746" spans="1:7" x14ac:dyDescent="0.3">
      <c r="A746" s="22">
        <v>189637</v>
      </c>
      <c r="B746" s="22">
        <v>1133</v>
      </c>
      <c r="C746" s="26" t="s">
        <v>1218</v>
      </c>
      <c r="D746" s="22">
        <v>1.2999999999999999E-2</v>
      </c>
      <c r="E746" s="22">
        <v>2E-3</v>
      </c>
      <c r="F746" s="22" t="s">
        <v>44</v>
      </c>
      <c r="G746" s="22" t="s">
        <v>46</v>
      </c>
    </row>
    <row r="747" spans="1:7" x14ac:dyDescent="0.3">
      <c r="A747" s="22">
        <v>189638</v>
      </c>
      <c r="B747" s="22">
        <v>1134</v>
      </c>
      <c r="C747" s="26" t="s">
        <v>1218</v>
      </c>
      <c r="D747" s="22">
        <v>2.1000000000000001E-2</v>
      </c>
      <c r="E747" s="22">
        <v>5.0000000000000001E-3</v>
      </c>
      <c r="F747" s="22" t="s">
        <v>44</v>
      </c>
      <c r="G747" s="22" t="s">
        <v>46</v>
      </c>
    </row>
    <row r="748" spans="1:7" x14ac:dyDescent="0.3">
      <c r="A748" s="22">
        <v>189639</v>
      </c>
      <c r="B748" s="22">
        <v>1135</v>
      </c>
      <c r="C748" s="26" t="s">
        <v>1218</v>
      </c>
      <c r="D748" s="22">
        <v>1.0999999999999999E-2</v>
      </c>
      <c r="E748" s="22">
        <v>3.0000000000000001E-3</v>
      </c>
      <c r="F748" s="22" t="s">
        <v>44</v>
      </c>
      <c r="G748" s="22" t="s">
        <v>46</v>
      </c>
    </row>
    <row r="749" spans="1:7" x14ac:dyDescent="0.3">
      <c r="A749" s="22">
        <v>189640</v>
      </c>
      <c r="B749" s="22">
        <v>1471</v>
      </c>
      <c r="C749" s="26" t="s">
        <v>1218</v>
      </c>
      <c r="D749" s="22">
        <v>5.2999999999999999E-2</v>
      </c>
      <c r="E749" s="22">
        <v>0.01</v>
      </c>
      <c r="F749" s="22" t="s">
        <v>44</v>
      </c>
      <c r="G749" s="22" t="s">
        <v>46</v>
      </c>
    </row>
    <row r="750" spans="1:7" x14ac:dyDescent="0.3">
      <c r="A750" s="22">
        <v>189641</v>
      </c>
      <c r="B750" s="22">
        <v>1472</v>
      </c>
      <c r="C750" s="26" t="s">
        <v>1218</v>
      </c>
      <c r="D750" s="22">
        <v>1.7999999999999999E-2</v>
      </c>
      <c r="E750" s="22">
        <v>4.0000000000000001E-3</v>
      </c>
      <c r="F750" s="22" t="s">
        <v>44</v>
      </c>
      <c r="G750" s="22" t="s">
        <v>46</v>
      </c>
    </row>
    <row r="751" spans="1:7" x14ac:dyDescent="0.3">
      <c r="A751" s="22">
        <v>189642</v>
      </c>
      <c r="B751" s="22">
        <v>1496</v>
      </c>
      <c r="C751" s="26" t="s">
        <v>1218</v>
      </c>
      <c r="D751" s="22">
        <v>1.7999999999999999E-2</v>
      </c>
      <c r="E751" s="22">
        <v>4.0000000000000001E-3</v>
      </c>
      <c r="F751" s="22" t="s">
        <v>44</v>
      </c>
      <c r="G751" s="22" t="s">
        <v>46</v>
      </c>
    </row>
    <row r="752" spans="1:7" x14ac:dyDescent="0.3">
      <c r="A752" s="22">
        <v>189643</v>
      </c>
      <c r="B752" s="22">
        <v>1504</v>
      </c>
      <c r="C752" s="26" t="s">
        <v>1218</v>
      </c>
      <c r="D752" s="22">
        <v>1.6E-2</v>
      </c>
      <c r="E752" s="22">
        <v>3.0000000000000001E-3</v>
      </c>
      <c r="F752" s="22" t="s">
        <v>44</v>
      </c>
      <c r="G752" s="22" t="s">
        <v>46</v>
      </c>
    </row>
    <row r="753" spans="1:7" x14ac:dyDescent="0.3">
      <c r="A753" s="22">
        <v>189644</v>
      </c>
      <c r="B753" s="22">
        <v>1505</v>
      </c>
      <c r="C753" s="26" t="s">
        <v>1218</v>
      </c>
      <c r="D753" s="22">
        <v>0.01</v>
      </c>
      <c r="E753" s="22">
        <v>2E-3</v>
      </c>
      <c r="F753" s="22" t="s">
        <v>44</v>
      </c>
      <c r="G753" s="22" t="s">
        <v>46</v>
      </c>
    </row>
    <row r="754" spans="1:7" x14ac:dyDescent="0.3">
      <c r="A754" s="22">
        <v>189645</v>
      </c>
      <c r="B754" s="22">
        <v>1506</v>
      </c>
      <c r="C754" s="26" t="s">
        <v>1218</v>
      </c>
      <c r="D754" s="22">
        <v>1.7999999999999999E-2</v>
      </c>
      <c r="E754" s="22">
        <v>4.0000000000000001E-3</v>
      </c>
      <c r="F754" s="22" t="s">
        <v>44</v>
      </c>
      <c r="G754" s="22" t="s">
        <v>46</v>
      </c>
    </row>
    <row r="755" spans="1:7" x14ac:dyDescent="0.3">
      <c r="A755" s="22">
        <v>189646</v>
      </c>
      <c r="B755" s="22">
        <v>1530</v>
      </c>
      <c r="C755" s="26" t="s">
        <v>1218</v>
      </c>
      <c r="D755" s="22">
        <v>4.0000000000000001E-3</v>
      </c>
      <c r="E755" s="22">
        <v>1E-3</v>
      </c>
      <c r="F755" s="22" t="s">
        <v>44</v>
      </c>
      <c r="G755" s="22" t="s">
        <v>46</v>
      </c>
    </row>
    <row r="756" spans="1:7" x14ac:dyDescent="0.3">
      <c r="A756" s="22">
        <v>189647</v>
      </c>
      <c r="B756" s="22">
        <v>1546</v>
      </c>
      <c r="C756" s="26" t="s">
        <v>1218</v>
      </c>
      <c r="D756" s="22">
        <v>4.2999999999999997E-2</v>
      </c>
      <c r="E756" s="22">
        <v>8.0000000000000002E-3</v>
      </c>
      <c r="F756" s="22" t="s">
        <v>44</v>
      </c>
      <c r="G756" s="22" t="s">
        <v>46</v>
      </c>
    </row>
    <row r="757" spans="1:7" x14ac:dyDescent="0.3">
      <c r="A757" s="22">
        <v>189648</v>
      </c>
      <c r="B757" s="22">
        <v>1554</v>
      </c>
      <c r="C757" s="26" t="s">
        <v>1218</v>
      </c>
      <c r="D757" s="22">
        <v>4.3999999999999997E-2</v>
      </c>
      <c r="E757" s="22">
        <v>8.0000000000000002E-3</v>
      </c>
      <c r="F757" s="22" t="s">
        <v>44</v>
      </c>
      <c r="G757" s="22" t="s">
        <v>46</v>
      </c>
    </row>
    <row r="758" spans="1:7" x14ac:dyDescent="0.3">
      <c r="A758" s="22">
        <v>189649</v>
      </c>
      <c r="B758" s="22">
        <v>1558</v>
      </c>
      <c r="C758" s="26" t="s">
        <v>1218</v>
      </c>
      <c r="D758" s="22">
        <v>0.03</v>
      </c>
      <c r="E758" s="22">
        <v>7.0000000000000001E-3</v>
      </c>
      <c r="F758" s="22" t="s">
        <v>44</v>
      </c>
      <c r="G758" s="22" t="s">
        <v>46</v>
      </c>
    </row>
    <row r="759" spans="1:7" x14ac:dyDescent="0.3">
      <c r="A759" s="22">
        <v>189650</v>
      </c>
      <c r="B759" s="22">
        <v>1562</v>
      </c>
      <c r="C759" s="26" t="s">
        <v>1218</v>
      </c>
      <c r="D759" s="22">
        <v>2.1999999999999999E-2</v>
      </c>
      <c r="E759" s="22">
        <v>4.0000000000000001E-3</v>
      </c>
      <c r="F759" s="22" t="s">
        <v>44</v>
      </c>
      <c r="G759" s="22" t="s">
        <v>46</v>
      </c>
    </row>
    <row r="760" spans="1:7" x14ac:dyDescent="0.3">
      <c r="A760" s="22">
        <v>189651</v>
      </c>
      <c r="B760" s="22">
        <v>1564</v>
      </c>
      <c r="C760" s="26" t="s">
        <v>1218</v>
      </c>
      <c r="D760" s="22">
        <v>2.4E-2</v>
      </c>
      <c r="E760" s="22">
        <v>5.0000000000000001E-3</v>
      </c>
      <c r="F760" s="22" t="s">
        <v>44</v>
      </c>
      <c r="G760" s="22" t="s">
        <v>46</v>
      </c>
    </row>
    <row r="761" spans="1:7" x14ac:dyDescent="0.3">
      <c r="A761" s="22">
        <v>189652</v>
      </c>
      <c r="B761" s="22">
        <v>1565</v>
      </c>
      <c r="C761" s="26" t="s">
        <v>1218</v>
      </c>
      <c r="D761" s="22">
        <v>4.0000000000000001E-3</v>
      </c>
      <c r="E761" s="22">
        <v>1E-3</v>
      </c>
      <c r="F761" s="22" t="s">
        <v>44</v>
      </c>
      <c r="G761" s="22" t="s">
        <v>46</v>
      </c>
    </row>
    <row r="762" spans="1:7" x14ac:dyDescent="0.3">
      <c r="A762" s="22">
        <v>189653</v>
      </c>
      <c r="B762" s="22">
        <v>1567</v>
      </c>
      <c r="C762" s="26" t="s">
        <v>1218</v>
      </c>
      <c r="D762" s="22">
        <v>3.2000000000000001E-2</v>
      </c>
      <c r="E762" s="22">
        <v>2E-3</v>
      </c>
      <c r="F762" s="22" t="s">
        <v>44</v>
      </c>
      <c r="G762" s="22" t="s">
        <v>46</v>
      </c>
    </row>
    <row r="763" spans="1:7" x14ac:dyDescent="0.3">
      <c r="A763" s="22">
        <v>189654</v>
      </c>
      <c r="B763" s="22">
        <v>1572</v>
      </c>
      <c r="C763" s="26" t="s">
        <v>1218</v>
      </c>
      <c r="D763" s="22">
        <v>2.1999999999999999E-2</v>
      </c>
      <c r="E763" s="22">
        <v>4.0000000000000001E-3</v>
      </c>
      <c r="F763" s="22" t="s">
        <v>44</v>
      </c>
      <c r="G763" s="22" t="s">
        <v>46</v>
      </c>
    </row>
    <row r="764" spans="1:7" x14ac:dyDescent="0.3">
      <c r="A764" s="22">
        <v>189655</v>
      </c>
      <c r="B764" s="22">
        <v>1573</v>
      </c>
      <c r="C764" s="26" t="s">
        <v>1218</v>
      </c>
      <c r="D764" s="22">
        <v>3.9E-2</v>
      </c>
      <c r="E764" s="22">
        <v>8.0000000000000002E-3</v>
      </c>
      <c r="F764" s="22" t="s">
        <v>44</v>
      </c>
      <c r="G764" s="22" t="s">
        <v>46</v>
      </c>
    </row>
    <row r="765" spans="1:7" x14ac:dyDescent="0.3">
      <c r="A765" s="22">
        <v>189656</v>
      </c>
      <c r="B765" s="22">
        <v>1582</v>
      </c>
      <c r="C765" s="26" t="s">
        <v>1218</v>
      </c>
      <c r="D765" s="22">
        <v>7.3000000000000009E-2</v>
      </c>
      <c r="E765" s="22">
        <v>1E-3</v>
      </c>
      <c r="F765" s="22" t="s">
        <v>44</v>
      </c>
      <c r="G765" s="22" t="s">
        <v>46</v>
      </c>
    </row>
    <row r="766" spans="1:7" x14ac:dyDescent="0.3">
      <c r="A766" s="22">
        <v>189657</v>
      </c>
      <c r="B766" s="22">
        <v>1690</v>
      </c>
      <c r="C766" s="26" t="s">
        <v>1218</v>
      </c>
      <c r="D766" s="22">
        <v>5.0000000000000001E-3</v>
      </c>
      <c r="E766" s="22">
        <v>1E-3</v>
      </c>
      <c r="F766" s="22" t="s">
        <v>44</v>
      </c>
      <c r="G766" s="22" t="s">
        <v>46</v>
      </c>
    </row>
    <row r="767" spans="1:7" x14ac:dyDescent="0.3">
      <c r="A767" s="22">
        <v>189658</v>
      </c>
      <c r="B767" s="22">
        <v>1759</v>
      </c>
      <c r="C767" s="26" t="s">
        <v>1218</v>
      </c>
      <c r="D767" s="22">
        <v>6.0000000000000001E-3</v>
      </c>
      <c r="E767" s="22">
        <v>1E-3</v>
      </c>
      <c r="F767" s="22" t="s">
        <v>44</v>
      </c>
      <c r="G767" s="22" t="s">
        <v>46</v>
      </c>
    </row>
    <row r="768" spans="1:7" x14ac:dyDescent="0.3">
      <c r="A768" s="22">
        <v>189659</v>
      </c>
      <c r="B768" s="22">
        <v>1881</v>
      </c>
      <c r="C768" s="26" t="s">
        <v>1218</v>
      </c>
      <c r="D768" s="22">
        <v>1E-3</v>
      </c>
      <c r="E768" s="22">
        <v>0</v>
      </c>
      <c r="F768" s="22" t="s">
        <v>44</v>
      </c>
      <c r="G768" s="22" t="s">
        <v>46</v>
      </c>
    </row>
    <row r="769" spans="1:7" x14ac:dyDescent="0.3">
      <c r="A769" s="22">
        <v>189660</v>
      </c>
      <c r="B769" s="22">
        <v>2007</v>
      </c>
      <c r="C769" s="26" t="s">
        <v>1218</v>
      </c>
      <c r="D769" s="22">
        <v>0.14100000000000001</v>
      </c>
      <c r="E769" s="22">
        <v>1E-3</v>
      </c>
      <c r="F769" s="22" t="s">
        <v>44</v>
      </c>
      <c r="G769" s="22" t="s">
        <v>46</v>
      </c>
    </row>
    <row r="770" spans="1:7" x14ac:dyDescent="0.3">
      <c r="A770" s="22">
        <v>189661</v>
      </c>
      <c r="B770" s="22">
        <v>2013</v>
      </c>
      <c r="C770" s="26" t="s">
        <v>1218</v>
      </c>
      <c r="D770" s="22">
        <v>0.05</v>
      </c>
      <c r="E770" s="22">
        <v>5.0000000000000001E-3</v>
      </c>
      <c r="F770" s="22" t="s">
        <v>44</v>
      </c>
      <c r="G770" s="22" t="s">
        <v>46</v>
      </c>
    </row>
    <row r="771" spans="1:7" x14ac:dyDescent="0.3">
      <c r="A771" s="22">
        <v>189662</v>
      </c>
      <c r="B771" s="22">
        <v>2332</v>
      </c>
      <c r="C771" s="26" t="s">
        <v>1218</v>
      </c>
      <c r="D771" s="22">
        <v>1.2E-2</v>
      </c>
      <c r="E771" s="22">
        <v>3.0000000000000001E-3</v>
      </c>
      <c r="F771" s="22" t="s">
        <v>44</v>
      </c>
      <c r="G771" s="22" t="s">
        <v>46</v>
      </c>
    </row>
    <row r="772" spans="1:7" x14ac:dyDescent="0.3">
      <c r="A772" s="22">
        <v>189663</v>
      </c>
      <c r="B772" s="22">
        <v>2346</v>
      </c>
      <c r="C772" s="26" t="s">
        <v>1218</v>
      </c>
      <c r="D772" s="22">
        <v>1E-3</v>
      </c>
      <c r="E772" s="22">
        <v>0</v>
      </c>
      <c r="F772" s="22" t="s">
        <v>44</v>
      </c>
      <c r="G772" s="22" t="s">
        <v>46</v>
      </c>
    </row>
    <row r="773" spans="1:7" x14ac:dyDescent="0.3">
      <c r="A773" s="22">
        <v>189664</v>
      </c>
      <c r="B773" s="22">
        <v>2568</v>
      </c>
      <c r="C773" s="26" t="s">
        <v>1218</v>
      </c>
      <c r="D773" s="22">
        <v>0.03</v>
      </c>
      <c r="E773" s="22">
        <v>5.0000000000000001E-3</v>
      </c>
      <c r="F773" s="22" t="s">
        <v>44</v>
      </c>
      <c r="G773" s="22" t="s">
        <v>46</v>
      </c>
    </row>
    <row r="774" spans="1:7" x14ac:dyDescent="0.3">
      <c r="A774" s="22">
        <v>189665</v>
      </c>
      <c r="B774" s="22">
        <v>2600</v>
      </c>
      <c r="C774" s="26" t="s">
        <v>1218</v>
      </c>
      <c r="D774" s="22">
        <v>4.2000000000000003E-2</v>
      </c>
      <c r="E774" s="22">
        <v>7.0000000000000001E-3</v>
      </c>
      <c r="F774" s="22" t="s">
        <v>44</v>
      </c>
      <c r="G774" s="22" t="s">
        <v>46</v>
      </c>
    </row>
    <row r="775" spans="1:7" x14ac:dyDescent="0.3">
      <c r="A775" s="22">
        <v>189666</v>
      </c>
      <c r="B775" s="22">
        <v>2626</v>
      </c>
      <c r="C775" s="26" t="s">
        <v>1218</v>
      </c>
      <c r="D775" s="22">
        <v>1.3000000000000001E-2</v>
      </c>
      <c r="E775" s="22">
        <v>8.9999999999999993E-3</v>
      </c>
      <c r="F775" s="22" t="s">
        <v>44</v>
      </c>
      <c r="G775" s="22" t="s">
        <v>46</v>
      </c>
    </row>
    <row r="776" spans="1:7" x14ac:dyDescent="0.3">
      <c r="A776" s="22">
        <v>189667</v>
      </c>
      <c r="B776" s="22">
        <v>2787</v>
      </c>
      <c r="C776" s="26" t="s">
        <v>1218</v>
      </c>
      <c r="D776" s="22">
        <v>5.8000000000000003E-2</v>
      </c>
      <c r="E776" s="22">
        <v>0.01</v>
      </c>
      <c r="F776" s="22" t="s">
        <v>44</v>
      </c>
      <c r="G776" s="22" t="s">
        <v>46</v>
      </c>
    </row>
    <row r="777" spans="1:7" x14ac:dyDescent="0.3">
      <c r="A777" s="22">
        <v>189668</v>
      </c>
      <c r="B777" s="22">
        <v>2788</v>
      </c>
      <c r="C777" s="26" t="s">
        <v>1218</v>
      </c>
      <c r="D777" s="22">
        <v>4.3999999999999997E-2</v>
      </c>
      <c r="E777" s="22">
        <v>0.01</v>
      </c>
      <c r="F777" s="22" t="s">
        <v>44</v>
      </c>
      <c r="G777" s="22" t="s">
        <v>46</v>
      </c>
    </row>
    <row r="778" spans="1:7" x14ac:dyDescent="0.3">
      <c r="A778" s="22">
        <v>189669</v>
      </c>
      <c r="B778" s="22">
        <v>2789</v>
      </c>
      <c r="C778" s="26" t="s">
        <v>1218</v>
      </c>
      <c r="D778" s="22">
        <v>0.124</v>
      </c>
      <c r="E778" s="22">
        <v>2.9000000000000001E-2</v>
      </c>
      <c r="F778" s="22" t="s">
        <v>44</v>
      </c>
      <c r="G778" s="22" t="s">
        <v>46</v>
      </c>
    </row>
    <row r="779" spans="1:7" x14ac:dyDescent="0.3">
      <c r="A779" s="22">
        <v>189670</v>
      </c>
      <c r="B779" s="22">
        <v>2790</v>
      </c>
      <c r="C779" s="26" t="s">
        <v>1218</v>
      </c>
      <c r="D779" s="22">
        <v>0.02</v>
      </c>
      <c r="E779" s="22">
        <v>4.0000000000000001E-3</v>
      </c>
      <c r="F779" s="22" t="s">
        <v>44</v>
      </c>
      <c r="G779" s="22" t="s">
        <v>46</v>
      </c>
    </row>
    <row r="780" spans="1:7" x14ac:dyDescent="0.3">
      <c r="A780" s="22">
        <v>189671</v>
      </c>
      <c r="B780" s="22">
        <v>2791</v>
      </c>
      <c r="C780" s="26" t="s">
        <v>1218</v>
      </c>
      <c r="D780" s="22">
        <v>8.8999999999999996E-2</v>
      </c>
      <c r="E780" s="22">
        <v>1.4999999999999999E-2</v>
      </c>
      <c r="F780" s="22" t="s">
        <v>44</v>
      </c>
      <c r="G780" s="22" t="s">
        <v>46</v>
      </c>
    </row>
    <row r="781" spans="1:7" x14ac:dyDescent="0.3">
      <c r="A781" s="22">
        <v>189672</v>
      </c>
      <c r="B781" s="22">
        <v>2792</v>
      </c>
      <c r="C781" s="26" t="s">
        <v>1218</v>
      </c>
      <c r="D781" s="22">
        <v>3.2000000000000001E-2</v>
      </c>
      <c r="E781" s="22">
        <v>7.0000000000000001E-3</v>
      </c>
      <c r="F781" s="22" t="s">
        <v>44</v>
      </c>
      <c r="G781" s="22" t="s">
        <v>46</v>
      </c>
    </row>
    <row r="782" spans="1:7" x14ac:dyDescent="0.3">
      <c r="A782" s="22">
        <v>189673</v>
      </c>
      <c r="B782" s="22">
        <v>2793</v>
      </c>
      <c r="C782" s="26" t="s">
        <v>1218</v>
      </c>
      <c r="D782" s="22">
        <v>0.03</v>
      </c>
      <c r="E782" s="22">
        <v>6.0000000000000001E-3</v>
      </c>
      <c r="F782" s="22" t="s">
        <v>44</v>
      </c>
      <c r="G782" s="22" t="s">
        <v>46</v>
      </c>
    </row>
    <row r="783" spans="1:7" x14ac:dyDescent="0.3">
      <c r="A783" s="22">
        <v>189674</v>
      </c>
      <c r="B783" s="22">
        <v>2794</v>
      </c>
      <c r="C783" s="26" t="s">
        <v>1218</v>
      </c>
      <c r="D783" s="22">
        <v>0.02</v>
      </c>
      <c r="E783" s="22">
        <v>4.0000000000000001E-3</v>
      </c>
      <c r="F783" s="22" t="s">
        <v>44</v>
      </c>
      <c r="G783" s="22" t="s">
        <v>46</v>
      </c>
    </row>
    <row r="784" spans="1:7" x14ac:dyDescent="0.3">
      <c r="A784" s="22">
        <v>189675</v>
      </c>
      <c r="B784" s="22">
        <v>2795</v>
      </c>
      <c r="C784" s="26" t="s">
        <v>1218</v>
      </c>
      <c r="D784" s="22">
        <v>4.1000000000000002E-2</v>
      </c>
      <c r="E784" s="22">
        <v>8.0000000000000002E-3</v>
      </c>
      <c r="F784" s="22" t="s">
        <v>44</v>
      </c>
      <c r="G784" s="22" t="s">
        <v>46</v>
      </c>
    </row>
    <row r="785" spans="1:7" x14ac:dyDescent="0.3">
      <c r="A785" s="22">
        <v>189676</v>
      </c>
      <c r="B785" s="22">
        <v>2797</v>
      </c>
      <c r="C785" s="26" t="s">
        <v>1218</v>
      </c>
      <c r="D785" s="22">
        <v>0.107</v>
      </c>
      <c r="E785" s="22">
        <v>2.3E-2</v>
      </c>
      <c r="F785" s="22" t="s">
        <v>44</v>
      </c>
      <c r="G785" s="22" t="s">
        <v>46</v>
      </c>
    </row>
    <row r="786" spans="1:7" x14ac:dyDescent="0.3">
      <c r="A786" s="22">
        <v>189677</v>
      </c>
      <c r="B786" s="22">
        <v>2798</v>
      </c>
      <c r="C786" s="26" t="s">
        <v>1218</v>
      </c>
      <c r="D786" s="22">
        <v>0.09</v>
      </c>
      <c r="E786" s="22">
        <v>0.02</v>
      </c>
      <c r="F786" s="22" t="s">
        <v>44</v>
      </c>
      <c r="G786" s="22" t="s">
        <v>46</v>
      </c>
    </row>
    <row r="787" spans="1:7" x14ac:dyDescent="0.3">
      <c r="A787" s="22">
        <v>189678</v>
      </c>
      <c r="B787" s="22">
        <v>2800</v>
      </c>
      <c r="C787" s="26" t="s">
        <v>1218</v>
      </c>
      <c r="D787" s="22">
        <v>6.2E-2</v>
      </c>
      <c r="E787" s="22">
        <v>1.2E-2</v>
      </c>
      <c r="F787" s="22" t="s">
        <v>44</v>
      </c>
      <c r="G787" s="22" t="s">
        <v>46</v>
      </c>
    </row>
    <row r="788" spans="1:7" x14ac:dyDescent="0.3">
      <c r="A788" s="22">
        <v>189679</v>
      </c>
      <c r="B788" s="22">
        <v>2801</v>
      </c>
      <c r="C788" s="26" t="s">
        <v>1218</v>
      </c>
      <c r="D788" s="22">
        <v>3.0000000000000001E-3</v>
      </c>
      <c r="E788" s="22">
        <v>1E-3</v>
      </c>
      <c r="F788" s="22" t="s">
        <v>44</v>
      </c>
      <c r="G788" s="22" t="s">
        <v>46</v>
      </c>
    </row>
    <row r="789" spans="1:7" x14ac:dyDescent="0.3">
      <c r="A789" s="22">
        <v>189680</v>
      </c>
      <c r="B789" s="22">
        <v>2803</v>
      </c>
      <c r="C789" s="26" t="s">
        <v>1218</v>
      </c>
      <c r="D789" s="22">
        <v>1E-3</v>
      </c>
      <c r="E789" s="22">
        <v>0</v>
      </c>
      <c r="F789" s="22" t="s">
        <v>44</v>
      </c>
      <c r="G789" s="22" t="s">
        <v>46</v>
      </c>
    </row>
    <row r="790" spans="1:7" x14ac:dyDescent="0.3">
      <c r="A790" s="22">
        <v>189681</v>
      </c>
      <c r="B790" s="22">
        <v>2805</v>
      </c>
      <c r="C790" s="26" t="s">
        <v>1218</v>
      </c>
      <c r="D790" s="22">
        <v>6.0000000000000001E-3</v>
      </c>
      <c r="E790" s="22">
        <v>1E-3</v>
      </c>
      <c r="F790" s="22" t="s">
        <v>44</v>
      </c>
      <c r="G790" s="22" t="s">
        <v>46</v>
      </c>
    </row>
    <row r="791" spans="1:7" x14ac:dyDescent="0.3">
      <c r="A791" s="22">
        <v>189682</v>
      </c>
      <c r="B791" s="22">
        <v>2806</v>
      </c>
      <c r="C791" s="26" t="s">
        <v>1218</v>
      </c>
      <c r="D791" s="22">
        <v>1E-3</v>
      </c>
      <c r="E791" s="22">
        <v>0</v>
      </c>
      <c r="F791" s="22" t="s">
        <v>44</v>
      </c>
      <c r="G791" s="22" t="s">
        <v>46</v>
      </c>
    </row>
    <row r="792" spans="1:7" x14ac:dyDescent="0.3">
      <c r="A792" s="22">
        <v>189683</v>
      </c>
      <c r="B792" s="22">
        <v>2807</v>
      </c>
      <c r="C792" s="26" t="s">
        <v>1218</v>
      </c>
      <c r="D792" s="22">
        <v>6.0000000000000001E-3</v>
      </c>
      <c r="E792" s="22">
        <v>1E-3</v>
      </c>
      <c r="F792" s="22" t="s">
        <v>44</v>
      </c>
      <c r="G792" s="22" t="s">
        <v>46</v>
      </c>
    </row>
    <row r="793" spans="1:7" x14ac:dyDescent="0.3">
      <c r="A793" s="22">
        <v>189684</v>
      </c>
      <c r="B793" s="22">
        <v>2808</v>
      </c>
      <c r="C793" s="26" t="s">
        <v>1218</v>
      </c>
      <c r="D793" s="22">
        <v>8.0000000000000002E-3</v>
      </c>
      <c r="E793" s="22">
        <v>2E-3</v>
      </c>
      <c r="F793" s="22" t="s">
        <v>44</v>
      </c>
      <c r="G793" s="22" t="s">
        <v>46</v>
      </c>
    </row>
    <row r="794" spans="1:7" x14ac:dyDescent="0.3">
      <c r="A794" s="22">
        <v>189685</v>
      </c>
      <c r="B794" s="22">
        <v>2810</v>
      </c>
      <c r="C794" s="26" t="s">
        <v>1218</v>
      </c>
      <c r="D794" s="22">
        <v>1E-3</v>
      </c>
      <c r="E794" s="22">
        <v>0</v>
      </c>
      <c r="F794" s="22" t="s">
        <v>44</v>
      </c>
      <c r="G794" s="22" t="s">
        <v>46</v>
      </c>
    </row>
    <row r="795" spans="1:7" x14ac:dyDescent="0.3">
      <c r="A795" s="22">
        <v>189686</v>
      </c>
      <c r="B795" s="22">
        <v>2811</v>
      </c>
      <c r="C795" s="26" t="s">
        <v>1218</v>
      </c>
      <c r="D795" s="22">
        <v>1E-3</v>
      </c>
      <c r="E795" s="22">
        <v>0</v>
      </c>
      <c r="F795" s="22" t="s">
        <v>44</v>
      </c>
      <c r="G795" s="22" t="s">
        <v>46</v>
      </c>
    </row>
    <row r="796" spans="1:7" x14ac:dyDescent="0.3">
      <c r="A796" s="22">
        <v>189687</v>
      </c>
      <c r="B796" s="22">
        <v>2812</v>
      </c>
      <c r="C796" s="26" t="s">
        <v>1218</v>
      </c>
      <c r="D796" s="22">
        <v>3.0000000000000001E-3</v>
      </c>
      <c r="E796" s="22">
        <v>1E-3</v>
      </c>
      <c r="F796" s="22" t="s">
        <v>44</v>
      </c>
      <c r="G796" s="22" t="s">
        <v>46</v>
      </c>
    </row>
    <row r="797" spans="1:7" x14ac:dyDescent="0.3">
      <c r="A797" s="22">
        <v>189688</v>
      </c>
      <c r="B797" s="22">
        <v>2813</v>
      </c>
      <c r="C797" s="26" t="s">
        <v>1218</v>
      </c>
      <c r="D797" s="22">
        <v>1E-3</v>
      </c>
      <c r="E797" s="22">
        <v>0</v>
      </c>
      <c r="F797" s="22" t="s">
        <v>44</v>
      </c>
      <c r="G797" s="22" t="s">
        <v>46</v>
      </c>
    </row>
    <row r="798" spans="1:7" x14ac:dyDescent="0.3">
      <c r="A798" s="22">
        <v>189689</v>
      </c>
      <c r="B798" s="22">
        <v>2814</v>
      </c>
      <c r="C798" s="26" t="s">
        <v>1218</v>
      </c>
      <c r="D798" s="22">
        <v>1.0999999999999999E-2</v>
      </c>
      <c r="E798" s="22">
        <v>4.0000000000000001E-3</v>
      </c>
      <c r="F798" s="22" t="s">
        <v>44</v>
      </c>
      <c r="G798" s="22" t="s">
        <v>46</v>
      </c>
    </row>
    <row r="799" spans="1:7" x14ac:dyDescent="0.3">
      <c r="A799" s="22">
        <v>189690</v>
      </c>
      <c r="B799" s="22">
        <v>2815</v>
      </c>
      <c r="C799" s="26" t="s">
        <v>1218</v>
      </c>
      <c r="D799" s="22">
        <v>0.02</v>
      </c>
      <c r="E799" s="22">
        <v>5.0000000000000001E-3</v>
      </c>
      <c r="F799" s="22" t="s">
        <v>44</v>
      </c>
      <c r="G799" s="22" t="s">
        <v>46</v>
      </c>
    </row>
    <row r="800" spans="1:7" x14ac:dyDescent="0.3">
      <c r="A800" s="22">
        <v>189691</v>
      </c>
      <c r="B800" s="22">
        <v>2816</v>
      </c>
      <c r="C800" s="26" t="s">
        <v>1218</v>
      </c>
      <c r="D800" s="22">
        <v>6.0000000000000001E-3</v>
      </c>
      <c r="E800" s="22">
        <v>1E-3</v>
      </c>
      <c r="F800" s="22" t="s">
        <v>44</v>
      </c>
      <c r="G800" s="22" t="s">
        <v>46</v>
      </c>
    </row>
    <row r="801" spans="1:7" x14ac:dyDescent="0.3">
      <c r="A801" s="22">
        <v>189692</v>
      </c>
      <c r="B801" s="22">
        <v>2817</v>
      </c>
      <c r="C801" s="26" t="s">
        <v>1218</v>
      </c>
      <c r="D801" s="22">
        <v>5.0000000000000001E-3</v>
      </c>
      <c r="E801" s="22">
        <v>1E-3</v>
      </c>
      <c r="F801" s="22" t="s">
        <v>44</v>
      </c>
      <c r="G801" s="22" t="s">
        <v>46</v>
      </c>
    </row>
    <row r="802" spans="1:7" x14ac:dyDescent="0.3">
      <c r="A802" s="22">
        <v>189693</v>
      </c>
      <c r="B802" s="22">
        <v>2819</v>
      </c>
      <c r="C802" s="26" t="s">
        <v>1218</v>
      </c>
      <c r="D802" s="22">
        <v>1.2E-2</v>
      </c>
      <c r="E802" s="22">
        <v>3.0000000000000001E-3</v>
      </c>
      <c r="F802" s="22" t="s">
        <v>44</v>
      </c>
      <c r="G802" s="22" t="s">
        <v>46</v>
      </c>
    </row>
    <row r="803" spans="1:7" x14ac:dyDescent="0.3">
      <c r="A803" s="22">
        <v>189694</v>
      </c>
      <c r="B803" s="22">
        <v>2821</v>
      </c>
      <c r="C803" s="26" t="s">
        <v>1218</v>
      </c>
      <c r="D803" s="22">
        <v>1E-3</v>
      </c>
      <c r="E803" s="22">
        <v>1E-3</v>
      </c>
      <c r="F803" s="22" t="s">
        <v>44</v>
      </c>
      <c r="G803" s="22" t="s">
        <v>46</v>
      </c>
    </row>
    <row r="804" spans="1:7" x14ac:dyDescent="0.3">
      <c r="A804" s="22">
        <v>189695</v>
      </c>
      <c r="B804" s="22">
        <v>2823</v>
      </c>
      <c r="C804" s="26" t="s">
        <v>1218</v>
      </c>
      <c r="D804" s="22">
        <v>2E-3</v>
      </c>
      <c r="E804" s="22">
        <v>0</v>
      </c>
      <c r="F804" s="22" t="s">
        <v>44</v>
      </c>
      <c r="G804" s="22" t="s">
        <v>46</v>
      </c>
    </row>
    <row r="805" spans="1:7" x14ac:dyDescent="0.3">
      <c r="A805" s="22">
        <v>189696</v>
      </c>
      <c r="B805" s="22">
        <v>2824</v>
      </c>
      <c r="C805" s="26" t="s">
        <v>1218</v>
      </c>
      <c r="D805" s="22">
        <v>2E-3</v>
      </c>
      <c r="E805" s="22">
        <v>0</v>
      </c>
      <c r="F805" s="22" t="s">
        <v>44</v>
      </c>
      <c r="G805" s="22" t="s">
        <v>46</v>
      </c>
    </row>
    <row r="806" spans="1:7" x14ac:dyDescent="0.3">
      <c r="A806" s="22">
        <v>189697</v>
      </c>
      <c r="B806" s="22">
        <v>2826</v>
      </c>
      <c r="C806" s="26" t="s">
        <v>1218</v>
      </c>
      <c r="D806" s="22">
        <v>1E-3</v>
      </c>
      <c r="E806" s="22">
        <v>0</v>
      </c>
      <c r="F806" s="22" t="s">
        <v>44</v>
      </c>
      <c r="G806" s="22" t="s">
        <v>46</v>
      </c>
    </row>
    <row r="807" spans="1:7" x14ac:dyDescent="0.3">
      <c r="A807" s="22">
        <v>189698</v>
      </c>
      <c r="B807" s="22">
        <v>2827</v>
      </c>
      <c r="C807" s="26" t="s">
        <v>1218</v>
      </c>
      <c r="D807" s="22">
        <v>3.2000000000000001E-2</v>
      </c>
      <c r="E807" s="22">
        <v>1E-3</v>
      </c>
      <c r="F807" s="22" t="s">
        <v>44</v>
      </c>
      <c r="G807" s="22" t="s">
        <v>46</v>
      </c>
    </row>
    <row r="808" spans="1:7" x14ac:dyDescent="0.3">
      <c r="A808" s="22">
        <v>189699</v>
      </c>
      <c r="B808" s="22">
        <v>2828</v>
      </c>
      <c r="C808" s="26" t="s">
        <v>1218</v>
      </c>
      <c r="D808" s="22">
        <v>1E-3</v>
      </c>
      <c r="E808" s="22">
        <v>1E-3</v>
      </c>
      <c r="F808" s="22" t="s">
        <v>44</v>
      </c>
      <c r="G808" s="22" t="s">
        <v>46</v>
      </c>
    </row>
    <row r="809" spans="1:7" x14ac:dyDescent="0.3">
      <c r="A809" s="22">
        <v>189700</v>
      </c>
      <c r="B809" s="22">
        <v>2829</v>
      </c>
      <c r="C809" s="26" t="s">
        <v>1218</v>
      </c>
      <c r="D809" s="22">
        <v>3.0000000000000001E-3</v>
      </c>
      <c r="E809" s="22">
        <v>1E-3</v>
      </c>
      <c r="F809" s="22" t="s">
        <v>44</v>
      </c>
      <c r="G809" s="22" t="s">
        <v>46</v>
      </c>
    </row>
    <row r="810" spans="1:7" x14ac:dyDescent="0.3">
      <c r="A810" s="22">
        <v>189701</v>
      </c>
      <c r="B810" s="22">
        <v>210</v>
      </c>
      <c r="C810" s="26" t="s">
        <v>1218</v>
      </c>
      <c r="D810" s="22">
        <v>8.0000000000000002E-3</v>
      </c>
      <c r="E810" s="22">
        <v>2E-3</v>
      </c>
      <c r="F810" s="22" t="s">
        <v>44</v>
      </c>
      <c r="G810" s="22" t="s">
        <v>46</v>
      </c>
    </row>
    <row r="811" spans="1:7" x14ac:dyDescent="0.3">
      <c r="A811" s="22">
        <v>189702</v>
      </c>
      <c r="B811" s="22">
        <v>2069</v>
      </c>
      <c r="C811" s="26" t="s">
        <v>1218</v>
      </c>
      <c r="D811" s="22">
        <v>5.2999999999999999E-2</v>
      </c>
      <c r="E811" s="22">
        <v>4.0000000000000001E-3</v>
      </c>
      <c r="F811" s="22" t="s">
        <v>44</v>
      </c>
      <c r="G811" s="22" t="s">
        <v>46</v>
      </c>
    </row>
    <row r="812" spans="1:7" x14ac:dyDescent="0.3">
      <c r="A812" s="22">
        <v>189703</v>
      </c>
      <c r="B812" s="22">
        <v>2297</v>
      </c>
      <c r="C812" s="26" t="s">
        <v>1218</v>
      </c>
      <c r="D812" s="22">
        <v>1.477999999999966</v>
      </c>
      <c r="E812" s="22">
        <v>-99</v>
      </c>
      <c r="F812" s="22" t="s">
        <v>35</v>
      </c>
      <c r="G812" s="22" t="s">
        <v>43</v>
      </c>
    </row>
    <row r="813" spans="1:7" x14ac:dyDescent="0.3">
      <c r="A813" s="22">
        <v>189704</v>
      </c>
      <c r="B813" s="22">
        <v>1</v>
      </c>
      <c r="C813" s="26" t="s">
        <v>1219</v>
      </c>
      <c r="D813" s="22">
        <v>3.5999999999999997E-2</v>
      </c>
      <c r="E813" s="22">
        <v>8.0000000000000002E-3</v>
      </c>
      <c r="F813" s="22" t="s">
        <v>44</v>
      </c>
      <c r="G813" s="22" t="s">
        <v>46</v>
      </c>
    </row>
    <row r="814" spans="1:7" x14ac:dyDescent="0.3">
      <c r="A814" s="22">
        <v>189705</v>
      </c>
      <c r="B814" s="22">
        <v>3</v>
      </c>
      <c r="C814" s="26" t="s">
        <v>1219</v>
      </c>
      <c r="D814" s="22">
        <v>0.112</v>
      </c>
      <c r="E814" s="22">
        <v>2.1000000000000001E-2</v>
      </c>
      <c r="F814" s="22" t="s">
        <v>44</v>
      </c>
      <c r="G814" s="22" t="s">
        <v>46</v>
      </c>
    </row>
    <row r="815" spans="1:7" x14ac:dyDescent="0.3">
      <c r="A815" s="22">
        <v>189706</v>
      </c>
      <c r="B815" s="22">
        <v>9</v>
      </c>
      <c r="C815" s="26" t="s">
        <v>1219</v>
      </c>
      <c r="D815" s="22">
        <v>1.0999999999999999E-2</v>
      </c>
      <c r="E815" s="22">
        <v>2E-3</v>
      </c>
      <c r="F815" s="22" t="s">
        <v>44</v>
      </c>
      <c r="G815" s="22" t="s">
        <v>46</v>
      </c>
    </row>
    <row r="816" spans="1:7" x14ac:dyDescent="0.3">
      <c r="A816" s="22">
        <v>189707</v>
      </c>
      <c r="B816" s="22">
        <v>12</v>
      </c>
      <c r="C816" s="26" t="s">
        <v>1219</v>
      </c>
      <c r="D816" s="22">
        <v>5.6000000000000001E-2</v>
      </c>
      <c r="E816" s="22">
        <v>1.0999999999999999E-2</v>
      </c>
      <c r="F816" s="22" t="s">
        <v>44</v>
      </c>
      <c r="G816" s="22" t="s">
        <v>46</v>
      </c>
    </row>
    <row r="817" spans="1:7" x14ac:dyDescent="0.3">
      <c r="A817" s="22">
        <v>189708</v>
      </c>
      <c r="B817" s="22">
        <v>13</v>
      </c>
      <c r="C817" s="26" t="s">
        <v>1219</v>
      </c>
      <c r="D817" s="22">
        <v>0.154</v>
      </c>
      <c r="E817" s="22">
        <v>3.2000000000000001E-2</v>
      </c>
      <c r="F817" s="22" t="s">
        <v>44</v>
      </c>
      <c r="G817" s="22" t="s">
        <v>46</v>
      </c>
    </row>
    <row r="818" spans="1:7" x14ac:dyDescent="0.3">
      <c r="A818" s="22">
        <v>189709</v>
      </c>
      <c r="B818" s="22">
        <v>19</v>
      </c>
      <c r="C818" s="26" t="s">
        <v>1219</v>
      </c>
      <c r="D818" s="22">
        <v>3.1E-2</v>
      </c>
      <c r="E818" s="22">
        <v>7.0000000000000001E-3</v>
      </c>
      <c r="F818" s="22" t="s">
        <v>44</v>
      </c>
      <c r="G818" s="22" t="s">
        <v>46</v>
      </c>
    </row>
    <row r="819" spans="1:7" x14ac:dyDescent="0.3">
      <c r="A819" s="22">
        <v>189710</v>
      </c>
      <c r="B819" s="22">
        <v>21</v>
      </c>
      <c r="C819" s="26" t="s">
        <v>1219</v>
      </c>
      <c r="D819" s="22">
        <v>0.13600000000000001</v>
      </c>
      <c r="E819" s="22">
        <v>3.1E-2</v>
      </c>
      <c r="F819" s="22" t="s">
        <v>44</v>
      </c>
      <c r="G819" s="22" t="s">
        <v>46</v>
      </c>
    </row>
    <row r="820" spans="1:7" x14ac:dyDescent="0.3">
      <c r="A820" s="22">
        <v>189711</v>
      </c>
      <c r="B820" s="22">
        <v>22</v>
      </c>
      <c r="C820" s="26" t="s">
        <v>1219</v>
      </c>
      <c r="D820" s="22">
        <v>8.4000000000000005E-2</v>
      </c>
      <c r="E820" s="22">
        <v>1.6E-2</v>
      </c>
      <c r="F820" s="22" t="s">
        <v>44</v>
      </c>
      <c r="G820" s="22" t="s">
        <v>46</v>
      </c>
    </row>
    <row r="821" spans="1:7" x14ac:dyDescent="0.3">
      <c r="A821" s="22">
        <v>189712</v>
      </c>
      <c r="B821" s="22">
        <v>23</v>
      </c>
      <c r="C821" s="26" t="s">
        <v>1219</v>
      </c>
      <c r="D821" s="22">
        <v>0.249</v>
      </c>
      <c r="E821" s="22">
        <v>4.7E-2</v>
      </c>
      <c r="F821" s="22" t="s">
        <v>44</v>
      </c>
      <c r="G821" s="22" t="s">
        <v>46</v>
      </c>
    </row>
    <row r="822" spans="1:7" x14ac:dyDescent="0.3">
      <c r="A822" s="22">
        <v>189713</v>
      </c>
      <c r="B822" s="22">
        <v>24</v>
      </c>
      <c r="C822" s="26" t="s">
        <v>1219</v>
      </c>
      <c r="D822" s="22">
        <v>8.9999999999999993E-3</v>
      </c>
      <c r="E822" s="22">
        <v>3.0000000000000001E-3</v>
      </c>
      <c r="F822" s="22" t="s">
        <v>44</v>
      </c>
      <c r="G822" s="22" t="s">
        <v>46</v>
      </c>
    </row>
    <row r="823" spans="1:7" x14ac:dyDescent="0.3">
      <c r="A823" s="22">
        <v>189714</v>
      </c>
      <c r="B823" s="22">
        <v>25</v>
      </c>
      <c r="C823" s="26" t="s">
        <v>1219</v>
      </c>
      <c r="D823" s="22">
        <v>0.57499999999999996</v>
      </c>
      <c r="E823" s="22">
        <v>0.111</v>
      </c>
      <c r="F823" s="22" t="s">
        <v>44</v>
      </c>
      <c r="G823" s="22" t="s">
        <v>46</v>
      </c>
    </row>
    <row r="824" spans="1:7" x14ac:dyDescent="0.3">
      <c r="A824" s="22">
        <v>189715</v>
      </c>
      <c r="B824" s="22">
        <v>28</v>
      </c>
      <c r="C824" s="26" t="s">
        <v>1219</v>
      </c>
      <c r="D824" s="22">
        <v>0.17799999999999999</v>
      </c>
      <c r="E824" s="22">
        <v>3.3000000000000002E-2</v>
      </c>
      <c r="F824" s="22" t="s">
        <v>44</v>
      </c>
      <c r="G824" s="22" t="s">
        <v>46</v>
      </c>
    </row>
    <row r="825" spans="1:7" x14ac:dyDescent="0.3">
      <c r="A825" s="22">
        <v>189716</v>
      </c>
      <c r="B825" s="22">
        <v>30</v>
      </c>
      <c r="C825" s="26" t="s">
        <v>1219</v>
      </c>
      <c r="D825" s="22">
        <v>2.4169999999999998</v>
      </c>
      <c r="E825" s="22">
        <v>0.46300000000000002</v>
      </c>
      <c r="F825" s="22" t="s">
        <v>44</v>
      </c>
      <c r="G825" s="22" t="s">
        <v>46</v>
      </c>
    </row>
    <row r="826" spans="1:7" x14ac:dyDescent="0.3">
      <c r="A826" s="22">
        <v>189717</v>
      </c>
      <c r="B826" s="22">
        <v>37</v>
      </c>
      <c r="C826" s="26" t="s">
        <v>1219</v>
      </c>
      <c r="D826" s="22">
        <v>0.104</v>
      </c>
      <c r="E826" s="22">
        <v>0.02</v>
      </c>
      <c r="F826" s="22" t="s">
        <v>44</v>
      </c>
      <c r="G826" s="22" t="s">
        <v>46</v>
      </c>
    </row>
    <row r="827" spans="1:7" x14ac:dyDescent="0.3">
      <c r="A827" s="22">
        <v>189718</v>
      </c>
      <c r="B827" s="22">
        <v>39</v>
      </c>
      <c r="C827" s="26" t="s">
        <v>1219</v>
      </c>
      <c r="D827" s="22">
        <v>0.30499999999999999</v>
      </c>
      <c r="E827" s="22">
        <v>5.8000000000000003E-2</v>
      </c>
      <c r="F827" s="22" t="s">
        <v>44</v>
      </c>
      <c r="G827" s="22" t="s">
        <v>46</v>
      </c>
    </row>
    <row r="828" spans="1:7" x14ac:dyDescent="0.3">
      <c r="A828" s="22">
        <v>189719</v>
      </c>
      <c r="B828" s="22">
        <v>44</v>
      </c>
      <c r="C828" s="26" t="s">
        <v>1219</v>
      </c>
      <c r="D828" s="22">
        <v>0.70399999999999996</v>
      </c>
      <c r="E828" s="22">
        <v>0.13300000000000001</v>
      </c>
      <c r="F828" s="22" t="s">
        <v>44</v>
      </c>
      <c r="G828" s="22" t="s">
        <v>46</v>
      </c>
    </row>
    <row r="829" spans="1:7" x14ac:dyDescent="0.3">
      <c r="A829" s="22">
        <v>189720</v>
      </c>
      <c r="B829" s="22">
        <v>45</v>
      </c>
      <c r="C829" s="26" t="s">
        <v>1219</v>
      </c>
      <c r="D829" s="22">
        <v>0.215</v>
      </c>
      <c r="E829" s="22">
        <v>4.7E-2</v>
      </c>
      <c r="F829" s="22" t="s">
        <v>44</v>
      </c>
      <c r="G829" s="22" t="s">
        <v>46</v>
      </c>
    </row>
    <row r="830" spans="1:7" x14ac:dyDescent="0.3">
      <c r="A830" s="22">
        <v>189721</v>
      </c>
      <c r="B830" s="22">
        <v>48</v>
      </c>
      <c r="C830" s="26" t="s">
        <v>1219</v>
      </c>
      <c r="D830" s="22">
        <v>7.0000000000000001E-3</v>
      </c>
      <c r="E830" s="22">
        <v>1E-3</v>
      </c>
      <c r="F830" s="22" t="s">
        <v>44</v>
      </c>
      <c r="G830" s="22" t="s">
        <v>46</v>
      </c>
    </row>
    <row r="831" spans="1:7" x14ac:dyDescent="0.3">
      <c r="A831" s="22">
        <v>189722</v>
      </c>
      <c r="B831" s="22">
        <v>51</v>
      </c>
      <c r="C831" s="26" t="s">
        <v>1219</v>
      </c>
      <c r="D831" s="22">
        <v>0.113</v>
      </c>
      <c r="E831" s="22">
        <v>2.1000000000000001E-2</v>
      </c>
      <c r="F831" s="22" t="s">
        <v>44</v>
      </c>
      <c r="G831" s="22" t="s">
        <v>46</v>
      </c>
    </row>
    <row r="832" spans="1:7" x14ac:dyDescent="0.3">
      <c r="A832" s="22">
        <v>189723</v>
      </c>
      <c r="B832" s="22">
        <v>52</v>
      </c>
      <c r="C832" s="26" t="s">
        <v>1219</v>
      </c>
      <c r="D832" s="22">
        <v>3.3000000000000002E-2</v>
      </c>
      <c r="E832" s="22">
        <v>7.0000000000000001E-3</v>
      </c>
      <c r="F832" s="22" t="s">
        <v>44</v>
      </c>
      <c r="G832" s="22" t="s">
        <v>46</v>
      </c>
    </row>
    <row r="833" spans="1:7" x14ac:dyDescent="0.3">
      <c r="A833" s="22">
        <v>189724</v>
      </c>
      <c r="B833" s="22">
        <v>53</v>
      </c>
      <c r="C833" s="26" t="s">
        <v>1219</v>
      </c>
      <c r="D833" s="22">
        <v>0.20100000000000001</v>
      </c>
      <c r="E833" s="22">
        <v>3.7999999999999999E-2</v>
      </c>
      <c r="F833" s="22" t="s">
        <v>44</v>
      </c>
      <c r="G833" s="22" t="s">
        <v>46</v>
      </c>
    </row>
    <row r="834" spans="1:7" x14ac:dyDescent="0.3">
      <c r="A834" s="22">
        <v>189725</v>
      </c>
      <c r="B834" s="22">
        <v>59</v>
      </c>
      <c r="C834" s="26" t="s">
        <v>1219</v>
      </c>
      <c r="D834" s="22">
        <v>0.34699999999999998</v>
      </c>
      <c r="E834" s="22">
        <v>6.6000000000000003E-2</v>
      </c>
      <c r="F834" s="22" t="s">
        <v>44</v>
      </c>
      <c r="G834" s="22" t="s">
        <v>46</v>
      </c>
    </row>
    <row r="835" spans="1:7" x14ac:dyDescent="0.3">
      <c r="A835" s="22">
        <v>189726</v>
      </c>
      <c r="B835" s="22">
        <v>60</v>
      </c>
      <c r="C835" s="26" t="s">
        <v>1219</v>
      </c>
      <c r="D835" s="22">
        <v>0.255</v>
      </c>
      <c r="E835" s="22">
        <v>4.9000000000000002E-2</v>
      </c>
      <c r="F835" s="22" t="s">
        <v>44</v>
      </c>
      <c r="G835" s="22" t="s">
        <v>46</v>
      </c>
    </row>
    <row r="836" spans="1:7" x14ac:dyDescent="0.3">
      <c r="A836" s="22">
        <v>189727</v>
      </c>
      <c r="B836" s="22">
        <v>64</v>
      </c>
      <c r="C836" s="26" t="s">
        <v>1219</v>
      </c>
      <c r="D836" s="22">
        <v>8.9999999999999993E-3</v>
      </c>
      <c r="E836" s="22">
        <v>2E-3</v>
      </c>
      <c r="F836" s="22" t="s">
        <v>44</v>
      </c>
      <c r="G836" s="22" t="s">
        <v>46</v>
      </c>
    </row>
    <row r="837" spans="1:7" x14ac:dyDescent="0.3">
      <c r="A837" s="22">
        <v>189728</v>
      </c>
      <c r="B837" s="22">
        <v>73</v>
      </c>
      <c r="C837" s="26" t="s">
        <v>1219</v>
      </c>
      <c r="D837" s="22">
        <v>0.219</v>
      </c>
      <c r="E837" s="22">
        <v>4.5999999999999999E-2</v>
      </c>
      <c r="F837" s="22" t="s">
        <v>44</v>
      </c>
      <c r="G837" s="22" t="s">
        <v>46</v>
      </c>
    </row>
    <row r="838" spans="1:7" x14ac:dyDescent="0.3">
      <c r="A838" s="22">
        <v>189729</v>
      </c>
      <c r="B838" s="22">
        <v>76</v>
      </c>
      <c r="C838" s="26" t="s">
        <v>1219</v>
      </c>
      <c r="D838" s="22">
        <v>3.3000000000000002E-2</v>
      </c>
      <c r="E838" s="22">
        <v>7.0000000000000001E-3</v>
      </c>
      <c r="F838" s="22" t="s">
        <v>44</v>
      </c>
      <c r="G838" s="22" t="s">
        <v>46</v>
      </c>
    </row>
    <row r="839" spans="1:7" x14ac:dyDescent="0.3">
      <c r="A839" s="22">
        <v>189730</v>
      </c>
      <c r="B839" s="22">
        <v>78</v>
      </c>
      <c r="C839" s="26" t="s">
        <v>1219</v>
      </c>
      <c r="D839" s="22">
        <v>6.3E-2</v>
      </c>
      <c r="E839" s="22">
        <v>1.2E-2</v>
      </c>
      <c r="F839" s="22" t="s">
        <v>44</v>
      </c>
      <c r="G839" s="22" t="s">
        <v>46</v>
      </c>
    </row>
    <row r="840" spans="1:7" x14ac:dyDescent="0.3">
      <c r="A840" s="22">
        <v>189731</v>
      </c>
      <c r="B840" s="22">
        <v>80</v>
      </c>
      <c r="C840" s="26" t="s">
        <v>1219</v>
      </c>
      <c r="D840" s="22">
        <v>0.49399999999999999</v>
      </c>
      <c r="E840" s="22">
        <v>9.6000000000000002E-2</v>
      </c>
      <c r="F840" s="22" t="s">
        <v>44</v>
      </c>
      <c r="G840" s="22" t="s">
        <v>46</v>
      </c>
    </row>
    <row r="841" spans="1:7" x14ac:dyDescent="0.3">
      <c r="A841" s="22">
        <v>189732</v>
      </c>
      <c r="B841" s="22">
        <v>81</v>
      </c>
      <c r="C841" s="26" t="s">
        <v>1219</v>
      </c>
      <c r="D841" s="22">
        <v>3.3000000000000002E-2</v>
      </c>
      <c r="E841" s="22">
        <v>7.0000000000000001E-3</v>
      </c>
      <c r="F841" s="22" t="s">
        <v>44</v>
      </c>
      <c r="G841" s="22" t="s">
        <v>46</v>
      </c>
    </row>
    <row r="842" spans="1:7" x14ac:dyDescent="0.3">
      <c r="A842" s="22">
        <v>189733</v>
      </c>
      <c r="B842" s="22">
        <v>84</v>
      </c>
      <c r="C842" s="26" t="s">
        <v>1219</v>
      </c>
      <c r="D842" s="22">
        <v>0.113</v>
      </c>
      <c r="E842" s="22">
        <v>2.1999999999999999E-2</v>
      </c>
      <c r="F842" s="22" t="s">
        <v>44</v>
      </c>
      <c r="G842" s="22" t="s">
        <v>46</v>
      </c>
    </row>
    <row r="843" spans="1:7" x14ac:dyDescent="0.3">
      <c r="A843" s="22">
        <v>189734</v>
      </c>
      <c r="B843" s="22">
        <v>88</v>
      </c>
      <c r="C843" s="26" t="s">
        <v>1219</v>
      </c>
      <c r="D843" s="22">
        <v>7.9000000000000001E-2</v>
      </c>
      <c r="E843" s="22">
        <v>1.7999999999999999E-2</v>
      </c>
      <c r="F843" s="22" t="s">
        <v>44</v>
      </c>
      <c r="G843" s="22" t="s">
        <v>46</v>
      </c>
    </row>
    <row r="844" spans="1:7" x14ac:dyDescent="0.3">
      <c r="A844" s="22">
        <v>189735</v>
      </c>
      <c r="B844" s="22">
        <v>89</v>
      </c>
      <c r="C844" s="26" t="s">
        <v>1219</v>
      </c>
      <c r="D844" s="22">
        <v>1.4339999999999999</v>
      </c>
      <c r="E844" s="22">
        <v>0.27400000000000002</v>
      </c>
      <c r="F844" s="22" t="s">
        <v>44</v>
      </c>
      <c r="G844" s="22" t="s">
        <v>46</v>
      </c>
    </row>
    <row r="845" spans="1:7" x14ac:dyDescent="0.3">
      <c r="A845" s="22">
        <v>189736</v>
      </c>
      <c r="B845" s="22">
        <v>90</v>
      </c>
      <c r="C845" s="26" t="s">
        <v>1219</v>
      </c>
      <c r="D845" s="22">
        <v>7.4999999999999997E-2</v>
      </c>
      <c r="E845" s="22">
        <v>1.4E-2</v>
      </c>
      <c r="F845" s="22" t="s">
        <v>44</v>
      </c>
      <c r="G845" s="22" t="s">
        <v>46</v>
      </c>
    </row>
    <row r="846" spans="1:7" x14ac:dyDescent="0.3">
      <c r="A846" s="22">
        <v>189737</v>
      </c>
      <c r="B846" s="22">
        <v>92</v>
      </c>
      <c r="C846" s="26" t="s">
        <v>1219</v>
      </c>
      <c r="D846" s="22">
        <v>0.29799999999999999</v>
      </c>
      <c r="E846" s="22">
        <v>5.7000000000000002E-2</v>
      </c>
      <c r="F846" s="22" t="s">
        <v>44</v>
      </c>
      <c r="G846" s="22" t="s">
        <v>46</v>
      </c>
    </row>
    <row r="847" spans="1:7" x14ac:dyDescent="0.3">
      <c r="A847" s="22">
        <v>189738</v>
      </c>
      <c r="B847" s="22">
        <v>94</v>
      </c>
      <c r="C847" s="26" t="s">
        <v>1219</v>
      </c>
      <c r="D847" s="22">
        <v>0.61399999999999999</v>
      </c>
      <c r="E847" s="22">
        <v>0.11799999999999999</v>
      </c>
      <c r="F847" s="22" t="s">
        <v>44</v>
      </c>
      <c r="G847" s="22" t="s">
        <v>46</v>
      </c>
    </row>
    <row r="848" spans="1:7" x14ac:dyDescent="0.3">
      <c r="A848" s="22">
        <v>189739</v>
      </c>
      <c r="B848" s="22">
        <v>95</v>
      </c>
      <c r="C848" s="26" t="s">
        <v>1219</v>
      </c>
      <c r="D848" s="22">
        <v>4.3999999999999997E-2</v>
      </c>
      <c r="E848" s="22">
        <v>0.01</v>
      </c>
      <c r="F848" s="22" t="s">
        <v>44</v>
      </c>
      <c r="G848" s="22" t="s">
        <v>46</v>
      </c>
    </row>
    <row r="849" spans="1:7" x14ac:dyDescent="0.3">
      <c r="A849" s="22">
        <v>189740</v>
      </c>
      <c r="B849" s="22">
        <v>97</v>
      </c>
      <c r="C849" s="26" t="s">
        <v>1219</v>
      </c>
      <c r="D849" s="22">
        <v>2.1999999999999999E-2</v>
      </c>
      <c r="E849" s="22">
        <v>4.0000000000000001E-3</v>
      </c>
      <c r="F849" s="22" t="s">
        <v>44</v>
      </c>
      <c r="G849" s="22" t="s">
        <v>46</v>
      </c>
    </row>
    <row r="850" spans="1:7" x14ac:dyDescent="0.3">
      <c r="A850" s="22">
        <v>189741</v>
      </c>
      <c r="B850" s="22">
        <v>100</v>
      </c>
      <c r="C850" s="26" t="s">
        <v>1219</v>
      </c>
      <c r="D850" s="22">
        <v>0.186</v>
      </c>
      <c r="E850" s="22">
        <v>3.5000000000000003E-2</v>
      </c>
      <c r="F850" s="22" t="s">
        <v>44</v>
      </c>
      <c r="G850" s="22" t="s">
        <v>46</v>
      </c>
    </row>
    <row r="851" spans="1:7" x14ac:dyDescent="0.3">
      <c r="A851" s="22">
        <v>189742</v>
      </c>
      <c r="B851" s="22">
        <v>103</v>
      </c>
      <c r="C851" s="26" t="s">
        <v>1219</v>
      </c>
      <c r="D851" s="22">
        <v>0.26200000000000001</v>
      </c>
      <c r="E851" s="22">
        <v>5.1999999999999998E-2</v>
      </c>
      <c r="F851" s="22" t="s">
        <v>44</v>
      </c>
      <c r="G851" s="22" t="s">
        <v>46</v>
      </c>
    </row>
    <row r="852" spans="1:7" x14ac:dyDescent="0.3">
      <c r="A852" s="22">
        <v>189743</v>
      </c>
      <c r="B852" s="22">
        <v>104</v>
      </c>
      <c r="C852" s="26" t="s">
        <v>1219</v>
      </c>
      <c r="D852" s="22">
        <v>0.13600000000000001</v>
      </c>
      <c r="E852" s="22">
        <v>2.8000000000000001E-2</v>
      </c>
      <c r="F852" s="22" t="s">
        <v>44</v>
      </c>
      <c r="G852" s="22" t="s">
        <v>46</v>
      </c>
    </row>
    <row r="853" spans="1:7" x14ac:dyDescent="0.3">
      <c r="A853" s="22">
        <v>189744</v>
      </c>
      <c r="B853" s="22">
        <v>105</v>
      </c>
      <c r="C853" s="26" t="s">
        <v>1219</v>
      </c>
      <c r="D853" s="22">
        <v>6.9000000000000006E-2</v>
      </c>
      <c r="E853" s="22">
        <v>1.4E-2</v>
      </c>
      <c r="F853" s="22" t="s">
        <v>44</v>
      </c>
      <c r="G853" s="22" t="s">
        <v>46</v>
      </c>
    </row>
    <row r="854" spans="1:7" x14ac:dyDescent="0.3">
      <c r="A854" s="22">
        <v>189745</v>
      </c>
      <c r="B854" s="22">
        <v>108</v>
      </c>
      <c r="C854" s="26" t="s">
        <v>1219</v>
      </c>
      <c r="D854" s="22">
        <v>0.16800000000000001</v>
      </c>
      <c r="E854" s="22">
        <v>3.3000000000000002E-2</v>
      </c>
      <c r="F854" s="22" t="s">
        <v>44</v>
      </c>
      <c r="G854" s="22" t="s">
        <v>46</v>
      </c>
    </row>
    <row r="855" spans="1:7" x14ac:dyDescent="0.3">
      <c r="A855" s="22">
        <v>189746</v>
      </c>
      <c r="B855" s="22">
        <v>112</v>
      </c>
      <c r="C855" s="26" t="s">
        <v>1219</v>
      </c>
      <c r="D855" s="22">
        <v>4.3999999999999997E-2</v>
      </c>
      <c r="E855" s="22">
        <v>8.0000000000000002E-3</v>
      </c>
      <c r="F855" s="22" t="s">
        <v>44</v>
      </c>
      <c r="G855" s="22" t="s">
        <v>46</v>
      </c>
    </row>
    <row r="856" spans="1:7" x14ac:dyDescent="0.3">
      <c r="A856" s="22">
        <v>189747</v>
      </c>
      <c r="B856" s="22">
        <v>113</v>
      </c>
      <c r="C856" s="26" t="s">
        <v>1219</v>
      </c>
      <c r="D856" s="22">
        <v>0.14499999999999999</v>
      </c>
      <c r="E856" s="22">
        <v>2.5000000000000001E-2</v>
      </c>
      <c r="F856" s="22" t="s">
        <v>44</v>
      </c>
      <c r="G856" s="22" t="s">
        <v>46</v>
      </c>
    </row>
    <row r="857" spans="1:7" x14ac:dyDescent="0.3">
      <c r="A857" s="22">
        <v>189748</v>
      </c>
      <c r="B857" s="22">
        <v>114</v>
      </c>
      <c r="C857" s="26" t="s">
        <v>1219</v>
      </c>
      <c r="D857" s="22">
        <v>1.9E-2</v>
      </c>
      <c r="E857" s="22">
        <v>6.0000000000000001E-3</v>
      </c>
      <c r="F857" s="22" t="s">
        <v>44</v>
      </c>
      <c r="G857" s="22" t="s">
        <v>46</v>
      </c>
    </row>
    <row r="858" spans="1:7" x14ac:dyDescent="0.3">
      <c r="A858" s="22">
        <v>189749</v>
      </c>
      <c r="B858" s="22">
        <v>116</v>
      </c>
      <c r="C858" s="26" t="s">
        <v>1219</v>
      </c>
      <c r="D858" s="22">
        <v>0.03</v>
      </c>
      <c r="E858" s="22">
        <v>5.0000000000000001E-3</v>
      </c>
      <c r="F858" s="22" t="s">
        <v>44</v>
      </c>
      <c r="G858" s="22" t="s">
        <v>46</v>
      </c>
    </row>
    <row r="859" spans="1:7" x14ac:dyDescent="0.3">
      <c r="A859" s="22">
        <v>189750</v>
      </c>
      <c r="B859" s="22">
        <v>118</v>
      </c>
      <c r="C859" s="26" t="s">
        <v>1219</v>
      </c>
      <c r="D859" s="22">
        <v>4.1059999999999999</v>
      </c>
      <c r="E859" s="22">
        <v>0.70599999999999996</v>
      </c>
      <c r="F859" s="22" t="s">
        <v>44</v>
      </c>
      <c r="G859" s="22" t="s">
        <v>46</v>
      </c>
    </row>
    <row r="860" spans="1:7" x14ac:dyDescent="0.3">
      <c r="A860" s="22">
        <v>189751</v>
      </c>
      <c r="B860" s="22">
        <v>120</v>
      </c>
      <c r="C860" s="26" t="s">
        <v>1219</v>
      </c>
      <c r="D860" s="22">
        <v>8.5000000000000006E-2</v>
      </c>
      <c r="E860" s="22">
        <v>1.7000000000000001E-2</v>
      </c>
      <c r="F860" s="22" t="s">
        <v>44</v>
      </c>
      <c r="G860" s="22" t="s">
        <v>46</v>
      </c>
    </row>
    <row r="861" spans="1:7" x14ac:dyDescent="0.3">
      <c r="A861" s="22">
        <v>189752</v>
      </c>
      <c r="B861" s="22">
        <v>121</v>
      </c>
      <c r="C861" s="26" t="s">
        <v>1219</v>
      </c>
      <c r="D861" s="22">
        <v>0.65600000000000003</v>
      </c>
      <c r="E861" s="22">
        <v>0.11700000000000001</v>
      </c>
      <c r="F861" s="22" t="s">
        <v>44</v>
      </c>
      <c r="G861" s="22" t="s">
        <v>46</v>
      </c>
    </row>
    <row r="862" spans="1:7" x14ac:dyDescent="0.3">
      <c r="A862" s="22">
        <v>189753</v>
      </c>
      <c r="B862" s="22">
        <v>122</v>
      </c>
      <c r="C862" s="26" t="s">
        <v>1219</v>
      </c>
      <c r="D862" s="22">
        <v>0.72799999999999998</v>
      </c>
      <c r="E862" s="22">
        <v>0.20100000000000001</v>
      </c>
      <c r="F862" s="22" t="s">
        <v>44</v>
      </c>
      <c r="G862" s="22" t="s">
        <v>46</v>
      </c>
    </row>
    <row r="863" spans="1:7" x14ac:dyDescent="0.3">
      <c r="A863" s="22">
        <v>189754</v>
      </c>
      <c r="B863" s="22">
        <v>123</v>
      </c>
      <c r="C863" s="26" t="s">
        <v>1219</v>
      </c>
      <c r="D863" s="22">
        <v>1.4999999999999999E-2</v>
      </c>
      <c r="E863" s="22">
        <v>3.0000000000000001E-3</v>
      </c>
      <c r="F863" s="22" t="s">
        <v>44</v>
      </c>
      <c r="G863" s="22" t="s">
        <v>46</v>
      </c>
    </row>
    <row r="864" spans="1:7" x14ac:dyDescent="0.3">
      <c r="A864" s="22">
        <v>189755</v>
      </c>
      <c r="B864" s="22">
        <v>124</v>
      </c>
      <c r="C864" s="26" t="s">
        <v>1219</v>
      </c>
      <c r="D864" s="22">
        <v>4.4999999999999998E-2</v>
      </c>
      <c r="E864" s="22">
        <v>8.9999999999999993E-3</v>
      </c>
      <c r="F864" s="22" t="s">
        <v>44</v>
      </c>
      <c r="G864" s="22" t="s">
        <v>46</v>
      </c>
    </row>
    <row r="865" spans="1:7" x14ac:dyDescent="0.3">
      <c r="A865" s="22">
        <v>189756</v>
      </c>
      <c r="B865" s="22">
        <v>125</v>
      </c>
      <c r="C865" s="26" t="s">
        <v>1219</v>
      </c>
      <c r="D865" s="22">
        <v>5.8000000000000003E-2</v>
      </c>
      <c r="E865" s="22">
        <v>1.2E-2</v>
      </c>
      <c r="F865" s="22" t="s">
        <v>44</v>
      </c>
      <c r="G865" s="22" t="s">
        <v>46</v>
      </c>
    </row>
    <row r="866" spans="1:7" x14ac:dyDescent="0.3">
      <c r="A866" s="22">
        <v>189757</v>
      </c>
      <c r="B866" s="22">
        <v>126</v>
      </c>
      <c r="C866" s="26" t="s">
        <v>1219</v>
      </c>
      <c r="D866" s="22">
        <v>0.113</v>
      </c>
      <c r="E866" s="22">
        <v>2.4E-2</v>
      </c>
      <c r="F866" s="22" t="s">
        <v>44</v>
      </c>
      <c r="G866" s="22" t="s">
        <v>46</v>
      </c>
    </row>
    <row r="867" spans="1:7" x14ac:dyDescent="0.3">
      <c r="A867" s="22">
        <v>189758</v>
      </c>
      <c r="B867" s="22">
        <v>127</v>
      </c>
      <c r="C867" s="26" t="s">
        <v>1219</v>
      </c>
      <c r="D867" s="22">
        <v>7.0000000000000001E-3</v>
      </c>
      <c r="E867" s="22">
        <v>2E-3</v>
      </c>
      <c r="F867" s="22" t="s">
        <v>44</v>
      </c>
      <c r="G867" s="22" t="s">
        <v>46</v>
      </c>
    </row>
    <row r="868" spans="1:7" x14ac:dyDescent="0.3">
      <c r="A868" s="22">
        <v>189759</v>
      </c>
      <c r="B868" s="22">
        <v>128</v>
      </c>
      <c r="C868" s="26" t="s">
        <v>1219</v>
      </c>
      <c r="D868" s="22">
        <v>1.161</v>
      </c>
      <c r="E868" s="22">
        <v>0.20200000000000001</v>
      </c>
      <c r="F868" s="22" t="s">
        <v>44</v>
      </c>
      <c r="G868" s="22" t="s">
        <v>46</v>
      </c>
    </row>
    <row r="869" spans="1:7" x14ac:dyDescent="0.3">
      <c r="A869" s="22">
        <v>189760</v>
      </c>
      <c r="B869" s="22">
        <v>130</v>
      </c>
      <c r="C869" s="26" t="s">
        <v>1219</v>
      </c>
      <c r="D869" s="22">
        <v>1.325</v>
      </c>
      <c r="E869" s="22">
        <v>0.22700000000000001</v>
      </c>
      <c r="F869" s="22" t="s">
        <v>44</v>
      </c>
      <c r="G869" s="22" t="s">
        <v>46</v>
      </c>
    </row>
    <row r="870" spans="1:7" x14ac:dyDescent="0.3">
      <c r="A870" s="22">
        <v>189761</v>
      </c>
      <c r="B870" s="22">
        <v>132</v>
      </c>
      <c r="C870" s="26" t="s">
        <v>1219</v>
      </c>
      <c r="D870" s="22">
        <v>0.14099999999999999</v>
      </c>
      <c r="E870" s="22">
        <v>2.5000000000000001E-2</v>
      </c>
      <c r="F870" s="22" t="s">
        <v>44</v>
      </c>
      <c r="G870" s="22" t="s">
        <v>46</v>
      </c>
    </row>
    <row r="871" spans="1:7" x14ac:dyDescent="0.3">
      <c r="A871" s="22">
        <v>189762</v>
      </c>
      <c r="B871" s="22">
        <v>133</v>
      </c>
      <c r="C871" s="26" t="s">
        <v>1219</v>
      </c>
      <c r="D871" s="22">
        <v>4.2999999999999997E-2</v>
      </c>
      <c r="E871" s="22">
        <v>8.0000000000000002E-3</v>
      </c>
      <c r="F871" s="22" t="s">
        <v>44</v>
      </c>
      <c r="G871" s="22" t="s">
        <v>46</v>
      </c>
    </row>
    <row r="872" spans="1:7" x14ac:dyDescent="0.3">
      <c r="A872" s="22">
        <v>189763</v>
      </c>
      <c r="B872" s="22">
        <v>135</v>
      </c>
      <c r="C872" s="26" t="s">
        <v>1219</v>
      </c>
      <c r="D872" s="22">
        <v>6.0999999999999999E-2</v>
      </c>
      <c r="E872" s="22">
        <v>1.0999999999999999E-2</v>
      </c>
      <c r="F872" s="22" t="s">
        <v>44</v>
      </c>
      <c r="G872" s="22" t="s">
        <v>46</v>
      </c>
    </row>
    <row r="873" spans="1:7" x14ac:dyDescent="0.3">
      <c r="A873" s="22">
        <v>189764</v>
      </c>
      <c r="B873" s="22">
        <v>136</v>
      </c>
      <c r="C873" s="26" t="s">
        <v>1219</v>
      </c>
      <c r="D873" s="22">
        <v>1.4179999999999999</v>
      </c>
      <c r="E873" s="22">
        <v>0.254</v>
      </c>
      <c r="F873" s="22" t="s">
        <v>44</v>
      </c>
      <c r="G873" s="22" t="s">
        <v>46</v>
      </c>
    </row>
    <row r="874" spans="1:7" x14ac:dyDescent="0.3">
      <c r="A874" s="22">
        <v>189765</v>
      </c>
      <c r="B874" s="22">
        <v>137</v>
      </c>
      <c r="C874" s="26" t="s">
        <v>1219</v>
      </c>
      <c r="D874" s="22">
        <v>0.108</v>
      </c>
      <c r="E874" s="22">
        <v>0.02</v>
      </c>
      <c r="F874" s="22" t="s">
        <v>44</v>
      </c>
      <c r="G874" s="22" t="s">
        <v>46</v>
      </c>
    </row>
    <row r="875" spans="1:7" x14ac:dyDescent="0.3">
      <c r="A875" s="22">
        <v>189766</v>
      </c>
      <c r="B875" s="22">
        <v>139</v>
      </c>
      <c r="C875" s="26" t="s">
        <v>1219</v>
      </c>
      <c r="D875" s="22">
        <v>5.2999999999999999E-2</v>
      </c>
      <c r="E875" s="22">
        <v>1.2E-2</v>
      </c>
      <c r="F875" s="22" t="s">
        <v>44</v>
      </c>
      <c r="G875" s="22" t="s">
        <v>46</v>
      </c>
    </row>
    <row r="876" spans="1:7" x14ac:dyDescent="0.3">
      <c r="A876" s="22">
        <v>189767</v>
      </c>
      <c r="B876" s="22">
        <v>140</v>
      </c>
      <c r="C876" s="26" t="s">
        <v>1219</v>
      </c>
      <c r="D876" s="22">
        <v>3.581</v>
      </c>
      <c r="E876" s="22">
        <v>0.67100000000000004</v>
      </c>
      <c r="F876" s="22" t="s">
        <v>44</v>
      </c>
      <c r="G876" s="22" t="s">
        <v>46</v>
      </c>
    </row>
    <row r="877" spans="1:7" x14ac:dyDescent="0.3">
      <c r="A877" s="22">
        <v>189768</v>
      </c>
      <c r="B877" s="22">
        <v>143</v>
      </c>
      <c r="C877" s="26" t="s">
        <v>1219</v>
      </c>
      <c r="D877" s="22">
        <v>0.109</v>
      </c>
      <c r="E877" s="22">
        <v>2.1000000000000001E-2</v>
      </c>
      <c r="F877" s="22" t="s">
        <v>44</v>
      </c>
      <c r="G877" s="22" t="s">
        <v>46</v>
      </c>
    </row>
    <row r="878" spans="1:7" x14ac:dyDescent="0.3">
      <c r="A878" s="22">
        <v>189769</v>
      </c>
      <c r="B878" s="22">
        <v>145</v>
      </c>
      <c r="C878" s="26" t="s">
        <v>1219</v>
      </c>
      <c r="D878" s="22">
        <v>3.5999999999999997E-2</v>
      </c>
      <c r="E878" s="22">
        <v>7.0000000000000001E-3</v>
      </c>
      <c r="F878" s="22" t="s">
        <v>44</v>
      </c>
      <c r="G878" s="22" t="s">
        <v>46</v>
      </c>
    </row>
    <row r="879" spans="1:7" x14ac:dyDescent="0.3">
      <c r="A879" s="22">
        <v>189770</v>
      </c>
      <c r="B879" s="22">
        <v>146</v>
      </c>
      <c r="C879" s="26" t="s">
        <v>1219</v>
      </c>
      <c r="D879" s="22">
        <v>1.2E-2</v>
      </c>
      <c r="E879" s="22">
        <v>2E-3</v>
      </c>
      <c r="F879" s="22" t="s">
        <v>44</v>
      </c>
      <c r="G879" s="22" t="s">
        <v>46</v>
      </c>
    </row>
    <row r="880" spans="1:7" x14ac:dyDescent="0.3">
      <c r="A880" s="22">
        <v>189771</v>
      </c>
      <c r="B880" s="22">
        <v>147</v>
      </c>
      <c r="C880" s="26" t="s">
        <v>1219</v>
      </c>
      <c r="D880" s="22">
        <v>4.0000000000000001E-3</v>
      </c>
      <c r="E880" s="22">
        <v>1E-3</v>
      </c>
      <c r="F880" s="22" t="s">
        <v>44</v>
      </c>
      <c r="G880" s="22" t="s">
        <v>46</v>
      </c>
    </row>
    <row r="881" spans="1:7" x14ac:dyDescent="0.3">
      <c r="A881" s="22">
        <v>189772</v>
      </c>
      <c r="B881" s="22">
        <v>148</v>
      </c>
      <c r="C881" s="26" t="s">
        <v>1219</v>
      </c>
      <c r="D881" s="22">
        <v>0.09</v>
      </c>
      <c r="E881" s="22">
        <v>1.7999999999999999E-2</v>
      </c>
      <c r="F881" s="22" t="s">
        <v>44</v>
      </c>
      <c r="G881" s="22" t="s">
        <v>46</v>
      </c>
    </row>
    <row r="882" spans="1:7" x14ac:dyDescent="0.3">
      <c r="A882" s="22">
        <v>189773</v>
      </c>
      <c r="B882" s="22">
        <v>149</v>
      </c>
      <c r="C882" s="26" t="s">
        <v>1219</v>
      </c>
      <c r="D882" s="22">
        <v>0.63800000000000001</v>
      </c>
      <c r="E882" s="22">
        <v>0.112</v>
      </c>
      <c r="F882" s="22" t="s">
        <v>44</v>
      </c>
      <c r="G882" s="22" t="s">
        <v>46</v>
      </c>
    </row>
    <row r="883" spans="1:7" x14ac:dyDescent="0.3">
      <c r="A883" s="22">
        <v>189774</v>
      </c>
      <c r="B883" s="22">
        <v>152</v>
      </c>
      <c r="C883" s="26" t="s">
        <v>1219</v>
      </c>
      <c r="D883" s="22">
        <v>1.516</v>
      </c>
      <c r="E883" s="22">
        <v>0.26900000000000002</v>
      </c>
      <c r="F883" s="22" t="s">
        <v>44</v>
      </c>
      <c r="G883" s="22" t="s">
        <v>46</v>
      </c>
    </row>
    <row r="884" spans="1:7" x14ac:dyDescent="0.3">
      <c r="A884" s="22">
        <v>189775</v>
      </c>
      <c r="B884" s="22">
        <v>155</v>
      </c>
      <c r="C884" s="26" t="s">
        <v>1219</v>
      </c>
      <c r="D884" s="22">
        <v>8.0000000000000002E-3</v>
      </c>
      <c r="E884" s="22">
        <v>2E-3</v>
      </c>
      <c r="F884" s="22" t="s">
        <v>44</v>
      </c>
      <c r="G884" s="22" t="s">
        <v>46</v>
      </c>
    </row>
    <row r="885" spans="1:7" x14ac:dyDescent="0.3">
      <c r="A885" s="22">
        <v>189776</v>
      </c>
      <c r="B885" s="22">
        <v>156</v>
      </c>
      <c r="C885" s="26" t="s">
        <v>1219</v>
      </c>
      <c r="D885" s="22">
        <v>0.58499999999999996</v>
      </c>
      <c r="E885" s="22">
        <v>0.10100000000000001</v>
      </c>
      <c r="F885" s="22" t="s">
        <v>44</v>
      </c>
      <c r="G885" s="22" t="s">
        <v>46</v>
      </c>
    </row>
    <row r="886" spans="1:7" x14ac:dyDescent="0.3">
      <c r="A886" s="22">
        <v>189777</v>
      </c>
      <c r="B886" s="22">
        <v>160</v>
      </c>
      <c r="C886" s="26" t="s">
        <v>1219</v>
      </c>
      <c r="D886" s="22">
        <v>0.22700000000000001</v>
      </c>
      <c r="E886" s="22">
        <v>0.05</v>
      </c>
      <c r="F886" s="22" t="s">
        <v>44</v>
      </c>
      <c r="G886" s="22" t="s">
        <v>46</v>
      </c>
    </row>
    <row r="887" spans="1:7" x14ac:dyDescent="0.3">
      <c r="A887" s="22">
        <v>189778</v>
      </c>
      <c r="B887" s="22">
        <v>161</v>
      </c>
      <c r="C887" s="26" t="s">
        <v>1219</v>
      </c>
      <c r="D887" s="22">
        <v>4.7E-2</v>
      </c>
      <c r="E887" s="22">
        <v>1.2E-2</v>
      </c>
      <c r="F887" s="22" t="s">
        <v>44</v>
      </c>
      <c r="G887" s="22" t="s">
        <v>46</v>
      </c>
    </row>
    <row r="888" spans="1:7" x14ac:dyDescent="0.3">
      <c r="A888" s="22">
        <v>189779</v>
      </c>
      <c r="B888" s="22">
        <v>162</v>
      </c>
      <c r="C888" s="26" t="s">
        <v>1219</v>
      </c>
      <c r="D888" s="22">
        <v>3.6999999999999998E-2</v>
      </c>
      <c r="E888" s="22">
        <v>0.01</v>
      </c>
      <c r="F888" s="22" t="s">
        <v>44</v>
      </c>
      <c r="G888" s="22" t="s">
        <v>46</v>
      </c>
    </row>
    <row r="889" spans="1:7" x14ac:dyDescent="0.3">
      <c r="A889" s="22">
        <v>189780</v>
      </c>
      <c r="B889" s="22">
        <v>163</v>
      </c>
      <c r="C889" s="26" t="s">
        <v>1219</v>
      </c>
      <c r="D889" s="22">
        <v>1.2E-2</v>
      </c>
      <c r="E889" s="22">
        <v>2E-3</v>
      </c>
      <c r="F889" s="22" t="s">
        <v>44</v>
      </c>
      <c r="G889" s="22" t="s">
        <v>46</v>
      </c>
    </row>
    <row r="890" spans="1:7" x14ac:dyDescent="0.3">
      <c r="A890" s="22">
        <v>189781</v>
      </c>
      <c r="B890" s="22">
        <v>176</v>
      </c>
      <c r="C890" s="26" t="s">
        <v>1219</v>
      </c>
      <c r="D890" s="22">
        <v>4.5999999999999999E-2</v>
      </c>
      <c r="E890" s="22">
        <v>8.9999999999999993E-3</v>
      </c>
      <c r="F890" s="22" t="s">
        <v>44</v>
      </c>
      <c r="G890" s="22" t="s">
        <v>46</v>
      </c>
    </row>
    <row r="891" spans="1:7" x14ac:dyDescent="0.3">
      <c r="A891" s="22">
        <v>189782</v>
      </c>
      <c r="B891" s="22">
        <v>181</v>
      </c>
      <c r="C891" s="26" t="s">
        <v>1219</v>
      </c>
      <c r="D891" s="22">
        <v>0.32400000000000001</v>
      </c>
      <c r="E891" s="22">
        <v>6.4000000000000001E-2</v>
      </c>
      <c r="F891" s="22" t="s">
        <v>44</v>
      </c>
      <c r="G891" s="22" t="s">
        <v>46</v>
      </c>
    </row>
    <row r="892" spans="1:7" x14ac:dyDescent="0.3">
      <c r="A892" s="22">
        <v>189783</v>
      </c>
      <c r="B892" s="22">
        <v>184</v>
      </c>
      <c r="C892" s="26" t="s">
        <v>1219</v>
      </c>
      <c r="D892" s="22">
        <v>0.126</v>
      </c>
      <c r="E892" s="22">
        <v>2.4E-2</v>
      </c>
      <c r="F892" s="22" t="s">
        <v>44</v>
      </c>
      <c r="G892" s="22" t="s">
        <v>46</v>
      </c>
    </row>
    <row r="893" spans="1:7" x14ac:dyDescent="0.3">
      <c r="A893" s="22">
        <v>189784</v>
      </c>
      <c r="B893" s="22">
        <v>185</v>
      </c>
      <c r="C893" s="26" t="s">
        <v>1219</v>
      </c>
      <c r="D893" s="22">
        <v>0.66500000000000004</v>
      </c>
      <c r="E893" s="22">
        <v>0.13</v>
      </c>
      <c r="F893" s="22" t="s">
        <v>44</v>
      </c>
      <c r="G893" s="22" t="s">
        <v>46</v>
      </c>
    </row>
    <row r="894" spans="1:7" x14ac:dyDescent="0.3">
      <c r="A894" s="22">
        <v>189785</v>
      </c>
      <c r="B894" s="22">
        <v>186</v>
      </c>
      <c r="C894" s="26" t="s">
        <v>1219</v>
      </c>
      <c r="D894" s="22">
        <v>6.5000000000000002E-2</v>
      </c>
      <c r="E894" s="22">
        <v>1.2E-2</v>
      </c>
      <c r="F894" s="22" t="s">
        <v>44</v>
      </c>
      <c r="G894" s="22" t="s">
        <v>46</v>
      </c>
    </row>
    <row r="895" spans="1:7" x14ac:dyDescent="0.3">
      <c r="A895" s="22">
        <v>189786</v>
      </c>
      <c r="B895" s="22">
        <v>187</v>
      </c>
      <c r="C895" s="26" t="s">
        <v>1219</v>
      </c>
      <c r="D895" s="22">
        <v>0.20699999999999999</v>
      </c>
      <c r="E895" s="22">
        <v>3.9E-2</v>
      </c>
      <c r="F895" s="22" t="s">
        <v>44</v>
      </c>
      <c r="G895" s="22" t="s">
        <v>46</v>
      </c>
    </row>
    <row r="896" spans="1:7" x14ac:dyDescent="0.3">
      <c r="A896" s="22">
        <v>189787</v>
      </c>
      <c r="B896" s="22">
        <v>189</v>
      </c>
      <c r="C896" s="26" t="s">
        <v>1219</v>
      </c>
      <c r="D896" s="22">
        <v>0.59599999999999997</v>
      </c>
      <c r="E896" s="22">
        <v>0.104</v>
      </c>
      <c r="F896" s="22" t="s">
        <v>44</v>
      </c>
      <c r="G896" s="22" t="s">
        <v>46</v>
      </c>
    </row>
    <row r="897" spans="1:7" x14ac:dyDescent="0.3">
      <c r="A897" s="22">
        <v>189788</v>
      </c>
      <c r="B897" s="22">
        <v>190</v>
      </c>
      <c r="C897" s="26" t="s">
        <v>1219</v>
      </c>
      <c r="D897" s="22">
        <v>3.6999999999999998E-2</v>
      </c>
      <c r="E897" s="22">
        <v>7.0000000000000001E-3</v>
      </c>
      <c r="F897" s="22" t="s">
        <v>44</v>
      </c>
      <c r="G897" s="22" t="s">
        <v>46</v>
      </c>
    </row>
    <row r="898" spans="1:7" x14ac:dyDescent="0.3">
      <c r="A898" s="22">
        <v>189789</v>
      </c>
      <c r="B898" s="22">
        <v>192</v>
      </c>
      <c r="C898" s="26" t="s">
        <v>1219</v>
      </c>
      <c r="D898" s="22">
        <v>4.2999999999999997E-2</v>
      </c>
      <c r="E898" s="22">
        <v>8.0000000000000002E-3</v>
      </c>
      <c r="F898" s="22" t="s">
        <v>44</v>
      </c>
      <c r="G898" s="22" t="s">
        <v>46</v>
      </c>
    </row>
    <row r="899" spans="1:7" x14ac:dyDescent="0.3">
      <c r="A899" s="22">
        <v>189790</v>
      </c>
      <c r="B899" s="22">
        <v>193</v>
      </c>
      <c r="C899" s="26" t="s">
        <v>1219</v>
      </c>
      <c r="D899" s="22">
        <v>0.91300000000000003</v>
      </c>
      <c r="E899" s="22">
        <v>0.17599999999999999</v>
      </c>
      <c r="F899" s="22" t="s">
        <v>44</v>
      </c>
      <c r="G899" s="22" t="s">
        <v>46</v>
      </c>
    </row>
    <row r="900" spans="1:7" x14ac:dyDescent="0.3">
      <c r="A900" s="22">
        <v>189791</v>
      </c>
      <c r="B900" s="22">
        <v>194</v>
      </c>
      <c r="C900" s="26" t="s">
        <v>1219</v>
      </c>
      <c r="D900" s="22">
        <v>1.0900000000000001</v>
      </c>
      <c r="E900" s="22">
        <v>0.26600000000000001</v>
      </c>
      <c r="F900" s="22" t="s">
        <v>44</v>
      </c>
      <c r="G900" s="22" t="s">
        <v>46</v>
      </c>
    </row>
    <row r="901" spans="1:7" x14ac:dyDescent="0.3">
      <c r="A901" s="22">
        <v>189792</v>
      </c>
      <c r="B901" s="22">
        <v>195</v>
      </c>
      <c r="C901" s="26" t="s">
        <v>1219</v>
      </c>
      <c r="D901" s="22">
        <v>0.20200000000000001</v>
      </c>
      <c r="E901" s="22">
        <v>4.1000000000000002E-2</v>
      </c>
      <c r="F901" s="22" t="s">
        <v>44</v>
      </c>
      <c r="G901" s="22" t="s">
        <v>46</v>
      </c>
    </row>
    <row r="902" spans="1:7" x14ac:dyDescent="0.3">
      <c r="A902" s="22">
        <v>189793</v>
      </c>
      <c r="B902" s="22">
        <v>196</v>
      </c>
      <c r="C902" s="26" t="s">
        <v>1219</v>
      </c>
      <c r="D902" s="22">
        <v>0.16800000000000001</v>
      </c>
      <c r="E902" s="22">
        <v>3.4000000000000002E-2</v>
      </c>
      <c r="F902" s="22" t="s">
        <v>44</v>
      </c>
      <c r="G902" s="22" t="s">
        <v>46</v>
      </c>
    </row>
    <row r="903" spans="1:7" x14ac:dyDescent="0.3">
      <c r="A903" s="22">
        <v>189794</v>
      </c>
      <c r="B903" s="22">
        <v>197</v>
      </c>
      <c r="C903" s="26" t="s">
        <v>1219</v>
      </c>
      <c r="D903" s="22">
        <v>0.12</v>
      </c>
      <c r="E903" s="22">
        <v>2.5000000000000001E-2</v>
      </c>
      <c r="F903" s="22" t="s">
        <v>44</v>
      </c>
      <c r="G903" s="22" t="s">
        <v>46</v>
      </c>
    </row>
    <row r="904" spans="1:7" x14ac:dyDescent="0.3">
      <c r="A904" s="22">
        <v>189795</v>
      </c>
      <c r="B904" s="22">
        <v>198</v>
      </c>
      <c r="C904" s="26" t="s">
        <v>1219</v>
      </c>
      <c r="D904" s="22">
        <v>0.32200000000000001</v>
      </c>
      <c r="E904" s="22">
        <v>6.3E-2</v>
      </c>
      <c r="F904" s="22" t="s">
        <v>44</v>
      </c>
      <c r="G904" s="22" t="s">
        <v>46</v>
      </c>
    </row>
    <row r="905" spans="1:7" x14ac:dyDescent="0.3">
      <c r="A905" s="22">
        <v>189796</v>
      </c>
      <c r="B905" s="22">
        <v>199</v>
      </c>
      <c r="C905" s="26" t="s">
        <v>1219</v>
      </c>
      <c r="D905" s="22">
        <v>3.9220000000000002</v>
      </c>
      <c r="E905" s="22">
        <v>0.77600000000000002</v>
      </c>
      <c r="F905" s="22" t="s">
        <v>44</v>
      </c>
      <c r="G905" s="22" t="s">
        <v>46</v>
      </c>
    </row>
    <row r="906" spans="1:7" x14ac:dyDescent="0.3">
      <c r="A906" s="22">
        <v>189797</v>
      </c>
      <c r="B906" s="22">
        <v>202</v>
      </c>
      <c r="C906" s="26" t="s">
        <v>1219</v>
      </c>
      <c r="D906" s="22">
        <v>1E-3</v>
      </c>
      <c r="E906" s="22">
        <v>0</v>
      </c>
      <c r="F906" s="22" t="s">
        <v>44</v>
      </c>
      <c r="G906" s="22" t="s">
        <v>46</v>
      </c>
    </row>
    <row r="907" spans="1:7" x14ac:dyDescent="0.3">
      <c r="A907" s="22">
        <v>189798</v>
      </c>
      <c r="B907" s="22">
        <v>203</v>
      </c>
      <c r="C907" s="26" t="s">
        <v>1219</v>
      </c>
      <c r="D907" s="22">
        <v>5.0000000000000001E-3</v>
      </c>
      <c r="E907" s="22">
        <v>1E-3</v>
      </c>
      <c r="F907" s="22" t="s">
        <v>44</v>
      </c>
      <c r="G907" s="22" t="s">
        <v>46</v>
      </c>
    </row>
    <row r="908" spans="1:7" x14ac:dyDescent="0.3">
      <c r="A908" s="22">
        <v>189799</v>
      </c>
      <c r="B908" s="22">
        <v>204</v>
      </c>
      <c r="C908" s="26" t="s">
        <v>1219</v>
      </c>
      <c r="D908" s="22">
        <v>4.0000000000000001E-3</v>
      </c>
      <c r="E908" s="22">
        <v>1E-3</v>
      </c>
      <c r="F908" s="22" t="s">
        <v>44</v>
      </c>
      <c r="G908" s="22" t="s">
        <v>46</v>
      </c>
    </row>
    <row r="909" spans="1:7" x14ac:dyDescent="0.3">
      <c r="A909" s="22">
        <v>189800</v>
      </c>
      <c r="B909" s="22">
        <v>205</v>
      </c>
      <c r="C909" s="26" t="s">
        <v>1219</v>
      </c>
      <c r="D909" s="22">
        <v>5.8999999999999997E-2</v>
      </c>
      <c r="E909" s="22">
        <v>1.2999999999999999E-2</v>
      </c>
      <c r="F909" s="22" t="s">
        <v>44</v>
      </c>
      <c r="G909" s="22" t="s">
        <v>46</v>
      </c>
    </row>
    <row r="910" spans="1:7" x14ac:dyDescent="0.3">
      <c r="A910" s="22">
        <v>189801</v>
      </c>
      <c r="B910" s="22">
        <v>206</v>
      </c>
      <c r="C910" s="26" t="s">
        <v>1219</v>
      </c>
      <c r="D910" s="22">
        <v>0.05</v>
      </c>
      <c r="E910" s="22">
        <v>0.01</v>
      </c>
      <c r="F910" s="22" t="s">
        <v>44</v>
      </c>
      <c r="G910" s="22" t="s">
        <v>46</v>
      </c>
    </row>
    <row r="911" spans="1:7" x14ac:dyDescent="0.3">
      <c r="A911" s="22">
        <v>189802</v>
      </c>
      <c r="B911" s="22">
        <v>208</v>
      </c>
      <c r="C911" s="26" t="s">
        <v>1219</v>
      </c>
      <c r="D911" s="22">
        <v>0.112</v>
      </c>
      <c r="E911" s="22">
        <v>2.3E-2</v>
      </c>
      <c r="F911" s="22" t="s">
        <v>44</v>
      </c>
      <c r="G911" s="22" t="s">
        <v>46</v>
      </c>
    </row>
    <row r="912" spans="1:7" x14ac:dyDescent="0.3">
      <c r="A912" s="22">
        <v>189803</v>
      </c>
      <c r="B912" s="22">
        <v>211</v>
      </c>
      <c r="C912" s="26" t="s">
        <v>1219</v>
      </c>
      <c r="D912" s="22">
        <v>6.3E-2</v>
      </c>
      <c r="E912" s="22">
        <v>1.2999999999999999E-2</v>
      </c>
      <c r="F912" s="22" t="s">
        <v>44</v>
      </c>
      <c r="G912" s="22" t="s">
        <v>46</v>
      </c>
    </row>
    <row r="913" spans="1:7" x14ac:dyDescent="0.3">
      <c r="A913" s="22">
        <v>189804</v>
      </c>
      <c r="B913" s="22">
        <v>215</v>
      </c>
      <c r="C913" s="26" t="s">
        <v>1219</v>
      </c>
      <c r="D913" s="22">
        <v>0.38300000000000001</v>
      </c>
      <c r="E913" s="22">
        <v>7.2999999999999995E-2</v>
      </c>
      <c r="F913" s="22" t="s">
        <v>44</v>
      </c>
      <c r="G913" s="22" t="s">
        <v>46</v>
      </c>
    </row>
    <row r="914" spans="1:7" x14ac:dyDescent="0.3">
      <c r="A914" s="22">
        <v>189805</v>
      </c>
      <c r="B914" s="22">
        <v>220</v>
      </c>
      <c r="C914" s="26" t="s">
        <v>1219</v>
      </c>
      <c r="D914" s="22">
        <v>6.6000000000000003E-2</v>
      </c>
      <c r="E914" s="22">
        <v>1.7000000000000001E-2</v>
      </c>
      <c r="F914" s="22" t="s">
        <v>44</v>
      </c>
      <c r="G914" s="22" t="s">
        <v>46</v>
      </c>
    </row>
    <row r="915" spans="1:7" x14ac:dyDescent="0.3">
      <c r="A915" s="22">
        <v>189806</v>
      </c>
      <c r="B915" s="22">
        <v>221</v>
      </c>
      <c r="C915" s="26" t="s">
        <v>1219</v>
      </c>
      <c r="D915" s="22">
        <v>0.128</v>
      </c>
      <c r="E915" s="22">
        <v>2.5000000000000001E-2</v>
      </c>
      <c r="F915" s="22" t="s">
        <v>44</v>
      </c>
      <c r="G915" s="22" t="s">
        <v>46</v>
      </c>
    </row>
    <row r="916" spans="1:7" x14ac:dyDescent="0.3">
      <c r="A916" s="22">
        <v>189807</v>
      </c>
      <c r="B916" s="22">
        <v>225</v>
      </c>
      <c r="C916" s="26" t="s">
        <v>1219</v>
      </c>
      <c r="D916" s="22">
        <v>7.8E-2</v>
      </c>
      <c r="E916" s="22">
        <v>1.7000000000000001E-2</v>
      </c>
      <c r="F916" s="22" t="s">
        <v>44</v>
      </c>
      <c r="G916" s="22" t="s">
        <v>46</v>
      </c>
    </row>
    <row r="917" spans="1:7" x14ac:dyDescent="0.3">
      <c r="A917" s="22">
        <v>189808</v>
      </c>
      <c r="B917" s="22">
        <v>228</v>
      </c>
      <c r="C917" s="26" t="s">
        <v>1219</v>
      </c>
      <c r="D917" s="22">
        <v>0.01</v>
      </c>
      <c r="E917" s="22">
        <v>3.0000000000000001E-3</v>
      </c>
      <c r="F917" s="22" t="s">
        <v>44</v>
      </c>
      <c r="G917" s="22" t="s">
        <v>46</v>
      </c>
    </row>
    <row r="918" spans="1:7" x14ac:dyDescent="0.3">
      <c r="A918" s="22">
        <v>189809</v>
      </c>
      <c r="B918" s="22">
        <v>229</v>
      </c>
      <c r="C918" s="26" t="s">
        <v>1219</v>
      </c>
      <c r="D918" s="22">
        <v>5.3999999999999999E-2</v>
      </c>
      <c r="E918" s="22">
        <v>1.9E-2</v>
      </c>
      <c r="F918" s="22" t="s">
        <v>44</v>
      </c>
      <c r="G918" s="22" t="s">
        <v>46</v>
      </c>
    </row>
    <row r="919" spans="1:7" x14ac:dyDescent="0.3">
      <c r="A919" s="22">
        <v>189810</v>
      </c>
      <c r="B919" s="22">
        <v>230</v>
      </c>
      <c r="C919" s="26" t="s">
        <v>1219</v>
      </c>
      <c r="D919" s="22">
        <v>4.4999999999999998E-2</v>
      </c>
      <c r="E919" s="22">
        <v>8.9999999999999993E-3</v>
      </c>
      <c r="F919" s="22" t="s">
        <v>44</v>
      </c>
      <c r="G919" s="22" t="s">
        <v>46</v>
      </c>
    </row>
    <row r="920" spans="1:7" x14ac:dyDescent="0.3">
      <c r="A920" s="22">
        <v>189811</v>
      </c>
      <c r="B920" s="22">
        <v>231</v>
      </c>
      <c r="C920" s="26" t="s">
        <v>1219</v>
      </c>
      <c r="D920" s="22">
        <v>6.0000000000000001E-3</v>
      </c>
      <c r="E920" s="22">
        <v>1E-3</v>
      </c>
      <c r="F920" s="22" t="s">
        <v>44</v>
      </c>
      <c r="G920" s="22" t="s">
        <v>46</v>
      </c>
    </row>
    <row r="921" spans="1:7" x14ac:dyDescent="0.3">
      <c r="A921" s="22">
        <v>189812</v>
      </c>
      <c r="B921" s="22">
        <v>236</v>
      </c>
      <c r="C921" s="26" t="s">
        <v>1219</v>
      </c>
      <c r="D921" s="22">
        <v>0.123</v>
      </c>
      <c r="E921" s="22">
        <v>2.3E-2</v>
      </c>
      <c r="F921" s="22" t="s">
        <v>44</v>
      </c>
      <c r="G921" s="22" t="s">
        <v>46</v>
      </c>
    </row>
    <row r="922" spans="1:7" x14ac:dyDescent="0.3">
      <c r="A922" s="22">
        <v>189813</v>
      </c>
      <c r="B922" s="22">
        <v>237</v>
      </c>
      <c r="C922" s="26" t="s">
        <v>1219</v>
      </c>
      <c r="D922" s="22">
        <v>4.4999999999999998E-2</v>
      </c>
      <c r="E922" s="22">
        <v>8.9999999999999993E-3</v>
      </c>
      <c r="F922" s="22" t="s">
        <v>44</v>
      </c>
      <c r="G922" s="22" t="s">
        <v>46</v>
      </c>
    </row>
    <row r="923" spans="1:7" x14ac:dyDescent="0.3">
      <c r="A923" s="22">
        <v>189814</v>
      </c>
      <c r="B923" s="22">
        <v>239</v>
      </c>
      <c r="C923" s="26" t="s">
        <v>1219</v>
      </c>
      <c r="D923" s="22">
        <v>0.19600000000000001</v>
      </c>
      <c r="E923" s="22">
        <v>3.6999999999999998E-2</v>
      </c>
      <c r="F923" s="22" t="s">
        <v>44</v>
      </c>
      <c r="G923" s="22" t="s">
        <v>46</v>
      </c>
    </row>
    <row r="924" spans="1:7" x14ac:dyDescent="0.3">
      <c r="A924" s="22">
        <v>189815</v>
      </c>
      <c r="B924" s="22">
        <v>240</v>
      </c>
      <c r="C924" s="26" t="s">
        <v>1219</v>
      </c>
      <c r="D924" s="22">
        <v>2.8000000000000001E-2</v>
      </c>
      <c r="E924" s="22">
        <v>5.0000000000000001E-3</v>
      </c>
      <c r="F924" s="22" t="s">
        <v>44</v>
      </c>
      <c r="G924" s="22" t="s">
        <v>46</v>
      </c>
    </row>
    <row r="925" spans="1:7" x14ac:dyDescent="0.3">
      <c r="A925" s="22">
        <v>189816</v>
      </c>
      <c r="B925" s="22">
        <v>242</v>
      </c>
      <c r="C925" s="26" t="s">
        <v>1219</v>
      </c>
      <c r="D925" s="22">
        <v>7.1999999999999995E-2</v>
      </c>
      <c r="E925" s="22">
        <v>1.4E-2</v>
      </c>
      <c r="F925" s="22" t="s">
        <v>44</v>
      </c>
      <c r="G925" s="22" t="s">
        <v>46</v>
      </c>
    </row>
    <row r="926" spans="1:7" x14ac:dyDescent="0.3">
      <c r="A926" s="22">
        <v>189817</v>
      </c>
      <c r="B926" s="22">
        <v>243</v>
      </c>
      <c r="C926" s="26" t="s">
        <v>1219</v>
      </c>
      <c r="D926" s="22">
        <v>4.8000000000000001E-2</v>
      </c>
      <c r="E926" s="22">
        <v>1.0999999999999999E-2</v>
      </c>
      <c r="F926" s="22" t="s">
        <v>44</v>
      </c>
      <c r="G926" s="22" t="s">
        <v>46</v>
      </c>
    </row>
    <row r="927" spans="1:7" x14ac:dyDescent="0.3">
      <c r="A927" s="22">
        <v>189818</v>
      </c>
      <c r="B927" s="22">
        <v>244</v>
      </c>
      <c r="C927" s="26" t="s">
        <v>1219</v>
      </c>
      <c r="D927" s="22">
        <v>0.91700000000000004</v>
      </c>
      <c r="E927" s="22">
        <v>0.18</v>
      </c>
      <c r="F927" s="22" t="s">
        <v>44</v>
      </c>
      <c r="G927" s="22" t="s">
        <v>46</v>
      </c>
    </row>
    <row r="928" spans="1:7" x14ac:dyDescent="0.3">
      <c r="A928" s="22">
        <v>189819</v>
      </c>
      <c r="B928" s="22">
        <v>245</v>
      </c>
      <c r="C928" s="26" t="s">
        <v>1219</v>
      </c>
      <c r="D928" s="22">
        <v>1.85</v>
      </c>
      <c r="E928" s="22">
        <v>0.35899999999999999</v>
      </c>
      <c r="F928" s="22" t="s">
        <v>44</v>
      </c>
      <c r="G928" s="22" t="s">
        <v>46</v>
      </c>
    </row>
    <row r="929" spans="1:7" x14ac:dyDescent="0.3">
      <c r="A929" s="22">
        <v>189820</v>
      </c>
      <c r="B929" s="22">
        <v>246</v>
      </c>
      <c r="C929" s="26" t="s">
        <v>1219</v>
      </c>
      <c r="D929" s="22">
        <v>0.114</v>
      </c>
      <c r="E929" s="22">
        <v>2.3E-2</v>
      </c>
      <c r="F929" s="22" t="s">
        <v>44</v>
      </c>
      <c r="G929" s="22" t="s">
        <v>46</v>
      </c>
    </row>
    <row r="930" spans="1:7" x14ac:dyDescent="0.3">
      <c r="A930" s="22">
        <v>189821</v>
      </c>
      <c r="B930" s="22">
        <v>247</v>
      </c>
      <c r="C930" s="26" t="s">
        <v>1219</v>
      </c>
      <c r="D930" s="22">
        <v>0.38900000000000001</v>
      </c>
      <c r="E930" s="22">
        <v>7.3999999999999996E-2</v>
      </c>
      <c r="F930" s="22" t="s">
        <v>44</v>
      </c>
      <c r="G930" s="22" t="s">
        <v>46</v>
      </c>
    </row>
    <row r="931" spans="1:7" x14ac:dyDescent="0.3">
      <c r="A931" s="22">
        <v>189822</v>
      </c>
      <c r="B931" s="22">
        <v>248</v>
      </c>
      <c r="C931" s="26" t="s">
        <v>1219</v>
      </c>
      <c r="D931" s="22">
        <v>2.4079999999999999</v>
      </c>
      <c r="E931" s="22">
        <v>0.47399999999999998</v>
      </c>
      <c r="F931" s="22" t="s">
        <v>44</v>
      </c>
      <c r="G931" s="22" t="s">
        <v>46</v>
      </c>
    </row>
    <row r="932" spans="1:7" x14ac:dyDescent="0.3">
      <c r="A932" s="22">
        <v>189823</v>
      </c>
      <c r="B932" s="22">
        <v>251</v>
      </c>
      <c r="C932" s="26" t="s">
        <v>1219</v>
      </c>
      <c r="D932" s="22">
        <v>4.0000000000000001E-3</v>
      </c>
      <c r="E932" s="22">
        <v>2E-3</v>
      </c>
      <c r="F932" s="22" t="s">
        <v>44</v>
      </c>
      <c r="G932" s="22" t="s">
        <v>46</v>
      </c>
    </row>
    <row r="933" spans="1:7" x14ac:dyDescent="0.3">
      <c r="A933" s="22">
        <v>189824</v>
      </c>
      <c r="B933" s="22">
        <v>252</v>
      </c>
      <c r="C933" s="26" t="s">
        <v>1219</v>
      </c>
      <c r="D933" s="22">
        <v>8.0000000000000002E-3</v>
      </c>
      <c r="E933" s="22">
        <v>2E-3</v>
      </c>
      <c r="F933" s="22" t="s">
        <v>44</v>
      </c>
      <c r="G933" s="22" t="s">
        <v>46</v>
      </c>
    </row>
    <row r="934" spans="1:7" x14ac:dyDescent="0.3">
      <c r="A934" s="22">
        <v>189825</v>
      </c>
      <c r="B934" s="22">
        <v>253</v>
      </c>
      <c r="C934" s="26" t="s">
        <v>1219</v>
      </c>
      <c r="D934" s="22">
        <v>4.7E-2</v>
      </c>
      <c r="E934" s="22">
        <v>0.01</v>
      </c>
      <c r="F934" s="22" t="s">
        <v>44</v>
      </c>
      <c r="G934" s="22" t="s">
        <v>46</v>
      </c>
    </row>
    <row r="935" spans="1:7" x14ac:dyDescent="0.3">
      <c r="A935" s="22">
        <v>189826</v>
      </c>
      <c r="B935" s="22">
        <v>258</v>
      </c>
      <c r="C935" s="26" t="s">
        <v>1219</v>
      </c>
      <c r="D935" s="22">
        <v>6.6000000000000003E-2</v>
      </c>
      <c r="E935" s="22">
        <v>1.2999999999999999E-2</v>
      </c>
      <c r="F935" s="22" t="s">
        <v>44</v>
      </c>
      <c r="G935" s="22" t="s">
        <v>46</v>
      </c>
    </row>
    <row r="936" spans="1:7" x14ac:dyDescent="0.3">
      <c r="A936" s="22">
        <v>189827</v>
      </c>
      <c r="B936" s="22">
        <v>260</v>
      </c>
      <c r="C936" s="26" t="s">
        <v>1219</v>
      </c>
      <c r="D936" s="22">
        <v>1.0999999999999999E-2</v>
      </c>
      <c r="E936" s="22">
        <v>3.0000000000000001E-3</v>
      </c>
      <c r="F936" s="22" t="s">
        <v>44</v>
      </c>
      <c r="G936" s="22" t="s">
        <v>46</v>
      </c>
    </row>
    <row r="937" spans="1:7" x14ac:dyDescent="0.3">
      <c r="A937" s="22">
        <v>189828</v>
      </c>
      <c r="B937" s="22">
        <v>262</v>
      </c>
      <c r="C937" s="26" t="s">
        <v>1219</v>
      </c>
      <c r="D937" s="22">
        <v>7.6999999999999999E-2</v>
      </c>
      <c r="E937" s="22">
        <v>1.4999999999999999E-2</v>
      </c>
      <c r="F937" s="22" t="s">
        <v>44</v>
      </c>
      <c r="G937" s="22" t="s">
        <v>46</v>
      </c>
    </row>
    <row r="938" spans="1:7" x14ac:dyDescent="0.3">
      <c r="A938" s="22">
        <v>189829</v>
      </c>
      <c r="B938" s="22">
        <v>264</v>
      </c>
      <c r="C938" s="26" t="s">
        <v>1219</v>
      </c>
      <c r="D938" s="22">
        <v>0.39900000000000002</v>
      </c>
      <c r="E938" s="22">
        <v>7.5999999999999998E-2</v>
      </c>
      <c r="F938" s="22" t="s">
        <v>44</v>
      </c>
      <c r="G938" s="22" t="s">
        <v>46</v>
      </c>
    </row>
    <row r="939" spans="1:7" x14ac:dyDescent="0.3">
      <c r="A939" s="22">
        <v>189830</v>
      </c>
      <c r="B939" s="22">
        <v>266</v>
      </c>
      <c r="C939" s="26" t="s">
        <v>1219</v>
      </c>
      <c r="D939" s="22">
        <v>7.3999999999999996E-2</v>
      </c>
      <c r="E939" s="22">
        <v>2.3E-2</v>
      </c>
      <c r="F939" s="22" t="s">
        <v>44</v>
      </c>
      <c r="G939" s="22" t="s">
        <v>46</v>
      </c>
    </row>
    <row r="940" spans="1:7" x14ac:dyDescent="0.3">
      <c r="A940" s="22">
        <v>189831</v>
      </c>
      <c r="B940" s="22">
        <v>267</v>
      </c>
      <c r="C940" s="26" t="s">
        <v>1219</v>
      </c>
      <c r="D940" s="22">
        <v>0.26</v>
      </c>
      <c r="E940" s="22">
        <v>5.0999999999999997E-2</v>
      </c>
      <c r="F940" s="22" t="s">
        <v>44</v>
      </c>
      <c r="G940" s="22" t="s">
        <v>46</v>
      </c>
    </row>
    <row r="941" spans="1:7" x14ac:dyDescent="0.3">
      <c r="A941" s="22">
        <v>189832</v>
      </c>
      <c r="B941" s="22">
        <v>270</v>
      </c>
      <c r="C941" s="26" t="s">
        <v>1219</v>
      </c>
      <c r="D941" s="22">
        <v>2.1000000000000001E-2</v>
      </c>
      <c r="E941" s="22">
        <v>4.0000000000000001E-3</v>
      </c>
      <c r="F941" s="22" t="s">
        <v>44</v>
      </c>
      <c r="G941" s="22" t="s">
        <v>46</v>
      </c>
    </row>
    <row r="942" spans="1:7" x14ac:dyDescent="0.3">
      <c r="A942" s="22">
        <v>189833</v>
      </c>
      <c r="B942" s="22">
        <v>302</v>
      </c>
      <c r="C942" s="26" t="s">
        <v>1219</v>
      </c>
      <c r="D942" s="22">
        <v>0.80500000000000005</v>
      </c>
      <c r="E942" s="22">
        <v>0.154</v>
      </c>
      <c r="F942" s="22" t="s">
        <v>44</v>
      </c>
      <c r="G942" s="22" t="s">
        <v>46</v>
      </c>
    </row>
    <row r="943" spans="1:7" x14ac:dyDescent="0.3">
      <c r="A943" s="22">
        <v>189834</v>
      </c>
      <c r="B943" s="22">
        <v>312</v>
      </c>
      <c r="C943" s="26" t="s">
        <v>1219</v>
      </c>
      <c r="D943" s="22">
        <v>2.3E-2</v>
      </c>
      <c r="E943" s="22">
        <v>5.0000000000000001E-3</v>
      </c>
      <c r="F943" s="22" t="s">
        <v>44</v>
      </c>
      <c r="G943" s="22" t="s">
        <v>46</v>
      </c>
    </row>
    <row r="944" spans="1:7" x14ac:dyDescent="0.3">
      <c r="A944" s="22">
        <v>189835</v>
      </c>
      <c r="B944" s="22">
        <v>351</v>
      </c>
      <c r="C944" s="26" t="s">
        <v>1219</v>
      </c>
      <c r="D944" s="22">
        <v>8.8999999999999996E-2</v>
      </c>
      <c r="E944" s="22">
        <v>0.02</v>
      </c>
      <c r="F944" s="22" t="s">
        <v>44</v>
      </c>
      <c r="G944" s="22" t="s">
        <v>46</v>
      </c>
    </row>
    <row r="945" spans="1:7" x14ac:dyDescent="0.3">
      <c r="A945" s="22">
        <v>189836</v>
      </c>
      <c r="B945" s="22">
        <v>352</v>
      </c>
      <c r="C945" s="26" t="s">
        <v>1219</v>
      </c>
      <c r="D945" s="22">
        <v>0.375</v>
      </c>
      <c r="E945" s="22">
        <v>8.2000000000000003E-2</v>
      </c>
      <c r="F945" s="22" t="s">
        <v>44</v>
      </c>
      <c r="G945" s="22" t="s">
        <v>46</v>
      </c>
    </row>
    <row r="946" spans="1:7" x14ac:dyDescent="0.3">
      <c r="A946" s="22">
        <v>189837</v>
      </c>
      <c r="B946" s="22">
        <v>353</v>
      </c>
      <c r="C946" s="26" t="s">
        <v>1219</v>
      </c>
      <c r="D946" s="22">
        <v>0.63800000000000001</v>
      </c>
      <c r="E946" s="22">
        <v>0.128</v>
      </c>
      <c r="F946" s="22" t="s">
        <v>44</v>
      </c>
      <c r="G946" s="22" t="s">
        <v>46</v>
      </c>
    </row>
    <row r="947" spans="1:7" x14ac:dyDescent="0.3">
      <c r="A947" s="22">
        <v>189838</v>
      </c>
      <c r="B947" s="22">
        <v>354</v>
      </c>
      <c r="C947" s="26" t="s">
        <v>1219</v>
      </c>
      <c r="D947" s="22">
        <v>8.5000000000000006E-2</v>
      </c>
      <c r="E947" s="22">
        <v>1.7999999999999999E-2</v>
      </c>
      <c r="F947" s="22" t="s">
        <v>44</v>
      </c>
      <c r="G947" s="22" t="s">
        <v>46</v>
      </c>
    </row>
    <row r="948" spans="1:7" x14ac:dyDescent="0.3">
      <c r="A948" s="22">
        <v>189839</v>
      </c>
      <c r="B948" s="22">
        <v>355</v>
      </c>
      <c r="C948" s="26" t="s">
        <v>1219</v>
      </c>
      <c r="D948" s="22">
        <v>5.0000000000000001E-3</v>
      </c>
      <c r="E948" s="22">
        <v>1E-3</v>
      </c>
      <c r="F948" s="22" t="s">
        <v>44</v>
      </c>
      <c r="G948" s="22" t="s">
        <v>46</v>
      </c>
    </row>
    <row r="949" spans="1:7" x14ac:dyDescent="0.3">
      <c r="A949" s="22">
        <v>189840</v>
      </c>
      <c r="B949" s="22">
        <v>357</v>
      </c>
      <c r="C949" s="26" t="s">
        <v>1219</v>
      </c>
      <c r="D949" s="22">
        <v>1.2999999999999999E-2</v>
      </c>
      <c r="E949" s="22">
        <v>3.0000000000000001E-3</v>
      </c>
      <c r="F949" s="22" t="s">
        <v>44</v>
      </c>
      <c r="G949" s="22" t="s">
        <v>46</v>
      </c>
    </row>
    <row r="950" spans="1:7" x14ac:dyDescent="0.3">
      <c r="A950" s="22">
        <v>189841</v>
      </c>
      <c r="B950" s="22">
        <v>358</v>
      </c>
      <c r="C950" s="26" t="s">
        <v>1219</v>
      </c>
      <c r="D950" s="22">
        <v>0.28799999999999998</v>
      </c>
      <c r="E950" s="22">
        <v>0.06</v>
      </c>
      <c r="F950" s="22" t="s">
        <v>44</v>
      </c>
      <c r="G950" s="22" t="s">
        <v>46</v>
      </c>
    </row>
    <row r="951" spans="1:7" x14ac:dyDescent="0.3">
      <c r="A951" s="22">
        <v>189842</v>
      </c>
      <c r="B951" s="22">
        <v>362</v>
      </c>
      <c r="C951" s="26" t="s">
        <v>1219</v>
      </c>
      <c r="D951" s="22">
        <v>6.9000000000000006E-2</v>
      </c>
      <c r="E951" s="22">
        <v>1.4E-2</v>
      </c>
      <c r="F951" s="22" t="s">
        <v>44</v>
      </c>
      <c r="G951" s="22" t="s">
        <v>46</v>
      </c>
    </row>
    <row r="952" spans="1:7" x14ac:dyDescent="0.3">
      <c r="A952" s="22">
        <v>189843</v>
      </c>
      <c r="B952" s="22">
        <v>363</v>
      </c>
      <c r="C952" s="26" t="s">
        <v>1219</v>
      </c>
      <c r="D952" s="22">
        <v>8.5999999999999993E-2</v>
      </c>
      <c r="E952" s="22">
        <v>1.7999999999999999E-2</v>
      </c>
      <c r="F952" s="22" t="s">
        <v>44</v>
      </c>
      <c r="G952" s="22" t="s">
        <v>46</v>
      </c>
    </row>
    <row r="953" spans="1:7" x14ac:dyDescent="0.3">
      <c r="A953" s="22">
        <v>189844</v>
      </c>
      <c r="B953" s="22">
        <v>365</v>
      </c>
      <c r="C953" s="26" t="s">
        <v>1219</v>
      </c>
      <c r="D953" s="22">
        <v>1.4999999999999999E-2</v>
      </c>
      <c r="E953" s="22">
        <v>3.0000000000000001E-3</v>
      </c>
      <c r="F953" s="22" t="s">
        <v>44</v>
      </c>
      <c r="G953" s="22" t="s">
        <v>46</v>
      </c>
    </row>
    <row r="954" spans="1:7" x14ac:dyDescent="0.3">
      <c r="A954" s="22">
        <v>189845</v>
      </c>
      <c r="B954" s="22">
        <v>367</v>
      </c>
      <c r="C954" s="26" t="s">
        <v>1219</v>
      </c>
      <c r="D954" s="22">
        <v>5.5E-2</v>
      </c>
      <c r="E954" s="22">
        <v>1.2999999999999999E-2</v>
      </c>
      <c r="F954" s="22" t="s">
        <v>44</v>
      </c>
      <c r="G954" s="22" t="s">
        <v>46</v>
      </c>
    </row>
    <row r="955" spans="1:7" x14ac:dyDescent="0.3">
      <c r="A955" s="22">
        <v>189846</v>
      </c>
      <c r="B955" s="22">
        <v>368</v>
      </c>
      <c r="C955" s="26" t="s">
        <v>1219</v>
      </c>
      <c r="D955" s="22">
        <v>1E-3</v>
      </c>
      <c r="E955" s="22">
        <v>0</v>
      </c>
      <c r="F955" s="22" t="s">
        <v>44</v>
      </c>
      <c r="G955" s="22" t="s">
        <v>46</v>
      </c>
    </row>
    <row r="956" spans="1:7" x14ac:dyDescent="0.3">
      <c r="A956" s="22">
        <v>189847</v>
      </c>
      <c r="B956" s="22">
        <v>369</v>
      </c>
      <c r="C956" s="26" t="s">
        <v>1219</v>
      </c>
      <c r="D956" s="22">
        <v>0.1</v>
      </c>
      <c r="E956" s="22">
        <v>1.9E-2</v>
      </c>
      <c r="F956" s="22" t="s">
        <v>44</v>
      </c>
      <c r="G956" s="22" t="s">
        <v>46</v>
      </c>
    </row>
    <row r="957" spans="1:7" x14ac:dyDescent="0.3">
      <c r="A957" s="22">
        <v>189848</v>
      </c>
      <c r="B957" s="22">
        <v>370</v>
      </c>
      <c r="C957" s="26" t="s">
        <v>1219</v>
      </c>
      <c r="D957" s="22">
        <v>1.4999999999999999E-2</v>
      </c>
      <c r="E957" s="22">
        <v>3.0000000000000001E-3</v>
      </c>
      <c r="F957" s="22" t="s">
        <v>44</v>
      </c>
      <c r="G957" s="22" t="s">
        <v>46</v>
      </c>
    </row>
    <row r="958" spans="1:7" x14ac:dyDescent="0.3">
      <c r="A958" s="22">
        <v>189849</v>
      </c>
      <c r="B958" s="22">
        <v>371</v>
      </c>
      <c r="C958" s="26" t="s">
        <v>1219</v>
      </c>
      <c r="D958" s="22">
        <v>0.26100000000000001</v>
      </c>
      <c r="E958" s="22">
        <v>5.0999999999999997E-2</v>
      </c>
      <c r="F958" s="22" t="s">
        <v>44</v>
      </c>
      <c r="G958" s="22" t="s">
        <v>46</v>
      </c>
    </row>
    <row r="959" spans="1:7" x14ac:dyDescent="0.3">
      <c r="A959" s="22">
        <v>189850</v>
      </c>
      <c r="B959" s="22">
        <v>372</v>
      </c>
      <c r="C959" s="26" t="s">
        <v>1219</v>
      </c>
      <c r="D959" s="22">
        <v>0.123</v>
      </c>
      <c r="E959" s="22">
        <v>2.3E-2</v>
      </c>
      <c r="F959" s="22" t="s">
        <v>44</v>
      </c>
      <c r="G959" s="22" t="s">
        <v>46</v>
      </c>
    </row>
    <row r="960" spans="1:7" x14ac:dyDescent="0.3">
      <c r="A960" s="22">
        <v>189851</v>
      </c>
      <c r="B960" s="22">
        <v>375</v>
      </c>
      <c r="C960" s="26" t="s">
        <v>1219</v>
      </c>
      <c r="D960" s="22">
        <v>1.7000000000000001E-2</v>
      </c>
      <c r="E960" s="22">
        <v>4.0000000000000001E-3</v>
      </c>
      <c r="F960" s="22" t="s">
        <v>44</v>
      </c>
      <c r="G960" s="22" t="s">
        <v>46</v>
      </c>
    </row>
    <row r="961" spans="1:7" x14ac:dyDescent="0.3">
      <c r="A961" s="22">
        <v>189852</v>
      </c>
      <c r="B961" s="22">
        <v>385</v>
      </c>
      <c r="C961" s="26" t="s">
        <v>1219</v>
      </c>
      <c r="D961" s="22">
        <v>0.82</v>
      </c>
      <c r="E961" s="22">
        <v>0.17799999999999999</v>
      </c>
      <c r="F961" s="22" t="s">
        <v>44</v>
      </c>
      <c r="G961" s="22" t="s">
        <v>46</v>
      </c>
    </row>
    <row r="962" spans="1:7" x14ac:dyDescent="0.3">
      <c r="A962" s="22">
        <v>189853</v>
      </c>
      <c r="B962" s="22">
        <v>390</v>
      </c>
      <c r="C962" s="26" t="s">
        <v>1219</v>
      </c>
      <c r="D962" s="22">
        <v>0.38500000000000001</v>
      </c>
      <c r="E962" s="22">
        <v>7.9000000000000001E-2</v>
      </c>
      <c r="F962" s="22" t="s">
        <v>44</v>
      </c>
      <c r="G962" s="22" t="s">
        <v>46</v>
      </c>
    </row>
    <row r="963" spans="1:7" x14ac:dyDescent="0.3">
      <c r="A963" s="22">
        <v>189854</v>
      </c>
      <c r="B963" s="22">
        <v>391</v>
      </c>
      <c r="C963" s="26" t="s">
        <v>1219</v>
      </c>
      <c r="D963" s="22">
        <v>0.114</v>
      </c>
      <c r="E963" s="22">
        <v>2.3E-2</v>
      </c>
      <c r="F963" s="22" t="s">
        <v>44</v>
      </c>
      <c r="G963" s="22" t="s">
        <v>46</v>
      </c>
    </row>
    <row r="964" spans="1:7" x14ac:dyDescent="0.3">
      <c r="A964" s="22">
        <v>189855</v>
      </c>
      <c r="B964" s="22">
        <v>422</v>
      </c>
      <c r="C964" s="26" t="s">
        <v>1219</v>
      </c>
      <c r="D964" s="22">
        <v>6.9290000000000003</v>
      </c>
      <c r="E964" s="22">
        <v>1.2769999999999999</v>
      </c>
      <c r="F964" s="22" t="s">
        <v>44</v>
      </c>
      <c r="G964" s="22" t="s">
        <v>46</v>
      </c>
    </row>
    <row r="965" spans="1:7" x14ac:dyDescent="0.3">
      <c r="A965" s="22">
        <v>189856</v>
      </c>
      <c r="B965" s="22">
        <v>449</v>
      </c>
      <c r="C965" s="26" t="s">
        <v>1219</v>
      </c>
      <c r="D965" s="22">
        <v>1.302</v>
      </c>
      <c r="E965" s="22">
        <v>0.251</v>
      </c>
      <c r="F965" s="22" t="s">
        <v>44</v>
      </c>
      <c r="G965" s="22" t="s">
        <v>46</v>
      </c>
    </row>
    <row r="966" spans="1:7" x14ac:dyDescent="0.3">
      <c r="A966" s="22">
        <v>189857</v>
      </c>
      <c r="B966" s="22">
        <v>450</v>
      </c>
      <c r="C966" s="26" t="s">
        <v>1219</v>
      </c>
      <c r="D966" s="22">
        <v>0.312</v>
      </c>
      <c r="E966" s="22">
        <v>7.0000000000000007E-2</v>
      </c>
      <c r="F966" s="22" t="s">
        <v>44</v>
      </c>
      <c r="G966" s="22" t="s">
        <v>46</v>
      </c>
    </row>
    <row r="967" spans="1:7" x14ac:dyDescent="0.3">
      <c r="A967" s="22">
        <v>189858</v>
      </c>
      <c r="B967" s="22">
        <v>451</v>
      </c>
      <c r="C967" s="26" t="s">
        <v>1219</v>
      </c>
      <c r="D967" s="22">
        <v>0.34599999999999997</v>
      </c>
      <c r="E967" s="22">
        <v>7.0000000000000007E-2</v>
      </c>
      <c r="F967" s="22" t="s">
        <v>44</v>
      </c>
      <c r="G967" s="22" t="s">
        <v>46</v>
      </c>
    </row>
    <row r="968" spans="1:7" x14ac:dyDescent="0.3">
      <c r="A968" s="22">
        <v>189859</v>
      </c>
      <c r="B968" s="22">
        <v>485</v>
      </c>
      <c r="C968" s="26" t="s">
        <v>1219</v>
      </c>
      <c r="D968" s="22">
        <v>0.26500000000000001</v>
      </c>
      <c r="E968" s="22">
        <v>0.05</v>
      </c>
      <c r="F968" s="22" t="s">
        <v>44</v>
      </c>
      <c r="G968" s="22" t="s">
        <v>46</v>
      </c>
    </row>
    <row r="969" spans="1:7" x14ac:dyDescent="0.3">
      <c r="A969" s="22">
        <v>189860</v>
      </c>
      <c r="B969" s="22">
        <v>486</v>
      </c>
      <c r="C969" s="26" t="s">
        <v>1219</v>
      </c>
      <c r="D969" s="22">
        <v>5.0999999999999997E-2</v>
      </c>
      <c r="E969" s="22">
        <v>1.0999999999999999E-2</v>
      </c>
      <c r="F969" s="22" t="s">
        <v>44</v>
      </c>
      <c r="G969" s="22" t="s">
        <v>46</v>
      </c>
    </row>
    <row r="970" spans="1:7" x14ac:dyDescent="0.3">
      <c r="A970" s="22">
        <v>189861</v>
      </c>
      <c r="B970" s="22">
        <v>491</v>
      </c>
      <c r="C970" s="26" t="s">
        <v>1219</v>
      </c>
      <c r="D970" s="22">
        <v>7.8E-2</v>
      </c>
      <c r="E970" s="22">
        <v>1.7999999999999999E-2</v>
      </c>
      <c r="F970" s="22" t="s">
        <v>44</v>
      </c>
      <c r="G970" s="22" t="s">
        <v>46</v>
      </c>
    </row>
    <row r="971" spans="1:7" x14ac:dyDescent="0.3">
      <c r="A971" s="22">
        <v>189862</v>
      </c>
      <c r="B971" s="22">
        <v>495</v>
      </c>
      <c r="C971" s="26" t="s">
        <v>1219</v>
      </c>
      <c r="D971" s="22">
        <v>4.0000000000000001E-3</v>
      </c>
      <c r="E971" s="22">
        <v>1E-3</v>
      </c>
      <c r="F971" s="22" t="s">
        <v>44</v>
      </c>
      <c r="G971" s="22" t="s">
        <v>46</v>
      </c>
    </row>
    <row r="972" spans="1:7" x14ac:dyDescent="0.3">
      <c r="A972" s="22">
        <v>189863</v>
      </c>
      <c r="B972" s="22">
        <v>497</v>
      </c>
      <c r="C972" s="26" t="s">
        <v>1219</v>
      </c>
      <c r="D972" s="22">
        <v>6.0000000000000001E-3</v>
      </c>
      <c r="E972" s="22">
        <v>1E-3</v>
      </c>
      <c r="F972" s="22" t="s">
        <v>44</v>
      </c>
      <c r="G972" s="22" t="s">
        <v>46</v>
      </c>
    </row>
    <row r="973" spans="1:7" x14ac:dyDescent="0.3">
      <c r="A973" s="22">
        <v>189864</v>
      </c>
      <c r="B973" s="22">
        <v>508</v>
      </c>
      <c r="C973" s="26" t="s">
        <v>1219</v>
      </c>
      <c r="D973" s="22">
        <v>7.4749999999999996</v>
      </c>
      <c r="E973" s="22">
        <v>1.393</v>
      </c>
      <c r="F973" s="22" t="s">
        <v>44</v>
      </c>
      <c r="G973" s="22" t="s">
        <v>46</v>
      </c>
    </row>
    <row r="974" spans="1:7" x14ac:dyDescent="0.3">
      <c r="A974" s="22">
        <v>189865</v>
      </c>
      <c r="B974" s="22">
        <v>511</v>
      </c>
      <c r="C974" s="26" t="s">
        <v>1219</v>
      </c>
      <c r="D974" s="22">
        <v>8.9999999999999993E-3</v>
      </c>
      <c r="E974" s="22">
        <v>2E-3</v>
      </c>
      <c r="F974" s="22" t="s">
        <v>44</v>
      </c>
      <c r="G974" s="22" t="s">
        <v>46</v>
      </c>
    </row>
    <row r="975" spans="1:7" x14ac:dyDescent="0.3">
      <c r="A975" s="22">
        <v>189866</v>
      </c>
      <c r="B975" s="22">
        <v>514</v>
      </c>
      <c r="C975" s="26" t="s">
        <v>1219</v>
      </c>
      <c r="D975" s="22">
        <v>8.7999999999999995E-2</v>
      </c>
      <c r="E975" s="22">
        <v>1.7999999999999999E-2</v>
      </c>
      <c r="F975" s="22" t="s">
        <v>44</v>
      </c>
      <c r="G975" s="22" t="s">
        <v>46</v>
      </c>
    </row>
    <row r="976" spans="1:7" x14ac:dyDescent="0.3">
      <c r="A976" s="22">
        <v>189867</v>
      </c>
      <c r="B976" s="22">
        <v>524</v>
      </c>
      <c r="C976" s="26" t="s">
        <v>1219</v>
      </c>
      <c r="D976" s="22">
        <v>4.1909999999999998</v>
      </c>
      <c r="E976" s="22">
        <v>0.80400000000000005</v>
      </c>
      <c r="F976" s="22" t="s">
        <v>44</v>
      </c>
      <c r="G976" s="22" t="s">
        <v>46</v>
      </c>
    </row>
    <row r="977" spans="1:7" x14ac:dyDescent="0.3">
      <c r="A977" s="22">
        <v>189868</v>
      </c>
      <c r="B977" s="22">
        <v>545</v>
      </c>
      <c r="C977" s="26" t="s">
        <v>1219</v>
      </c>
      <c r="D977" s="22">
        <v>5.0000000000000001E-3</v>
      </c>
      <c r="E977" s="22">
        <v>3.0000000000000001E-3</v>
      </c>
      <c r="F977" s="22" t="s">
        <v>44</v>
      </c>
      <c r="G977" s="22" t="s">
        <v>46</v>
      </c>
    </row>
    <row r="978" spans="1:7" x14ac:dyDescent="0.3">
      <c r="A978" s="22">
        <v>189869</v>
      </c>
      <c r="B978" s="22">
        <v>550</v>
      </c>
      <c r="C978" s="26" t="s">
        <v>1219</v>
      </c>
      <c r="D978" s="22">
        <v>1.4730000000000001</v>
      </c>
      <c r="E978" s="22">
        <v>0.29899999999999999</v>
      </c>
      <c r="F978" s="22" t="s">
        <v>44</v>
      </c>
      <c r="G978" s="22" t="s">
        <v>46</v>
      </c>
    </row>
    <row r="979" spans="1:7" x14ac:dyDescent="0.3">
      <c r="A979" s="22">
        <v>189870</v>
      </c>
      <c r="B979" s="22">
        <v>551</v>
      </c>
      <c r="C979" s="26" t="s">
        <v>1219</v>
      </c>
      <c r="D979" s="22">
        <v>2.4700000000000002</v>
      </c>
      <c r="E979" s="22">
        <v>0.49099999999999999</v>
      </c>
      <c r="F979" s="22" t="s">
        <v>44</v>
      </c>
      <c r="G979" s="22" t="s">
        <v>46</v>
      </c>
    </row>
    <row r="980" spans="1:7" x14ac:dyDescent="0.3">
      <c r="A980" s="22">
        <v>189871</v>
      </c>
      <c r="B980" s="22">
        <v>592</v>
      </c>
      <c r="C980" s="26" t="s">
        <v>1219</v>
      </c>
      <c r="D980" s="22">
        <v>0.47799999999999998</v>
      </c>
      <c r="E980" s="22">
        <v>9.8000000000000004E-2</v>
      </c>
      <c r="F980" s="22" t="s">
        <v>44</v>
      </c>
      <c r="G980" s="22" t="s">
        <v>46</v>
      </c>
    </row>
    <row r="981" spans="1:7" x14ac:dyDescent="0.3">
      <c r="A981" s="22">
        <v>189872</v>
      </c>
      <c r="B981" s="22">
        <v>598</v>
      </c>
      <c r="C981" s="26" t="s">
        <v>1219</v>
      </c>
      <c r="D981" s="22">
        <v>0.14699999999999999</v>
      </c>
      <c r="E981" s="22">
        <v>0.03</v>
      </c>
      <c r="F981" s="22" t="s">
        <v>44</v>
      </c>
      <c r="G981" s="22" t="s">
        <v>46</v>
      </c>
    </row>
    <row r="982" spans="1:7" x14ac:dyDescent="0.3">
      <c r="A982" s="22">
        <v>189873</v>
      </c>
      <c r="B982" s="22">
        <v>599</v>
      </c>
      <c r="C982" s="26" t="s">
        <v>1219</v>
      </c>
      <c r="D982" s="22">
        <v>4.4999999999999998E-2</v>
      </c>
      <c r="E982" s="22">
        <v>1.0999999999999999E-2</v>
      </c>
      <c r="F982" s="22" t="s">
        <v>44</v>
      </c>
      <c r="G982" s="22" t="s">
        <v>46</v>
      </c>
    </row>
    <row r="983" spans="1:7" x14ac:dyDescent="0.3">
      <c r="A983" s="22">
        <v>189874</v>
      </c>
      <c r="B983" s="22">
        <v>600</v>
      </c>
      <c r="C983" s="26" t="s">
        <v>1219</v>
      </c>
      <c r="D983" s="22">
        <v>1.093</v>
      </c>
      <c r="E983" s="22">
        <v>0.214</v>
      </c>
      <c r="F983" s="22" t="s">
        <v>44</v>
      </c>
      <c r="G983" s="22" t="s">
        <v>46</v>
      </c>
    </row>
    <row r="984" spans="1:7" x14ac:dyDescent="0.3">
      <c r="A984" s="22">
        <v>189875</v>
      </c>
      <c r="B984" s="22">
        <v>601</v>
      </c>
      <c r="C984" s="26" t="s">
        <v>1219</v>
      </c>
      <c r="D984" s="22">
        <v>1.841</v>
      </c>
      <c r="E984" s="22">
        <v>0.38600000000000001</v>
      </c>
      <c r="F984" s="22" t="s">
        <v>44</v>
      </c>
      <c r="G984" s="22" t="s">
        <v>46</v>
      </c>
    </row>
    <row r="985" spans="1:7" x14ac:dyDescent="0.3">
      <c r="A985" s="22">
        <v>189876</v>
      </c>
      <c r="B985" s="22">
        <v>603</v>
      </c>
      <c r="C985" s="26" t="s">
        <v>1219</v>
      </c>
      <c r="D985" s="22">
        <v>0.23699999999999999</v>
      </c>
      <c r="E985" s="22">
        <v>4.7E-2</v>
      </c>
      <c r="F985" s="22" t="s">
        <v>44</v>
      </c>
      <c r="G985" s="22" t="s">
        <v>46</v>
      </c>
    </row>
    <row r="986" spans="1:7" x14ac:dyDescent="0.3">
      <c r="A986" s="22">
        <v>189877</v>
      </c>
      <c r="B986" s="22">
        <v>604</v>
      </c>
      <c r="C986" s="26" t="s">
        <v>1219</v>
      </c>
      <c r="D986" s="22">
        <v>0.49299999999999999</v>
      </c>
      <c r="E986" s="22">
        <v>9.7000000000000003E-2</v>
      </c>
      <c r="F986" s="22" t="s">
        <v>44</v>
      </c>
      <c r="G986" s="22" t="s">
        <v>46</v>
      </c>
    </row>
    <row r="987" spans="1:7" x14ac:dyDescent="0.3">
      <c r="A987" s="22">
        <v>189878</v>
      </c>
      <c r="B987" s="22">
        <v>605</v>
      </c>
      <c r="C987" s="26" t="s">
        <v>1219</v>
      </c>
      <c r="D987" s="22">
        <v>2.5819999999999999</v>
      </c>
      <c r="E987" s="22">
        <v>0.53300000000000003</v>
      </c>
      <c r="F987" s="22" t="s">
        <v>44</v>
      </c>
      <c r="G987" s="22" t="s">
        <v>46</v>
      </c>
    </row>
    <row r="988" spans="1:7" x14ac:dyDescent="0.3">
      <c r="A988" s="22">
        <v>189879</v>
      </c>
      <c r="B988" s="22">
        <v>608</v>
      </c>
      <c r="C988" s="26" t="s">
        <v>1219</v>
      </c>
      <c r="D988" s="22">
        <v>0.48799999999999999</v>
      </c>
      <c r="E988" s="22">
        <v>9.2999999999999999E-2</v>
      </c>
      <c r="F988" s="22" t="s">
        <v>44</v>
      </c>
      <c r="G988" s="22" t="s">
        <v>46</v>
      </c>
    </row>
    <row r="989" spans="1:7" x14ac:dyDescent="0.3">
      <c r="A989" s="22">
        <v>189880</v>
      </c>
      <c r="B989" s="22">
        <v>609</v>
      </c>
      <c r="C989" s="26" t="s">
        <v>1219</v>
      </c>
      <c r="D989" s="22">
        <v>2.5000000000000001E-2</v>
      </c>
      <c r="E989" s="22">
        <v>5.0000000000000001E-3</v>
      </c>
      <c r="F989" s="22" t="s">
        <v>44</v>
      </c>
      <c r="G989" s="22" t="s">
        <v>46</v>
      </c>
    </row>
    <row r="990" spans="1:7" x14ac:dyDescent="0.3">
      <c r="A990" s="22">
        <v>189881</v>
      </c>
      <c r="B990" s="22">
        <v>610</v>
      </c>
      <c r="C990" s="26" t="s">
        <v>1219</v>
      </c>
      <c r="D990" s="22">
        <v>9.8000000000000004E-2</v>
      </c>
      <c r="E990" s="22">
        <v>2.1999999999999999E-2</v>
      </c>
      <c r="F990" s="22" t="s">
        <v>44</v>
      </c>
      <c r="G990" s="22" t="s">
        <v>46</v>
      </c>
    </row>
    <row r="991" spans="1:7" x14ac:dyDescent="0.3">
      <c r="A991" s="22">
        <v>189882</v>
      </c>
      <c r="B991" s="22">
        <v>611</v>
      </c>
      <c r="C991" s="26" t="s">
        <v>1219</v>
      </c>
      <c r="D991" s="22">
        <v>0.17899999999999999</v>
      </c>
      <c r="E991" s="22">
        <v>3.5000000000000003E-2</v>
      </c>
      <c r="F991" s="22" t="s">
        <v>44</v>
      </c>
      <c r="G991" s="22" t="s">
        <v>46</v>
      </c>
    </row>
    <row r="992" spans="1:7" x14ac:dyDescent="0.3">
      <c r="A992" s="22">
        <v>189883</v>
      </c>
      <c r="B992" s="22">
        <v>620</v>
      </c>
      <c r="C992" s="26" t="s">
        <v>1219</v>
      </c>
      <c r="D992" s="22">
        <v>1.984</v>
      </c>
      <c r="E992" s="22">
        <v>0.38200000000000001</v>
      </c>
      <c r="F992" s="22" t="s">
        <v>44</v>
      </c>
      <c r="G992" s="22" t="s">
        <v>46</v>
      </c>
    </row>
    <row r="993" spans="1:7" x14ac:dyDescent="0.3">
      <c r="A993" s="22">
        <v>189884</v>
      </c>
      <c r="B993" s="22">
        <v>648</v>
      </c>
      <c r="C993" s="26" t="s">
        <v>1219</v>
      </c>
      <c r="D993" s="22">
        <v>1.0820000000000001</v>
      </c>
      <c r="E993" s="22">
        <v>0.20300000000000001</v>
      </c>
      <c r="F993" s="22" t="s">
        <v>44</v>
      </c>
      <c r="G993" s="22" t="s">
        <v>46</v>
      </c>
    </row>
    <row r="994" spans="1:7" x14ac:dyDescent="0.3">
      <c r="A994" s="22">
        <v>189885</v>
      </c>
      <c r="B994" s="22">
        <v>655</v>
      </c>
      <c r="C994" s="26" t="s">
        <v>1219</v>
      </c>
      <c r="D994" s="22">
        <v>2.3E-2</v>
      </c>
      <c r="E994" s="22">
        <v>4.0000000000000001E-3</v>
      </c>
      <c r="F994" s="22" t="s">
        <v>44</v>
      </c>
      <c r="G994" s="22" t="s">
        <v>46</v>
      </c>
    </row>
    <row r="995" spans="1:7" x14ac:dyDescent="0.3">
      <c r="A995" s="22">
        <v>189886</v>
      </c>
      <c r="B995" s="22">
        <v>671</v>
      </c>
      <c r="C995" s="26" t="s">
        <v>1219</v>
      </c>
      <c r="D995" s="22">
        <v>6.0000000000000001E-3</v>
      </c>
      <c r="E995" s="22">
        <v>1E-3</v>
      </c>
      <c r="F995" s="22" t="s">
        <v>44</v>
      </c>
      <c r="G995" s="22" t="s">
        <v>46</v>
      </c>
    </row>
    <row r="996" spans="1:7" x14ac:dyDescent="0.3">
      <c r="A996" s="22">
        <v>189887</v>
      </c>
      <c r="B996" s="22">
        <v>676</v>
      </c>
      <c r="C996" s="26" t="s">
        <v>1219</v>
      </c>
      <c r="D996" s="22">
        <v>6.9000000000000006E-2</v>
      </c>
      <c r="E996" s="22">
        <v>1.7000000000000001E-2</v>
      </c>
      <c r="F996" s="22" t="s">
        <v>44</v>
      </c>
      <c r="G996" s="22" t="s">
        <v>46</v>
      </c>
    </row>
    <row r="997" spans="1:7" x14ac:dyDescent="0.3">
      <c r="A997" s="22">
        <v>189888</v>
      </c>
      <c r="B997" s="22">
        <v>677</v>
      </c>
      <c r="C997" s="26" t="s">
        <v>1219</v>
      </c>
      <c r="D997" s="22">
        <v>2.9000000000000001E-2</v>
      </c>
      <c r="E997" s="22">
        <v>6.0000000000000001E-3</v>
      </c>
      <c r="F997" s="22" t="s">
        <v>44</v>
      </c>
      <c r="G997" s="22" t="s">
        <v>46</v>
      </c>
    </row>
    <row r="998" spans="1:7" x14ac:dyDescent="0.3">
      <c r="A998" s="22">
        <v>189889</v>
      </c>
      <c r="B998" s="22">
        <v>678</v>
      </c>
      <c r="C998" s="26" t="s">
        <v>1219</v>
      </c>
      <c r="D998" s="22">
        <v>1E-3</v>
      </c>
      <c r="E998" s="22">
        <v>0</v>
      </c>
      <c r="F998" s="22" t="s">
        <v>44</v>
      </c>
      <c r="G998" s="22" t="s">
        <v>46</v>
      </c>
    </row>
    <row r="999" spans="1:7" x14ac:dyDescent="0.3">
      <c r="A999" s="22">
        <v>189890</v>
      </c>
      <c r="B999" s="22">
        <v>703</v>
      </c>
      <c r="C999" s="26" t="s">
        <v>1219</v>
      </c>
      <c r="D999" s="22">
        <v>2.4E-2</v>
      </c>
      <c r="E999" s="22">
        <v>1.2E-2</v>
      </c>
      <c r="F999" s="22" t="s">
        <v>44</v>
      </c>
      <c r="G999" s="22" t="s">
        <v>46</v>
      </c>
    </row>
    <row r="1000" spans="1:7" x14ac:dyDescent="0.3">
      <c r="A1000" s="22">
        <v>189891</v>
      </c>
      <c r="B1000" s="22">
        <v>717</v>
      </c>
      <c r="C1000" s="26" t="s">
        <v>1219</v>
      </c>
      <c r="D1000" s="22">
        <v>5.71</v>
      </c>
      <c r="E1000" s="22">
        <v>1.1000000000000001</v>
      </c>
      <c r="F1000" s="22" t="s">
        <v>44</v>
      </c>
      <c r="G1000" s="22" t="s">
        <v>46</v>
      </c>
    </row>
    <row r="1001" spans="1:7" x14ac:dyDescent="0.3">
      <c r="A1001" s="22">
        <v>189892</v>
      </c>
      <c r="B1001" s="22">
        <v>724</v>
      </c>
      <c r="C1001" s="26" t="s">
        <v>1219</v>
      </c>
      <c r="D1001" s="22">
        <v>0.16400000000000001</v>
      </c>
      <c r="E1001" s="22">
        <v>3.5000000000000003E-2</v>
      </c>
      <c r="F1001" s="22" t="s">
        <v>44</v>
      </c>
      <c r="G1001" s="22" t="s">
        <v>46</v>
      </c>
    </row>
    <row r="1002" spans="1:7" x14ac:dyDescent="0.3">
      <c r="A1002" s="22">
        <v>189893</v>
      </c>
      <c r="B1002" s="22">
        <v>725</v>
      </c>
      <c r="C1002" s="26" t="s">
        <v>1219</v>
      </c>
      <c r="D1002" s="22">
        <v>0.48299999999999998</v>
      </c>
      <c r="E1002" s="22">
        <v>0.10100000000000001</v>
      </c>
      <c r="F1002" s="22" t="s">
        <v>44</v>
      </c>
      <c r="G1002" s="22" t="s">
        <v>46</v>
      </c>
    </row>
    <row r="1003" spans="1:7" x14ac:dyDescent="0.3">
      <c r="A1003" s="22">
        <v>189894</v>
      </c>
      <c r="B1003" s="22">
        <v>726</v>
      </c>
      <c r="C1003" s="26" t="s">
        <v>1219</v>
      </c>
      <c r="D1003" s="22">
        <v>0.311</v>
      </c>
      <c r="E1003" s="22">
        <v>6.6000000000000003E-2</v>
      </c>
      <c r="F1003" s="22" t="s">
        <v>44</v>
      </c>
      <c r="G1003" s="22" t="s">
        <v>46</v>
      </c>
    </row>
    <row r="1004" spans="1:7" x14ac:dyDescent="0.3">
      <c r="A1004" s="22">
        <v>189895</v>
      </c>
      <c r="B1004" s="22">
        <v>727</v>
      </c>
      <c r="C1004" s="26" t="s">
        <v>1219</v>
      </c>
      <c r="D1004" s="22">
        <v>0.55500000000000005</v>
      </c>
      <c r="E1004" s="22">
        <v>0.112</v>
      </c>
      <c r="F1004" s="22" t="s">
        <v>44</v>
      </c>
      <c r="G1004" s="22" t="s">
        <v>46</v>
      </c>
    </row>
    <row r="1005" spans="1:7" x14ac:dyDescent="0.3">
      <c r="A1005" s="22">
        <v>189896</v>
      </c>
      <c r="B1005" s="22">
        <v>728</v>
      </c>
      <c r="C1005" s="26" t="s">
        <v>1219</v>
      </c>
      <c r="D1005" s="22">
        <v>8.9999999999999993E-3</v>
      </c>
      <c r="E1005" s="22">
        <v>2E-3</v>
      </c>
      <c r="F1005" s="22" t="s">
        <v>44</v>
      </c>
      <c r="G1005" s="22" t="s">
        <v>46</v>
      </c>
    </row>
    <row r="1006" spans="1:7" x14ac:dyDescent="0.3">
      <c r="A1006" s="22">
        <v>189897</v>
      </c>
      <c r="B1006" s="22">
        <v>730</v>
      </c>
      <c r="C1006" s="26" t="s">
        <v>1219</v>
      </c>
      <c r="D1006" s="22">
        <v>0.156</v>
      </c>
      <c r="E1006" s="22">
        <v>3.4000000000000002E-2</v>
      </c>
      <c r="F1006" s="22" t="s">
        <v>44</v>
      </c>
      <c r="G1006" s="22" t="s">
        <v>46</v>
      </c>
    </row>
    <row r="1007" spans="1:7" x14ac:dyDescent="0.3">
      <c r="A1007" s="22">
        <v>189898</v>
      </c>
      <c r="B1007" s="22">
        <v>734</v>
      </c>
      <c r="C1007" s="26" t="s">
        <v>1219</v>
      </c>
      <c r="D1007" s="22">
        <v>0.223</v>
      </c>
      <c r="E1007" s="22">
        <v>4.4999999999999998E-2</v>
      </c>
      <c r="F1007" s="22" t="s">
        <v>44</v>
      </c>
      <c r="G1007" s="22" t="s">
        <v>46</v>
      </c>
    </row>
    <row r="1008" spans="1:7" x14ac:dyDescent="0.3">
      <c r="A1008" s="22">
        <v>189899</v>
      </c>
      <c r="B1008" s="22">
        <v>737</v>
      </c>
      <c r="C1008" s="26" t="s">
        <v>1219</v>
      </c>
      <c r="D1008" s="22">
        <v>4.3999999999999997E-2</v>
      </c>
      <c r="E1008" s="22">
        <v>0.01</v>
      </c>
      <c r="F1008" s="22" t="s">
        <v>44</v>
      </c>
      <c r="G1008" s="22" t="s">
        <v>46</v>
      </c>
    </row>
    <row r="1009" spans="1:7" x14ac:dyDescent="0.3">
      <c r="A1009" s="22">
        <v>189900</v>
      </c>
      <c r="B1009" s="22">
        <v>739</v>
      </c>
      <c r="C1009" s="26" t="s">
        <v>1219</v>
      </c>
      <c r="D1009" s="22">
        <v>1E-3</v>
      </c>
      <c r="E1009" s="22">
        <v>0</v>
      </c>
      <c r="F1009" s="22" t="s">
        <v>44</v>
      </c>
      <c r="G1009" s="22" t="s">
        <v>46</v>
      </c>
    </row>
    <row r="1010" spans="1:7" x14ac:dyDescent="0.3">
      <c r="A1010" s="22">
        <v>189901</v>
      </c>
      <c r="B1010" s="22">
        <v>740</v>
      </c>
      <c r="C1010" s="26" t="s">
        <v>1219</v>
      </c>
      <c r="D1010" s="22">
        <v>0.17799999999999999</v>
      </c>
      <c r="E1010" s="22">
        <v>3.3000000000000002E-2</v>
      </c>
      <c r="F1010" s="22" t="s">
        <v>44</v>
      </c>
      <c r="G1010" s="22" t="s">
        <v>46</v>
      </c>
    </row>
    <row r="1011" spans="1:7" x14ac:dyDescent="0.3">
      <c r="A1011" s="22">
        <v>189902</v>
      </c>
      <c r="B1011" s="22">
        <v>742</v>
      </c>
      <c r="C1011" s="26" t="s">
        <v>1219</v>
      </c>
      <c r="D1011" s="22">
        <v>0.47299999999999998</v>
      </c>
      <c r="E1011" s="22">
        <v>9.1999999999999998E-2</v>
      </c>
      <c r="F1011" s="22" t="s">
        <v>44</v>
      </c>
      <c r="G1011" s="22" t="s">
        <v>46</v>
      </c>
    </row>
    <row r="1012" spans="1:7" x14ac:dyDescent="0.3">
      <c r="A1012" s="22">
        <v>189903</v>
      </c>
      <c r="B1012" s="22">
        <v>743</v>
      </c>
      <c r="C1012" s="26" t="s">
        <v>1219</v>
      </c>
      <c r="D1012" s="22">
        <v>5.0999999999999997E-2</v>
      </c>
      <c r="E1012" s="22">
        <v>8.9999999999999993E-3</v>
      </c>
      <c r="F1012" s="22" t="s">
        <v>44</v>
      </c>
      <c r="G1012" s="22" t="s">
        <v>46</v>
      </c>
    </row>
    <row r="1013" spans="1:7" x14ac:dyDescent="0.3">
      <c r="A1013" s="22">
        <v>189904</v>
      </c>
      <c r="B1013" s="22">
        <v>846</v>
      </c>
      <c r="C1013" s="26" t="s">
        <v>1219</v>
      </c>
      <c r="D1013" s="22">
        <v>1E-3</v>
      </c>
      <c r="E1013" s="22">
        <v>0</v>
      </c>
      <c r="F1013" s="22" t="s">
        <v>44</v>
      </c>
      <c r="G1013" s="22" t="s">
        <v>46</v>
      </c>
    </row>
    <row r="1014" spans="1:7" x14ac:dyDescent="0.3">
      <c r="A1014" s="22">
        <v>189905</v>
      </c>
      <c r="B1014" s="22">
        <v>860</v>
      </c>
      <c r="C1014" s="26" t="s">
        <v>1219</v>
      </c>
      <c r="D1014" s="22">
        <v>7.0000000000000001E-3</v>
      </c>
      <c r="E1014" s="22">
        <v>2E-3</v>
      </c>
      <c r="F1014" s="22" t="s">
        <v>44</v>
      </c>
      <c r="G1014" s="22" t="s">
        <v>46</v>
      </c>
    </row>
    <row r="1015" spans="1:7" x14ac:dyDescent="0.3">
      <c r="A1015" s="22">
        <v>189906</v>
      </c>
      <c r="B1015" s="22">
        <v>877</v>
      </c>
      <c r="C1015" s="26" t="s">
        <v>1219</v>
      </c>
      <c r="D1015" s="22">
        <v>6.0000000000000001E-3</v>
      </c>
      <c r="E1015" s="22">
        <v>1E-3</v>
      </c>
      <c r="F1015" s="22" t="s">
        <v>44</v>
      </c>
      <c r="G1015" s="22" t="s">
        <v>46</v>
      </c>
    </row>
    <row r="1016" spans="1:7" x14ac:dyDescent="0.3">
      <c r="A1016" s="22">
        <v>189907</v>
      </c>
      <c r="B1016" s="22">
        <v>878</v>
      </c>
      <c r="C1016" s="26" t="s">
        <v>1219</v>
      </c>
      <c r="D1016" s="22">
        <v>1E-3</v>
      </c>
      <c r="E1016" s="22">
        <v>0</v>
      </c>
      <c r="F1016" s="22" t="s">
        <v>44</v>
      </c>
      <c r="G1016" s="22" t="s">
        <v>46</v>
      </c>
    </row>
    <row r="1017" spans="1:7" x14ac:dyDescent="0.3">
      <c r="A1017" s="22">
        <v>189908</v>
      </c>
      <c r="B1017" s="22">
        <v>981</v>
      </c>
      <c r="C1017" s="26" t="s">
        <v>1219</v>
      </c>
      <c r="D1017" s="22">
        <v>7.6999999999999999E-2</v>
      </c>
      <c r="E1017" s="22">
        <v>1.7000000000000001E-2</v>
      </c>
      <c r="F1017" s="22" t="s">
        <v>44</v>
      </c>
      <c r="G1017" s="22" t="s">
        <v>46</v>
      </c>
    </row>
    <row r="1018" spans="1:7" x14ac:dyDescent="0.3">
      <c r="A1018" s="22">
        <v>189909</v>
      </c>
      <c r="B1018" s="22">
        <v>1023</v>
      </c>
      <c r="C1018" s="26" t="s">
        <v>1219</v>
      </c>
      <c r="D1018" s="22">
        <v>1.9E-2</v>
      </c>
      <c r="E1018" s="22">
        <v>4.0000000000000001E-3</v>
      </c>
      <c r="F1018" s="22" t="s">
        <v>44</v>
      </c>
      <c r="G1018" s="22" t="s">
        <v>46</v>
      </c>
    </row>
    <row r="1019" spans="1:7" x14ac:dyDescent="0.3">
      <c r="A1019" s="22">
        <v>189910</v>
      </c>
      <c r="B1019" s="22">
        <v>1049</v>
      </c>
      <c r="C1019" s="26" t="s">
        <v>1219</v>
      </c>
      <c r="D1019" s="22">
        <v>7.0000000000000001E-3</v>
      </c>
      <c r="E1019" s="22">
        <v>2E-3</v>
      </c>
      <c r="F1019" s="22" t="s">
        <v>44</v>
      </c>
      <c r="G1019" s="22" t="s">
        <v>46</v>
      </c>
    </row>
    <row r="1020" spans="1:7" x14ac:dyDescent="0.3">
      <c r="A1020" s="22">
        <v>189911</v>
      </c>
      <c r="B1020" s="22">
        <v>1051</v>
      </c>
      <c r="C1020" s="26" t="s">
        <v>1219</v>
      </c>
      <c r="D1020" s="22">
        <v>1.0999999999999999E-2</v>
      </c>
      <c r="E1020" s="22">
        <v>2E-3</v>
      </c>
      <c r="F1020" s="22" t="s">
        <v>44</v>
      </c>
      <c r="G1020" s="22" t="s">
        <v>46</v>
      </c>
    </row>
    <row r="1021" spans="1:7" x14ac:dyDescent="0.3">
      <c r="A1021" s="22">
        <v>189912</v>
      </c>
      <c r="B1021" s="22">
        <v>1079</v>
      </c>
      <c r="C1021" s="26" t="s">
        <v>1219</v>
      </c>
      <c r="D1021" s="22">
        <v>2.7E-2</v>
      </c>
      <c r="E1021" s="22">
        <v>8.9999999999999993E-3</v>
      </c>
      <c r="F1021" s="22" t="s">
        <v>44</v>
      </c>
      <c r="G1021" s="22" t="s">
        <v>46</v>
      </c>
    </row>
    <row r="1022" spans="1:7" x14ac:dyDescent="0.3">
      <c r="A1022" s="22">
        <v>189913</v>
      </c>
      <c r="B1022" s="22">
        <v>1133</v>
      </c>
      <c r="C1022" s="26" t="s">
        <v>1219</v>
      </c>
      <c r="D1022" s="22">
        <v>3.1E-2</v>
      </c>
      <c r="E1022" s="22">
        <v>6.0000000000000001E-3</v>
      </c>
      <c r="F1022" s="22" t="s">
        <v>44</v>
      </c>
      <c r="G1022" s="22" t="s">
        <v>46</v>
      </c>
    </row>
    <row r="1023" spans="1:7" x14ac:dyDescent="0.3">
      <c r="A1023" s="22">
        <v>189914</v>
      </c>
      <c r="B1023" s="22">
        <v>1134</v>
      </c>
      <c r="C1023" s="26" t="s">
        <v>1219</v>
      </c>
      <c r="D1023" s="22">
        <v>5.6000000000000001E-2</v>
      </c>
      <c r="E1023" s="22">
        <v>1.2E-2</v>
      </c>
      <c r="F1023" s="22" t="s">
        <v>44</v>
      </c>
      <c r="G1023" s="22" t="s">
        <v>46</v>
      </c>
    </row>
    <row r="1024" spans="1:7" x14ac:dyDescent="0.3">
      <c r="A1024" s="22">
        <v>189915</v>
      </c>
      <c r="B1024" s="22">
        <v>1135</v>
      </c>
      <c r="C1024" s="26" t="s">
        <v>1219</v>
      </c>
      <c r="D1024" s="22">
        <v>3.4000000000000002E-2</v>
      </c>
      <c r="E1024" s="22">
        <v>8.0000000000000002E-3</v>
      </c>
      <c r="F1024" s="22" t="s">
        <v>44</v>
      </c>
      <c r="G1024" s="22" t="s">
        <v>46</v>
      </c>
    </row>
    <row r="1025" spans="1:7" x14ac:dyDescent="0.3">
      <c r="A1025" s="22">
        <v>189916</v>
      </c>
      <c r="B1025" s="22">
        <v>1471</v>
      </c>
      <c r="C1025" s="26" t="s">
        <v>1219</v>
      </c>
      <c r="D1025" s="22">
        <v>4.8000000000000001E-2</v>
      </c>
      <c r="E1025" s="22">
        <v>8.9999999999999993E-3</v>
      </c>
      <c r="F1025" s="22" t="s">
        <v>44</v>
      </c>
      <c r="G1025" s="22" t="s">
        <v>46</v>
      </c>
    </row>
    <row r="1026" spans="1:7" x14ac:dyDescent="0.3">
      <c r="A1026" s="22">
        <v>189917</v>
      </c>
      <c r="B1026" s="22">
        <v>1472</v>
      </c>
      <c r="C1026" s="26" t="s">
        <v>1219</v>
      </c>
      <c r="D1026" s="22">
        <v>2.9000000000000001E-2</v>
      </c>
      <c r="E1026" s="22">
        <v>6.0000000000000001E-3</v>
      </c>
      <c r="F1026" s="22" t="s">
        <v>44</v>
      </c>
      <c r="G1026" s="22" t="s">
        <v>46</v>
      </c>
    </row>
    <row r="1027" spans="1:7" x14ac:dyDescent="0.3">
      <c r="A1027" s="22">
        <v>189918</v>
      </c>
      <c r="B1027" s="22">
        <v>1496</v>
      </c>
      <c r="C1027" s="26" t="s">
        <v>1219</v>
      </c>
      <c r="D1027" s="22">
        <v>4.4999999999999998E-2</v>
      </c>
      <c r="E1027" s="22">
        <v>8.9999999999999993E-3</v>
      </c>
      <c r="F1027" s="22" t="s">
        <v>44</v>
      </c>
      <c r="G1027" s="22" t="s">
        <v>46</v>
      </c>
    </row>
    <row r="1028" spans="1:7" x14ac:dyDescent="0.3">
      <c r="A1028" s="22">
        <v>189919</v>
      </c>
      <c r="B1028" s="22">
        <v>1504</v>
      </c>
      <c r="C1028" s="26" t="s">
        <v>1219</v>
      </c>
      <c r="D1028" s="22">
        <v>4.7E-2</v>
      </c>
      <c r="E1028" s="22">
        <v>0.01</v>
      </c>
      <c r="F1028" s="22" t="s">
        <v>44</v>
      </c>
      <c r="G1028" s="22" t="s">
        <v>46</v>
      </c>
    </row>
    <row r="1029" spans="1:7" x14ac:dyDescent="0.3">
      <c r="A1029" s="22">
        <v>189920</v>
      </c>
      <c r="B1029" s="22">
        <v>1505</v>
      </c>
      <c r="C1029" s="26" t="s">
        <v>1219</v>
      </c>
      <c r="D1029" s="22">
        <v>1.7000000000000001E-2</v>
      </c>
      <c r="E1029" s="22">
        <v>3.0000000000000001E-3</v>
      </c>
      <c r="F1029" s="22" t="s">
        <v>44</v>
      </c>
      <c r="G1029" s="22" t="s">
        <v>46</v>
      </c>
    </row>
    <row r="1030" spans="1:7" x14ac:dyDescent="0.3">
      <c r="A1030" s="22">
        <v>189921</v>
      </c>
      <c r="B1030" s="22">
        <v>1506</v>
      </c>
      <c r="C1030" s="26" t="s">
        <v>1219</v>
      </c>
      <c r="D1030" s="22">
        <v>4.1000000000000002E-2</v>
      </c>
      <c r="E1030" s="22">
        <v>0.01</v>
      </c>
      <c r="F1030" s="22" t="s">
        <v>44</v>
      </c>
      <c r="G1030" s="22" t="s">
        <v>46</v>
      </c>
    </row>
    <row r="1031" spans="1:7" x14ac:dyDescent="0.3">
      <c r="A1031" s="22">
        <v>189922</v>
      </c>
      <c r="B1031" s="22">
        <v>1530</v>
      </c>
      <c r="C1031" s="26" t="s">
        <v>1219</v>
      </c>
      <c r="D1031" s="22">
        <v>1.4E-2</v>
      </c>
      <c r="E1031" s="22">
        <v>3.0000000000000001E-3</v>
      </c>
      <c r="F1031" s="22" t="s">
        <v>44</v>
      </c>
      <c r="G1031" s="22" t="s">
        <v>46</v>
      </c>
    </row>
    <row r="1032" spans="1:7" x14ac:dyDescent="0.3">
      <c r="A1032" s="22">
        <v>189923</v>
      </c>
      <c r="B1032" s="22">
        <v>1546</v>
      </c>
      <c r="C1032" s="26" t="s">
        <v>1219</v>
      </c>
      <c r="D1032" s="22">
        <v>5.3999999999999999E-2</v>
      </c>
      <c r="E1032" s="22">
        <v>1.0999999999999999E-2</v>
      </c>
      <c r="F1032" s="22" t="s">
        <v>44</v>
      </c>
      <c r="G1032" s="22" t="s">
        <v>46</v>
      </c>
    </row>
    <row r="1033" spans="1:7" x14ac:dyDescent="0.3">
      <c r="A1033" s="22">
        <v>189924</v>
      </c>
      <c r="B1033" s="22">
        <v>1554</v>
      </c>
      <c r="C1033" s="26" t="s">
        <v>1219</v>
      </c>
      <c r="D1033" s="22">
        <v>6.9000000000000006E-2</v>
      </c>
      <c r="E1033" s="22">
        <v>1.2E-2</v>
      </c>
      <c r="F1033" s="22" t="s">
        <v>44</v>
      </c>
      <c r="G1033" s="22" t="s">
        <v>46</v>
      </c>
    </row>
    <row r="1034" spans="1:7" x14ac:dyDescent="0.3">
      <c r="A1034" s="22">
        <v>189925</v>
      </c>
      <c r="B1034" s="22">
        <v>1558</v>
      </c>
      <c r="C1034" s="26" t="s">
        <v>1219</v>
      </c>
      <c r="D1034" s="22">
        <v>4.7E-2</v>
      </c>
      <c r="E1034" s="22">
        <v>0.01</v>
      </c>
      <c r="F1034" s="22" t="s">
        <v>44</v>
      </c>
      <c r="G1034" s="22" t="s">
        <v>46</v>
      </c>
    </row>
    <row r="1035" spans="1:7" x14ac:dyDescent="0.3">
      <c r="A1035" s="22">
        <v>189926</v>
      </c>
      <c r="B1035" s="22">
        <v>1562</v>
      </c>
      <c r="C1035" s="26" t="s">
        <v>1219</v>
      </c>
      <c r="D1035" s="22">
        <v>3.5999999999999997E-2</v>
      </c>
      <c r="E1035" s="22">
        <v>7.0000000000000001E-3</v>
      </c>
      <c r="F1035" s="22" t="s">
        <v>44</v>
      </c>
      <c r="G1035" s="22" t="s">
        <v>46</v>
      </c>
    </row>
    <row r="1036" spans="1:7" x14ac:dyDescent="0.3">
      <c r="A1036" s="22">
        <v>189927</v>
      </c>
      <c r="B1036" s="22">
        <v>1564</v>
      </c>
      <c r="C1036" s="26" t="s">
        <v>1219</v>
      </c>
      <c r="D1036" s="22">
        <v>3.9E-2</v>
      </c>
      <c r="E1036" s="22">
        <v>7.0000000000000001E-3</v>
      </c>
      <c r="F1036" s="22" t="s">
        <v>44</v>
      </c>
      <c r="G1036" s="22" t="s">
        <v>46</v>
      </c>
    </row>
    <row r="1037" spans="1:7" x14ac:dyDescent="0.3">
      <c r="A1037" s="22">
        <v>189928</v>
      </c>
      <c r="B1037" s="22">
        <v>1565</v>
      </c>
      <c r="C1037" s="26" t="s">
        <v>1219</v>
      </c>
      <c r="D1037" s="22">
        <v>1.0999999999999999E-2</v>
      </c>
      <c r="E1037" s="22">
        <v>2E-3</v>
      </c>
      <c r="F1037" s="22" t="s">
        <v>44</v>
      </c>
      <c r="G1037" s="22" t="s">
        <v>46</v>
      </c>
    </row>
    <row r="1038" spans="1:7" x14ac:dyDescent="0.3">
      <c r="A1038" s="22">
        <v>189929</v>
      </c>
      <c r="B1038" s="22">
        <v>1567</v>
      </c>
      <c r="C1038" s="26" t="s">
        <v>1219</v>
      </c>
      <c r="D1038" s="22">
        <v>0.112</v>
      </c>
      <c r="E1038" s="22">
        <v>5.0000000000000001E-3</v>
      </c>
      <c r="F1038" s="22" t="s">
        <v>44</v>
      </c>
      <c r="G1038" s="22" t="s">
        <v>46</v>
      </c>
    </row>
    <row r="1039" spans="1:7" x14ac:dyDescent="0.3">
      <c r="A1039" s="22">
        <v>189930</v>
      </c>
      <c r="B1039" s="22">
        <v>1572</v>
      </c>
      <c r="C1039" s="26" t="s">
        <v>1219</v>
      </c>
      <c r="D1039" s="22">
        <v>0.03</v>
      </c>
      <c r="E1039" s="22">
        <v>5.0000000000000001E-3</v>
      </c>
      <c r="F1039" s="22" t="s">
        <v>44</v>
      </c>
      <c r="G1039" s="22" t="s">
        <v>46</v>
      </c>
    </row>
    <row r="1040" spans="1:7" x14ac:dyDescent="0.3">
      <c r="A1040" s="22">
        <v>189931</v>
      </c>
      <c r="B1040" s="22">
        <v>1573</v>
      </c>
      <c r="C1040" s="26" t="s">
        <v>1219</v>
      </c>
      <c r="D1040" s="22">
        <v>5.3999999999999999E-2</v>
      </c>
      <c r="E1040" s="22">
        <v>1.0999999999999999E-2</v>
      </c>
      <c r="F1040" s="22" t="s">
        <v>44</v>
      </c>
      <c r="G1040" s="22" t="s">
        <v>46</v>
      </c>
    </row>
    <row r="1041" spans="1:7" x14ac:dyDescent="0.3">
      <c r="A1041" s="22">
        <v>189932</v>
      </c>
      <c r="B1041" s="22">
        <v>1582</v>
      </c>
      <c r="C1041" s="26" t="s">
        <v>1219</v>
      </c>
      <c r="D1041" s="22">
        <v>0.13100000000000001</v>
      </c>
      <c r="E1041" s="22">
        <v>2E-3</v>
      </c>
      <c r="F1041" s="22" t="s">
        <v>44</v>
      </c>
      <c r="G1041" s="22" t="s">
        <v>46</v>
      </c>
    </row>
    <row r="1042" spans="1:7" x14ac:dyDescent="0.3">
      <c r="A1042" s="22">
        <v>189933</v>
      </c>
      <c r="B1042" s="22">
        <v>1690</v>
      </c>
      <c r="C1042" s="26" t="s">
        <v>1219</v>
      </c>
      <c r="D1042" s="22">
        <v>1.0999999999999999E-2</v>
      </c>
      <c r="E1042" s="22">
        <v>2E-3</v>
      </c>
      <c r="F1042" s="22" t="s">
        <v>44</v>
      </c>
      <c r="G1042" s="22" t="s">
        <v>46</v>
      </c>
    </row>
    <row r="1043" spans="1:7" x14ac:dyDescent="0.3">
      <c r="A1043" s="22">
        <v>189934</v>
      </c>
      <c r="B1043" s="22">
        <v>1759</v>
      </c>
      <c r="C1043" s="26" t="s">
        <v>1219</v>
      </c>
      <c r="D1043" s="22">
        <v>1.4E-2</v>
      </c>
      <c r="E1043" s="22">
        <v>3.0000000000000001E-3</v>
      </c>
      <c r="F1043" s="22" t="s">
        <v>44</v>
      </c>
      <c r="G1043" s="22" t="s">
        <v>46</v>
      </c>
    </row>
    <row r="1044" spans="1:7" x14ac:dyDescent="0.3">
      <c r="A1044" s="22">
        <v>189935</v>
      </c>
      <c r="B1044" s="22">
        <v>1881</v>
      </c>
      <c r="C1044" s="26" t="s">
        <v>1219</v>
      </c>
      <c r="D1044" s="22">
        <v>3.0000000000000001E-3</v>
      </c>
      <c r="E1044" s="22">
        <v>1E-3</v>
      </c>
      <c r="F1044" s="22" t="s">
        <v>44</v>
      </c>
      <c r="G1044" s="22" t="s">
        <v>46</v>
      </c>
    </row>
    <row r="1045" spans="1:7" x14ac:dyDescent="0.3">
      <c r="A1045" s="22">
        <v>189936</v>
      </c>
      <c r="B1045" s="22">
        <v>2007</v>
      </c>
      <c r="C1045" s="26" t="s">
        <v>1219</v>
      </c>
      <c r="D1045" s="22">
        <v>0.24</v>
      </c>
      <c r="E1045" s="22">
        <v>2E-3</v>
      </c>
      <c r="F1045" s="22" t="s">
        <v>44</v>
      </c>
      <c r="G1045" s="22" t="s">
        <v>46</v>
      </c>
    </row>
    <row r="1046" spans="1:7" x14ac:dyDescent="0.3">
      <c r="A1046" s="22">
        <v>189937</v>
      </c>
      <c r="B1046" s="22">
        <v>2013</v>
      </c>
      <c r="C1046" s="26" t="s">
        <v>1219</v>
      </c>
      <c r="D1046" s="22">
        <v>4.5999999999999999E-2</v>
      </c>
      <c r="E1046" s="22">
        <v>7.0000000000000001E-3</v>
      </c>
      <c r="F1046" s="22" t="s">
        <v>44</v>
      </c>
      <c r="G1046" s="22" t="s">
        <v>46</v>
      </c>
    </row>
    <row r="1047" spans="1:7" x14ac:dyDescent="0.3">
      <c r="A1047" s="22">
        <v>189938</v>
      </c>
      <c r="B1047" s="22">
        <v>2332</v>
      </c>
      <c r="C1047" s="26" t="s">
        <v>1219</v>
      </c>
      <c r="D1047" s="22">
        <v>2.5000000000000001E-2</v>
      </c>
      <c r="E1047" s="22">
        <v>5.0000000000000001E-3</v>
      </c>
      <c r="F1047" s="22" t="s">
        <v>44</v>
      </c>
      <c r="G1047" s="22" t="s">
        <v>46</v>
      </c>
    </row>
    <row r="1048" spans="1:7" x14ac:dyDescent="0.3">
      <c r="A1048" s="22">
        <v>189939</v>
      </c>
      <c r="B1048" s="22">
        <v>2346</v>
      </c>
      <c r="C1048" s="26" t="s">
        <v>1219</v>
      </c>
      <c r="D1048" s="22">
        <v>2E-3</v>
      </c>
      <c r="E1048" s="22">
        <v>0</v>
      </c>
      <c r="F1048" s="22" t="s">
        <v>44</v>
      </c>
      <c r="G1048" s="22" t="s">
        <v>46</v>
      </c>
    </row>
    <row r="1049" spans="1:7" x14ac:dyDescent="0.3">
      <c r="A1049" s="22">
        <v>189940</v>
      </c>
      <c r="B1049" s="22">
        <v>2568</v>
      </c>
      <c r="C1049" s="26" t="s">
        <v>1219</v>
      </c>
      <c r="D1049" s="22">
        <v>0.04</v>
      </c>
      <c r="E1049" s="22">
        <v>8.0000000000000002E-3</v>
      </c>
      <c r="F1049" s="22" t="s">
        <v>44</v>
      </c>
      <c r="G1049" s="22" t="s">
        <v>46</v>
      </c>
    </row>
    <row r="1050" spans="1:7" x14ac:dyDescent="0.3">
      <c r="A1050" s="22">
        <v>189941</v>
      </c>
      <c r="B1050" s="22">
        <v>2600</v>
      </c>
      <c r="C1050" s="26" t="s">
        <v>1219</v>
      </c>
      <c r="D1050" s="22">
        <v>8.8999999999999996E-2</v>
      </c>
      <c r="E1050" s="22">
        <v>1.7000000000000001E-2</v>
      </c>
      <c r="F1050" s="22" t="s">
        <v>44</v>
      </c>
      <c r="G1050" s="22" t="s">
        <v>46</v>
      </c>
    </row>
    <row r="1051" spans="1:7" x14ac:dyDescent="0.3">
      <c r="A1051" s="22">
        <v>189942</v>
      </c>
      <c r="B1051" s="22">
        <v>2626</v>
      </c>
      <c r="C1051" s="26" t="s">
        <v>1219</v>
      </c>
      <c r="D1051" s="22">
        <v>3.1E-2</v>
      </c>
      <c r="E1051" s="22">
        <v>8.9999999999999993E-3</v>
      </c>
      <c r="F1051" s="22" t="s">
        <v>44</v>
      </c>
      <c r="G1051" s="22" t="s">
        <v>46</v>
      </c>
    </row>
    <row r="1052" spans="1:7" x14ac:dyDescent="0.3">
      <c r="A1052" s="22">
        <v>189943</v>
      </c>
      <c r="B1052" s="22">
        <v>2787</v>
      </c>
      <c r="C1052" s="26" t="s">
        <v>1219</v>
      </c>
      <c r="D1052" s="22">
        <v>8.7999999999999995E-2</v>
      </c>
      <c r="E1052" s="22">
        <v>1.6E-2</v>
      </c>
      <c r="F1052" s="22" t="s">
        <v>44</v>
      </c>
      <c r="G1052" s="22" t="s">
        <v>46</v>
      </c>
    </row>
    <row r="1053" spans="1:7" x14ac:dyDescent="0.3">
      <c r="A1053" s="22">
        <v>189944</v>
      </c>
      <c r="B1053" s="22">
        <v>2788</v>
      </c>
      <c r="C1053" s="26" t="s">
        <v>1219</v>
      </c>
      <c r="D1053" s="22">
        <v>0.05</v>
      </c>
      <c r="E1053" s="22">
        <v>8.9999999999999993E-3</v>
      </c>
      <c r="F1053" s="22" t="s">
        <v>44</v>
      </c>
      <c r="G1053" s="22" t="s">
        <v>46</v>
      </c>
    </row>
    <row r="1054" spans="1:7" x14ac:dyDescent="0.3">
      <c r="A1054" s="22">
        <v>189945</v>
      </c>
      <c r="B1054" s="22">
        <v>2789</v>
      </c>
      <c r="C1054" s="26" t="s">
        <v>1219</v>
      </c>
      <c r="D1054" s="22">
        <v>0.23499999999999999</v>
      </c>
      <c r="E1054" s="22">
        <v>5.8000000000000003E-2</v>
      </c>
      <c r="F1054" s="22" t="s">
        <v>44</v>
      </c>
      <c r="G1054" s="22" t="s">
        <v>46</v>
      </c>
    </row>
    <row r="1055" spans="1:7" x14ac:dyDescent="0.3">
      <c r="A1055" s="22">
        <v>189946</v>
      </c>
      <c r="B1055" s="22">
        <v>2790</v>
      </c>
      <c r="C1055" s="26" t="s">
        <v>1219</v>
      </c>
      <c r="D1055" s="22">
        <v>3.5000000000000003E-2</v>
      </c>
      <c r="E1055" s="22">
        <v>8.0000000000000002E-3</v>
      </c>
      <c r="F1055" s="22" t="s">
        <v>44</v>
      </c>
      <c r="G1055" s="22" t="s">
        <v>46</v>
      </c>
    </row>
    <row r="1056" spans="1:7" x14ac:dyDescent="0.3">
      <c r="A1056" s="22">
        <v>189947</v>
      </c>
      <c r="B1056" s="22">
        <v>2791</v>
      </c>
      <c r="C1056" s="26" t="s">
        <v>1219</v>
      </c>
      <c r="D1056" s="22">
        <v>0.14699999999999999</v>
      </c>
      <c r="E1056" s="22">
        <v>2.7E-2</v>
      </c>
      <c r="F1056" s="22" t="s">
        <v>44</v>
      </c>
      <c r="G1056" s="22" t="s">
        <v>46</v>
      </c>
    </row>
    <row r="1057" spans="1:7" x14ac:dyDescent="0.3">
      <c r="A1057" s="22">
        <v>189948</v>
      </c>
      <c r="B1057" s="22">
        <v>2792</v>
      </c>
      <c r="C1057" s="26" t="s">
        <v>1219</v>
      </c>
      <c r="D1057" s="22">
        <v>5.8000000000000003E-2</v>
      </c>
      <c r="E1057" s="22">
        <v>1.2E-2</v>
      </c>
      <c r="F1057" s="22" t="s">
        <v>44</v>
      </c>
      <c r="G1057" s="22" t="s">
        <v>46</v>
      </c>
    </row>
    <row r="1058" spans="1:7" x14ac:dyDescent="0.3">
      <c r="A1058" s="22">
        <v>189949</v>
      </c>
      <c r="B1058" s="22">
        <v>2793</v>
      </c>
      <c r="C1058" s="26" t="s">
        <v>1219</v>
      </c>
      <c r="D1058" s="22">
        <v>0.02</v>
      </c>
      <c r="E1058" s="22">
        <v>4.0000000000000001E-3</v>
      </c>
      <c r="F1058" s="22" t="s">
        <v>44</v>
      </c>
      <c r="G1058" s="22" t="s">
        <v>46</v>
      </c>
    </row>
    <row r="1059" spans="1:7" x14ac:dyDescent="0.3">
      <c r="A1059" s="22">
        <v>189950</v>
      </c>
      <c r="B1059" s="22">
        <v>2794</v>
      </c>
      <c r="C1059" s="26" t="s">
        <v>1219</v>
      </c>
      <c r="D1059" s="22">
        <v>2.5999999999999999E-2</v>
      </c>
      <c r="E1059" s="22">
        <v>5.0000000000000001E-3</v>
      </c>
      <c r="F1059" s="22" t="s">
        <v>44</v>
      </c>
      <c r="G1059" s="22" t="s">
        <v>46</v>
      </c>
    </row>
    <row r="1060" spans="1:7" x14ac:dyDescent="0.3">
      <c r="A1060" s="22">
        <v>189951</v>
      </c>
      <c r="B1060" s="22">
        <v>2795</v>
      </c>
      <c r="C1060" s="26" t="s">
        <v>1219</v>
      </c>
      <c r="D1060" s="22">
        <v>6.5000000000000002E-2</v>
      </c>
      <c r="E1060" s="22">
        <v>1.2999999999999999E-2</v>
      </c>
      <c r="F1060" s="22" t="s">
        <v>44</v>
      </c>
      <c r="G1060" s="22" t="s">
        <v>46</v>
      </c>
    </row>
    <row r="1061" spans="1:7" x14ac:dyDescent="0.3">
      <c r="A1061" s="22">
        <v>189952</v>
      </c>
      <c r="B1061" s="22">
        <v>2797</v>
      </c>
      <c r="C1061" s="26" t="s">
        <v>1219</v>
      </c>
      <c r="D1061" s="22">
        <v>0.20200000000000001</v>
      </c>
      <c r="E1061" s="22">
        <v>4.2999999999999997E-2</v>
      </c>
      <c r="F1061" s="22" t="s">
        <v>44</v>
      </c>
      <c r="G1061" s="22" t="s">
        <v>46</v>
      </c>
    </row>
    <row r="1062" spans="1:7" x14ac:dyDescent="0.3">
      <c r="A1062" s="22">
        <v>189953</v>
      </c>
      <c r="B1062" s="22">
        <v>2798</v>
      </c>
      <c r="C1062" s="26" t="s">
        <v>1219</v>
      </c>
      <c r="D1062" s="22">
        <v>0.14299999999999999</v>
      </c>
      <c r="E1062" s="22">
        <v>0.03</v>
      </c>
      <c r="F1062" s="22" t="s">
        <v>44</v>
      </c>
      <c r="G1062" s="22" t="s">
        <v>46</v>
      </c>
    </row>
    <row r="1063" spans="1:7" x14ac:dyDescent="0.3">
      <c r="A1063" s="22">
        <v>189954</v>
      </c>
      <c r="B1063" s="22">
        <v>2800</v>
      </c>
      <c r="C1063" s="26" t="s">
        <v>1219</v>
      </c>
      <c r="D1063" s="22">
        <v>7.0000000000000007E-2</v>
      </c>
      <c r="E1063" s="22">
        <v>1.4E-2</v>
      </c>
      <c r="F1063" s="22" t="s">
        <v>44</v>
      </c>
      <c r="G1063" s="22" t="s">
        <v>46</v>
      </c>
    </row>
    <row r="1064" spans="1:7" x14ac:dyDescent="0.3">
      <c r="A1064" s="22">
        <v>189955</v>
      </c>
      <c r="B1064" s="22">
        <v>2801</v>
      </c>
      <c r="C1064" s="26" t="s">
        <v>1219</v>
      </c>
      <c r="D1064" s="22">
        <v>8.0000000000000002E-3</v>
      </c>
      <c r="E1064" s="22">
        <v>2E-3</v>
      </c>
      <c r="F1064" s="22" t="s">
        <v>44</v>
      </c>
      <c r="G1064" s="22" t="s">
        <v>46</v>
      </c>
    </row>
    <row r="1065" spans="1:7" x14ac:dyDescent="0.3">
      <c r="A1065" s="22">
        <v>189956</v>
      </c>
      <c r="B1065" s="22">
        <v>2802</v>
      </c>
      <c r="C1065" s="26" t="s">
        <v>1219</v>
      </c>
      <c r="D1065" s="22">
        <v>1E-3</v>
      </c>
      <c r="E1065" s="22">
        <v>0</v>
      </c>
      <c r="F1065" s="22" t="s">
        <v>44</v>
      </c>
      <c r="G1065" s="22" t="s">
        <v>46</v>
      </c>
    </row>
    <row r="1066" spans="1:7" x14ac:dyDescent="0.3">
      <c r="A1066" s="22">
        <v>189957</v>
      </c>
      <c r="B1066" s="22">
        <v>2803</v>
      </c>
      <c r="C1066" s="26" t="s">
        <v>1219</v>
      </c>
      <c r="D1066" s="22">
        <v>1E-3</v>
      </c>
      <c r="E1066" s="22">
        <v>0</v>
      </c>
      <c r="F1066" s="22" t="s">
        <v>44</v>
      </c>
      <c r="G1066" s="22" t="s">
        <v>46</v>
      </c>
    </row>
    <row r="1067" spans="1:7" x14ac:dyDescent="0.3">
      <c r="A1067" s="22">
        <v>189958</v>
      </c>
      <c r="B1067" s="22">
        <v>2804</v>
      </c>
      <c r="C1067" s="26" t="s">
        <v>1219</v>
      </c>
      <c r="D1067" s="22">
        <v>2E-3</v>
      </c>
      <c r="E1067" s="22">
        <v>0</v>
      </c>
      <c r="F1067" s="22" t="s">
        <v>44</v>
      </c>
      <c r="G1067" s="22" t="s">
        <v>46</v>
      </c>
    </row>
    <row r="1068" spans="1:7" x14ac:dyDescent="0.3">
      <c r="A1068" s="22">
        <v>189959</v>
      </c>
      <c r="B1068" s="22">
        <v>2805</v>
      </c>
      <c r="C1068" s="26" t="s">
        <v>1219</v>
      </c>
      <c r="D1068" s="22">
        <v>1.2E-2</v>
      </c>
      <c r="E1068" s="22">
        <v>3.0000000000000001E-3</v>
      </c>
      <c r="F1068" s="22" t="s">
        <v>44</v>
      </c>
      <c r="G1068" s="22" t="s">
        <v>46</v>
      </c>
    </row>
    <row r="1069" spans="1:7" x14ac:dyDescent="0.3">
      <c r="A1069" s="22">
        <v>189960</v>
      </c>
      <c r="B1069" s="22">
        <v>2806</v>
      </c>
      <c r="C1069" s="26" t="s">
        <v>1219</v>
      </c>
      <c r="D1069" s="22">
        <v>6.0000000000000001E-3</v>
      </c>
      <c r="E1069" s="22">
        <v>1E-3</v>
      </c>
      <c r="F1069" s="22" t="s">
        <v>44</v>
      </c>
      <c r="G1069" s="22" t="s">
        <v>46</v>
      </c>
    </row>
    <row r="1070" spans="1:7" x14ac:dyDescent="0.3">
      <c r="A1070" s="22">
        <v>189961</v>
      </c>
      <c r="B1070" s="22">
        <v>2807</v>
      </c>
      <c r="C1070" s="26" t="s">
        <v>1219</v>
      </c>
      <c r="D1070" s="22">
        <v>1.0999999999999999E-2</v>
      </c>
      <c r="E1070" s="22">
        <v>2E-3</v>
      </c>
      <c r="F1070" s="22" t="s">
        <v>44</v>
      </c>
      <c r="G1070" s="22" t="s">
        <v>46</v>
      </c>
    </row>
    <row r="1071" spans="1:7" x14ac:dyDescent="0.3">
      <c r="A1071" s="22">
        <v>189962</v>
      </c>
      <c r="B1071" s="22">
        <v>2808</v>
      </c>
      <c r="C1071" s="26" t="s">
        <v>1219</v>
      </c>
      <c r="D1071" s="22">
        <v>8.9999999999999993E-3</v>
      </c>
      <c r="E1071" s="22">
        <v>2E-3</v>
      </c>
      <c r="F1071" s="22" t="s">
        <v>44</v>
      </c>
      <c r="G1071" s="22" t="s">
        <v>46</v>
      </c>
    </row>
    <row r="1072" spans="1:7" x14ac:dyDescent="0.3">
      <c r="A1072" s="22">
        <v>189963</v>
      </c>
      <c r="B1072" s="22">
        <v>2810</v>
      </c>
      <c r="C1072" s="26" t="s">
        <v>1219</v>
      </c>
      <c r="D1072" s="22">
        <v>1E-3</v>
      </c>
      <c r="E1072" s="22">
        <v>1E-3</v>
      </c>
      <c r="F1072" s="22" t="s">
        <v>44</v>
      </c>
      <c r="G1072" s="22" t="s">
        <v>46</v>
      </c>
    </row>
    <row r="1073" spans="1:7" x14ac:dyDescent="0.3">
      <c r="A1073" s="22">
        <v>189964</v>
      </c>
      <c r="B1073" s="22">
        <v>2811</v>
      </c>
      <c r="C1073" s="26" t="s">
        <v>1219</v>
      </c>
      <c r="D1073" s="22">
        <v>2E-3</v>
      </c>
      <c r="E1073" s="22">
        <v>0</v>
      </c>
      <c r="F1073" s="22" t="s">
        <v>44</v>
      </c>
      <c r="G1073" s="22" t="s">
        <v>46</v>
      </c>
    </row>
    <row r="1074" spans="1:7" x14ac:dyDescent="0.3">
      <c r="A1074" s="22">
        <v>189965</v>
      </c>
      <c r="B1074" s="22">
        <v>2812</v>
      </c>
      <c r="C1074" s="26" t="s">
        <v>1219</v>
      </c>
      <c r="D1074" s="22">
        <v>5.0000000000000001E-3</v>
      </c>
      <c r="E1074" s="22">
        <v>1E-3</v>
      </c>
      <c r="F1074" s="22" t="s">
        <v>44</v>
      </c>
      <c r="G1074" s="22" t="s">
        <v>46</v>
      </c>
    </row>
    <row r="1075" spans="1:7" x14ac:dyDescent="0.3">
      <c r="A1075" s="22">
        <v>189966</v>
      </c>
      <c r="B1075" s="22">
        <v>2813</v>
      </c>
      <c r="C1075" s="26" t="s">
        <v>1219</v>
      </c>
      <c r="D1075" s="22">
        <v>3.0000000000000001E-3</v>
      </c>
      <c r="E1075" s="22">
        <v>1E-3</v>
      </c>
      <c r="F1075" s="22" t="s">
        <v>44</v>
      </c>
      <c r="G1075" s="22" t="s">
        <v>46</v>
      </c>
    </row>
    <row r="1076" spans="1:7" x14ac:dyDescent="0.3">
      <c r="A1076" s="22">
        <v>189967</v>
      </c>
      <c r="B1076" s="22">
        <v>2814</v>
      </c>
      <c r="C1076" s="26" t="s">
        <v>1219</v>
      </c>
      <c r="D1076" s="22">
        <v>1.0999999999999999E-2</v>
      </c>
      <c r="E1076" s="22">
        <v>5.0000000000000001E-3</v>
      </c>
      <c r="F1076" s="22" t="s">
        <v>44</v>
      </c>
      <c r="G1076" s="22" t="s">
        <v>46</v>
      </c>
    </row>
    <row r="1077" spans="1:7" x14ac:dyDescent="0.3">
      <c r="A1077" s="22">
        <v>189968</v>
      </c>
      <c r="B1077" s="22">
        <v>2815</v>
      </c>
      <c r="C1077" s="26" t="s">
        <v>1219</v>
      </c>
      <c r="D1077" s="22">
        <v>4.1000000000000002E-2</v>
      </c>
      <c r="E1077" s="22">
        <v>8.0000000000000002E-3</v>
      </c>
      <c r="F1077" s="22" t="s">
        <v>44</v>
      </c>
      <c r="G1077" s="22" t="s">
        <v>46</v>
      </c>
    </row>
    <row r="1078" spans="1:7" x14ac:dyDescent="0.3">
      <c r="A1078" s="22">
        <v>189969</v>
      </c>
      <c r="B1078" s="22">
        <v>2816</v>
      </c>
      <c r="C1078" s="26" t="s">
        <v>1219</v>
      </c>
      <c r="D1078" s="22">
        <v>1.7000000000000001E-2</v>
      </c>
      <c r="E1078" s="22">
        <v>3.0000000000000001E-3</v>
      </c>
      <c r="F1078" s="22" t="s">
        <v>44</v>
      </c>
      <c r="G1078" s="22" t="s">
        <v>46</v>
      </c>
    </row>
    <row r="1079" spans="1:7" x14ac:dyDescent="0.3">
      <c r="A1079" s="22">
        <v>189970</v>
      </c>
      <c r="B1079" s="22">
        <v>2817</v>
      </c>
      <c r="C1079" s="26" t="s">
        <v>1219</v>
      </c>
      <c r="D1079" s="22">
        <v>2.4E-2</v>
      </c>
      <c r="E1079" s="22">
        <v>5.0000000000000001E-3</v>
      </c>
      <c r="F1079" s="22" t="s">
        <v>44</v>
      </c>
      <c r="G1079" s="22" t="s">
        <v>46</v>
      </c>
    </row>
    <row r="1080" spans="1:7" x14ac:dyDescent="0.3">
      <c r="A1080" s="22">
        <v>189971</v>
      </c>
      <c r="B1080" s="22">
        <v>2818</v>
      </c>
      <c r="C1080" s="26" t="s">
        <v>1219</v>
      </c>
      <c r="D1080" s="22">
        <v>1E-3</v>
      </c>
      <c r="E1080" s="22">
        <v>0</v>
      </c>
      <c r="F1080" s="22" t="s">
        <v>44</v>
      </c>
      <c r="G1080" s="22" t="s">
        <v>46</v>
      </c>
    </row>
    <row r="1081" spans="1:7" x14ac:dyDescent="0.3">
      <c r="A1081" s="22">
        <v>189972</v>
      </c>
      <c r="B1081" s="22">
        <v>2819</v>
      </c>
      <c r="C1081" s="26" t="s">
        <v>1219</v>
      </c>
      <c r="D1081" s="22">
        <v>3.5999999999999997E-2</v>
      </c>
      <c r="E1081" s="22">
        <v>7.0000000000000001E-3</v>
      </c>
      <c r="F1081" s="22" t="s">
        <v>44</v>
      </c>
      <c r="G1081" s="22" t="s">
        <v>46</v>
      </c>
    </row>
    <row r="1082" spans="1:7" x14ac:dyDescent="0.3">
      <c r="A1082" s="22">
        <v>189973</v>
      </c>
      <c r="B1082" s="22">
        <v>2820</v>
      </c>
      <c r="C1082" s="26" t="s">
        <v>1219</v>
      </c>
      <c r="D1082" s="22">
        <v>1E-3</v>
      </c>
      <c r="E1082" s="22">
        <v>0</v>
      </c>
      <c r="F1082" s="22" t="s">
        <v>44</v>
      </c>
      <c r="G1082" s="22" t="s">
        <v>46</v>
      </c>
    </row>
    <row r="1083" spans="1:7" x14ac:dyDescent="0.3">
      <c r="A1083" s="22">
        <v>189974</v>
      </c>
      <c r="B1083" s="22">
        <v>2821</v>
      </c>
      <c r="C1083" s="26" t="s">
        <v>1219</v>
      </c>
      <c r="D1083" s="22">
        <v>2E-3</v>
      </c>
      <c r="E1083" s="22">
        <v>1E-3</v>
      </c>
      <c r="F1083" s="22" t="s">
        <v>44</v>
      </c>
      <c r="G1083" s="22" t="s">
        <v>46</v>
      </c>
    </row>
    <row r="1084" spans="1:7" x14ac:dyDescent="0.3">
      <c r="A1084" s="22">
        <v>189975</v>
      </c>
      <c r="B1084" s="22">
        <v>2822</v>
      </c>
      <c r="C1084" s="26" t="s">
        <v>1219</v>
      </c>
      <c r="D1084" s="22">
        <v>1E-3</v>
      </c>
      <c r="E1084" s="22">
        <v>0</v>
      </c>
      <c r="F1084" s="22" t="s">
        <v>44</v>
      </c>
      <c r="G1084" s="22" t="s">
        <v>46</v>
      </c>
    </row>
    <row r="1085" spans="1:7" x14ac:dyDescent="0.3">
      <c r="A1085" s="22">
        <v>189976</v>
      </c>
      <c r="B1085" s="22">
        <v>2823</v>
      </c>
      <c r="C1085" s="26" t="s">
        <v>1219</v>
      </c>
      <c r="D1085" s="22">
        <v>1E-3</v>
      </c>
      <c r="E1085" s="22">
        <v>0</v>
      </c>
      <c r="F1085" s="22" t="s">
        <v>44</v>
      </c>
      <c r="G1085" s="22" t="s">
        <v>46</v>
      </c>
    </row>
    <row r="1086" spans="1:7" x14ac:dyDescent="0.3">
      <c r="A1086" s="22">
        <v>189977</v>
      </c>
      <c r="B1086" s="22">
        <v>2824</v>
      </c>
      <c r="C1086" s="26" t="s">
        <v>1219</v>
      </c>
      <c r="D1086" s="22">
        <v>4.0000000000000001E-3</v>
      </c>
      <c r="E1086" s="22">
        <v>1E-3</v>
      </c>
      <c r="F1086" s="22" t="s">
        <v>44</v>
      </c>
      <c r="G1086" s="22" t="s">
        <v>46</v>
      </c>
    </row>
    <row r="1087" spans="1:7" x14ac:dyDescent="0.3">
      <c r="A1087" s="22">
        <v>189978</v>
      </c>
      <c r="B1087" s="22">
        <v>2827</v>
      </c>
      <c r="C1087" s="26" t="s">
        <v>1219</v>
      </c>
      <c r="D1087" s="22">
        <v>5.8000000000000003E-2</v>
      </c>
      <c r="E1087" s="22">
        <v>3.0000000000000001E-3</v>
      </c>
      <c r="F1087" s="22" t="s">
        <v>44</v>
      </c>
      <c r="G1087" s="22" t="s">
        <v>46</v>
      </c>
    </row>
    <row r="1088" spans="1:7" x14ac:dyDescent="0.3">
      <c r="A1088" s="22">
        <v>189979</v>
      </c>
      <c r="B1088" s="22">
        <v>2829</v>
      </c>
      <c r="C1088" s="26" t="s">
        <v>1219</v>
      </c>
      <c r="D1088" s="22">
        <v>0.01</v>
      </c>
      <c r="E1088" s="22">
        <v>2E-3</v>
      </c>
      <c r="F1088" s="22" t="s">
        <v>44</v>
      </c>
      <c r="G1088" s="22" t="s">
        <v>46</v>
      </c>
    </row>
    <row r="1089" spans="1:7" x14ac:dyDescent="0.3">
      <c r="A1089" s="22">
        <v>189980</v>
      </c>
      <c r="B1089" s="22">
        <v>210</v>
      </c>
      <c r="C1089" s="26" t="s">
        <v>1219</v>
      </c>
      <c r="D1089" s="22">
        <v>1.4999999999999999E-2</v>
      </c>
      <c r="E1089" s="22">
        <v>3.0000000000000001E-3</v>
      </c>
      <c r="F1089" s="22" t="s">
        <v>44</v>
      </c>
      <c r="G1089" s="22" t="s">
        <v>46</v>
      </c>
    </row>
    <row r="1090" spans="1:7" x14ac:dyDescent="0.3">
      <c r="A1090" s="22">
        <v>189981</v>
      </c>
      <c r="B1090" s="22">
        <v>2069</v>
      </c>
      <c r="C1090" s="26" t="s">
        <v>1219</v>
      </c>
      <c r="D1090" s="22">
        <v>0.18099999999999999</v>
      </c>
      <c r="E1090" s="22">
        <v>1.2E-2</v>
      </c>
      <c r="F1090" s="22" t="s">
        <v>44</v>
      </c>
      <c r="G1090" s="22" t="s">
        <v>46</v>
      </c>
    </row>
    <row r="1091" spans="1:7" x14ac:dyDescent="0.3">
      <c r="A1091" s="22">
        <v>189982</v>
      </c>
      <c r="B1091" s="22">
        <v>2297</v>
      </c>
      <c r="C1091" s="26" t="s">
        <v>1219</v>
      </c>
      <c r="D1091" s="22">
        <v>3.1139999999999901</v>
      </c>
      <c r="E1091" s="22">
        <v>-99</v>
      </c>
      <c r="F1091" s="22" t="s">
        <v>35</v>
      </c>
      <c r="G1091" s="22" t="s">
        <v>43</v>
      </c>
    </row>
    <row r="1092" spans="1:7" x14ac:dyDescent="0.3">
      <c r="A1092" s="22">
        <v>189983</v>
      </c>
      <c r="B1092" s="22">
        <v>1</v>
      </c>
      <c r="C1092" s="26" t="s">
        <v>1220</v>
      </c>
      <c r="D1092" s="22">
        <v>5.0999999999999997E-2</v>
      </c>
      <c r="E1092" s="22">
        <v>1.0999999999999999E-2</v>
      </c>
      <c r="F1092" s="22" t="s">
        <v>44</v>
      </c>
      <c r="G1092" s="22" t="s">
        <v>46</v>
      </c>
    </row>
    <row r="1093" spans="1:7" x14ac:dyDescent="0.3">
      <c r="A1093" s="22">
        <v>189984</v>
      </c>
      <c r="B1093" s="22">
        <v>3</v>
      </c>
      <c r="C1093" s="26" t="s">
        <v>1220</v>
      </c>
      <c r="D1093" s="22">
        <v>8.6999999999999994E-2</v>
      </c>
      <c r="E1093" s="22">
        <v>1.6E-2</v>
      </c>
      <c r="F1093" s="22" t="s">
        <v>44</v>
      </c>
      <c r="G1093" s="22" t="s">
        <v>46</v>
      </c>
    </row>
    <row r="1094" spans="1:7" x14ac:dyDescent="0.3">
      <c r="A1094" s="22">
        <v>189985</v>
      </c>
      <c r="B1094" s="22">
        <v>9</v>
      </c>
      <c r="C1094" s="26" t="s">
        <v>1220</v>
      </c>
      <c r="D1094" s="22">
        <v>6.0000000000000001E-3</v>
      </c>
      <c r="E1094" s="22">
        <v>1E-3</v>
      </c>
      <c r="F1094" s="22" t="s">
        <v>44</v>
      </c>
      <c r="G1094" s="22" t="s">
        <v>46</v>
      </c>
    </row>
    <row r="1095" spans="1:7" x14ac:dyDescent="0.3">
      <c r="A1095" s="22">
        <v>189986</v>
      </c>
      <c r="B1095" s="22">
        <v>12</v>
      </c>
      <c r="C1095" s="26" t="s">
        <v>1220</v>
      </c>
      <c r="D1095" s="22">
        <v>4.8000000000000001E-2</v>
      </c>
      <c r="E1095" s="22">
        <v>8.9999999999999993E-3</v>
      </c>
      <c r="F1095" s="22" t="s">
        <v>44</v>
      </c>
      <c r="G1095" s="22" t="s">
        <v>46</v>
      </c>
    </row>
    <row r="1096" spans="1:7" x14ac:dyDescent="0.3">
      <c r="A1096" s="22">
        <v>189987</v>
      </c>
      <c r="B1096" s="22">
        <v>13</v>
      </c>
      <c r="C1096" s="26" t="s">
        <v>1220</v>
      </c>
      <c r="D1096" s="22">
        <v>0.11700000000000001</v>
      </c>
      <c r="E1096" s="22">
        <v>2.4E-2</v>
      </c>
      <c r="F1096" s="22" t="s">
        <v>44</v>
      </c>
      <c r="G1096" s="22" t="s">
        <v>46</v>
      </c>
    </row>
    <row r="1097" spans="1:7" x14ac:dyDescent="0.3">
      <c r="A1097" s="22">
        <v>189988</v>
      </c>
      <c r="B1097" s="22">
        <v>19</v>
      </c>
      <c r="C1097" s="26" t="s">
        <v>1220</v>
      </c>
      <c r="D1097" s="22">
        <v>2.5999999999999999E-2</v>
      </c>
      <c r="E1097" s="22">
        <v>5.0000000000000001E-3</v>
      </c>
      <c r="F1097" s="22" t="s">
        <v>44</v>
      </c>
      <c r="G1097" s="22" t="s">
        <v>46</v>
      </c>
    </row>
    <row r="1098" spans="1:7" x14ac:dyDescent="0.3">
      <c r="A1098" s="22">
        <v>189989</v>
      </c>
      <c r="B1098" s="22">
        <v>21</v>
      </c>
      <c r="C1098" s="26" t="s">
        <v>1220</v>
      </c>
      <c r="D1098" s="22">
        <v>8.2000000000000003E-2</v>
      </c>
      <c r="E1098" s="22">
        <v>0.02</v>
      </c>
      <c r="F1098" s="22" t="s">
        <v>44</v>
      </c>
      <c r="G1098" s="22" t="s">
        <v>46</v>
      </c>
    </row>
    <row r="1099" spans="1:7" x14ac:dyDescent="0.3">
      <c r="A1099" s="22">
        <v>189990</v>
      </c>
      <c r="B1099" s="22">
        <v>22</v>
      </c>
      <c r="C1099" s="26" t="s">
        <v>1220</v>
      </c>
      <c r="D1099" s="22">
        <v>6.7000000000000004E-2</v>
      </c>
      <c r="E1099" s="22">
        <v>1.2999999999999999E-2</v>
      </c>
      <c r="F1099" s="22" t="s">
        <v>44</v>
      </c>
      <c r="G1099" s="22" t="s">
        <v>46</v>
      </c>
    </row>
    <row r="1100" spans="1:7" x14ac:dyDescent="0.3">
      <c r="A1100" s="22">
        <v>189991</v>
      </c>
      <c r="B1100" s="22">
        <v>23</v>
      </c>
      <c r="C1100" s="26" t="s">
        <v>1220</v>
      </c>
      <c r="D1100" s="22">
        <v>0.214</v>
      </c>
      <c r="E1100" s="22">
        <v>0.04</v>
      </c>
      <c r="F1100" s="22" t="s">
        <v>44</v>
      </c>
      <c r="G1100" s="22" t="s">
        <v>46</v>
      </c>
    </row>
    <row r="1101" spans="1:7" x14ac:dyDescent="0.3">
      <c r="A1101" s="22">
        <v>189992</v>
      </c>
      <c r="B1101" s="22">
        <v>24</v>
      </c>
      <c r="C1101" s="26" t="s">
        <v>1220</v>
      </c>
      <c r="D1101" s="22">
        <v>4.0000000000000001E-3</v>
      </c>
      <c r="E1101" s="22">
        <v>1E-3</v>
      </c>
      <c r="F1101" s="22" t="s">
        <v>44</v>
      </c>
      <c r="G1101" s="22" t="s">
        <v>46</v>
      </c>
    </row>
    <row r="1102" spans="1:7" x14ac:dyDescent="0.3">
      <c r="A1102" s="22">
        <v>189993</v>
      </c>
      <c r="B1102" s="22">
        <v>25</v>
      </c>
      <c r="C1102" s="26" t="s">
        <v>1220</v>
      </c>
      <c r="D1102" s="22">
        <v>0.58599999999999997</v>
      </c>
      <c r="E1102" s="22">
        <v>0.112</v>
      </c>
      <c r="F1102" s="22" t="s">
        <v>44</v>
      </c>
      <c r="G1102" s="22" t="s">
        <v>46</v>
      </c>
    </row>
    <row r="1103" spans="1:7" x14ac:dyDescent="0.3">
      <c r="A1103" s="22">
        <v>189994</v>
      </c>
      <c r="B1103" s="22">
        <v>28</v>
      </c>
      <c r="C1103" s="26" t="s">
        <v>1220</v>
      </c>
      <c r="D1103" s="22">
        <v>0.159</v>
      </c>
      <c r="E1103" s="22">
        <v>0.03</v>
      </c>
      <c r="F1103" s="22" t="s">
        <v>44</v>
      </c>
      <c r="G1103" s="22" t="s">
        <v>46</v>
      </c>
    </row>
    <row r="1104" spans="1:7" x14ac:dyDescent="0.3">
      <c r="A1104" s="22">
        <v>189995</v>
      </c>
      <c r="B1104" s="22">
        <v>30</v>
      </c>
      <c r="C1104" s="26" t="s">
        <v>1220</v>
      </c>
      <c r="D1104" s="22">
        <v>2.5680000000000001</v>
      </c>
      <c r="E1104" s="22">
        <v>0.48499999999999999</v>
      </c>
      <c r="F1104" s="22" t="s">
        <v>44</v>
      </c>
      <c r="G1104" s="22" t="s">
        <v>46</v>
      </c>
    </row>
    <row r="1105" spans="1:7" x14ac:dyDescent="0.3">
      <c r="A1105" s="22">
        <v>189996</v>
      </c>
      <c r="B1105" s="22">
        <v>37</v>
      </c>
      <c r="C1105" s="26" t="s">
        <v>1220</v>
      </c>
      <c r="D1105" s="22">
        <v>8.8999999999999996E-2</v>
      </c>
      <c r="E1105" s="22">
        <v>1.7000000000000001E-2</v>
      </c>
      <c r="F1105" s="22" t="s">
        <v>44</v>
      </c>
      <c r="G1105" s="22" t="s">
        <v>46</v>
      </c>
    </row>
    <row r="1106" spans="1:7" x14ac:dyDescent="0.3">
      <c r="A1106" s="22">
        <v>189997</v>
      </c>
      <c r="B1106" s="22">
        <v>39</v>
      </c>
      <c r="C1106" s="26" t="s">
        <v>1220</v>
      </c>
      <c r="D1106" s="22">
        <v>0.30199999999999999</v>
      </c>
      <c r="E1106" s="22">
        <v>5.8000000000000003E-2</v>
      </c>
      <c r="F1106" s="22" t="s">
        <v>44</v>
      </c>
      <c r="G1106" s="22" t="s">
        <v>46</v>
      </c>
    </row>
    <row r="1107" spans="1:7" x14ac:dyDescent="0.3">
      <c r="A1107" s="22">
        <v>189998</v>
      </c>
      <c r="B1107" s="22">
        <v>44</v>
      </c>
      <c r="C1107" s="26" t="s">
        <v>1220</v>
      </c>
      <c r="D1107" s="22">
        <v>0.78100000000000003</v>
      </c>
      <c r="E1107" s="22">
        <v>0.14799999999999999</v>
      </c>
      <c r="F1107" s="22" t="s">
        <v>44</v>
      </c>
      <c r="G1107" s="22" t="s">
        <v>46</v>
      </c>
    </row>
    <row r="1108" spans="1:7" x14ac:dyDescent="0.3">
      <c r="A1108" s="22">
        <v>189999</v>
      </c>
      <c r="B1108" s="22">
        <v>45</v>
      </c>
      <c r="C1108" s="26" t="s">
        <v>1220</v>
      </c>
      <c r="D1108" s="22">
        <v>0.14399999999999999</v>
      </c>
      <c r="E1108" s="22">
        <v>2.8000000000000001E-2</v>
      </c>
      <c r="F1108" s="22" t="s">
        <v>44</v>
      </c>
      <c r="G1108" s="22" t="s">
        <v>46</v>
      </c>
    </row>
    <row r="1109" spans="1:7" x14ac:dyDescent="0.3">
      <c r="A1109" s="22">
        <v>190000</v>
      </c>
      <c r="B1109" s="22">
        <v>48</v>
      </c>
      <c r="C1109" s="26" t="s">
        <v>1220</v>
      </c>
      <c r="D1109" s="22">
        <v>4.0000000000000001E-3</v>
      </c>
      <c r="E1109" s="22">
        <v>1E-3</v>
      </c>
      <c r="F1109" s="22" t="s">
        <v>44</v>
      </c>
      <c r="G1109" s="22" t="s">
        <v>46</v>
      </c>
    </row>
    <row r="1110" spans="1:7" x14ac:dyDescent="0.3">
      <c r="A1110" s="22">
        <v>190001</v>
      </c>
      <c r="B1110" s="22">
        <v>51</v>
      </c>
      <c r="C1110" s="26" t="s">
        <v>1220</v>
      </c>
      <c r="D1110" s="22">
        <v>0.11700000000000001</v>
      </c>
      <c r="E1110" s="22">
        <v>2.3E-2</v>
      </c>
      <c r="F1110" s="22" t="s">
        <v>44</v>
      </c>
      <c r="G1110" s="22" t="s">
        <v>46</v>
      </c>
    </row>
    <row r="1111" spans="1:7" x14ac:dyDescent="0.3">
      <c r="A1111" s="22">
        <v>190002</v>
      </c>
      <c r="B1111" s="22">
        <v>52</v>
      </c>
      <c r="C1111" s="26" t="s">
        <v>1220</v>
      </c>
      <c r="D1111" s="22">
        <v>2.7E-2</v>
      </c>
      <c r="E1111" s="22">
        <v>5.0000000000000001E-3</v>
      </c>
      <c r="F1111" s="22" t="s">
        <v>44</v>
      </c>
      <c r="G1111" s="22" t="s">
        <v>46</v>
      </c>
    </row>
    <row r="1112" spans="1:7" x14ac:dyDescent="0.3">
      <c r="A1112" s="22">
        <v>190003</v>
      </c>
      <c r="B1112" s="22">
        <v>53</v>
      </c>
      <c r="C1112" s="26" t="s">
        <v>1220</v>
      </c>
      <c r="D1112" s="22">
        <v>0.20300000000000001</v>
      </c>
      <c r="E1112" s="22">
        <v>3.9E-2</v>
      </c>
      <c r="F1112" s="22" t="s">
        <v>44</v>
      </c>
      <c r="G1112" s="22" t="s">
        <v>46</v>
      </c>
    </row>
    <row r="1113" spans="1:7" x14ac:dyDescent="0.3">
      <c r="A1113" s="22">
        <v>190004</v>
      </c>
      <c r="B1113" s="22">
        <v>59</v>
      </c>
      <c r="C1113" s="26" t="s">
        <v>1220</v>
      </c>
      <c r="D1113" s="22">
        <v>0.34100000000000003</v>
      </c>
      <c r="E1113" s="22">
        <v>6.5000000000000002E-2</v>
      </c>
      <c r="F1113" s="22" t="s">
        <v>44</v>
      </c>
      <c r="G1113" s="22" t="s">
        <v>46</v>
      </c>
    </row>
    <row r="1114" spans="1:7" x14ac:dyDescent="0.3">
      <c r="A1114" s="22">
        <v>190005</v>
      </c>
      <c r="B1114" s="22">
        <v>60</v>
      </c>
      <c r="C1114" s="26" t="s">
        <v>1220</v>
      </c>
      <c r="D1114" s="22">
        <v>0.253</v>
      </c>
      <c r="E1114" s="22">
        <v>0.05</v>
      </c>
      <c r="F1114" s="22" t="s">
        <v>44</v>
      </c>
      <c r="G1114" s="22" t="s">
        <v>46</v>
      </c>
    </row>
    <row r="1115" spans="1:7" x14ac:dyDescent="0.3">
      <c r="A1115" s="22">
        <v>190006</v>
      </c>
      <c r="B1115" s="22">
        <v>64</v>
      </c>
      <c r="C1115" s="26" t="s">
        <v>1220</v>
      </c>
      <c r="D1115" s="22">
        <v>4.0000000000000001E-3</v>
      </c>
      <c r="E1115" s="22">
        <v>1E-3</v>
      </c>
      <c r="F1115" s="22" t="s">
        <v>44</v>
      </c>
      <c r="G1115" s="22" t="s">
        <v>46</v>
      </c>
    </row>
    <row r="1116" spans="1:7" x14ac:dyDescent="0.3">
      <c r="A1116" s="22">
        <v>190007</v>
      </c>
      <c r="B1116" s="22">
        <v>73</v>
      </c>
      <c r="C1116" s="26" t="s">
        <v>1220</v>
      </c>
      <c r="D1116" s="22">
        <v>0.16500000000000001</v>
      </c>
      <c r="E1116" s="22">
        <v>3.5000000000000003E-2</v>
      </c>
      <c r="F1116" s="22" t="s">
        <v>44</v>
      </c>
      <c r="G1116" s="22" t="s">
        <v>46</v>
      </c>
    </row>
    <row r="1117" spans="1:7" x14ac:dyDescent="0.3">
      <c r="A1117" s="22">
        <v>190008</v>
      </c>
      <c r="B1117" s="22">
        <v>76</v>
      </c>
      <c r="C1117" s="26" t="s">
        <v>1220</v>
      </c>
      <c r="D1117" s="22">
        <v>1.6E-2</v>
      </c>
      <c r="E1117" s="22">
        <v>4.0000000000000001E-3</v>
      </c>
      <c r="F1117" s="22" t="s">
        <v>44</v>
      </c>
      <c r="G1117" s="22" t="s">
        <v>46</v>
      </c>
    </row>
    <row r="1118" spans="1:7" x14ac:dyDescent="0.3">
      <c r="A1118" s="22">
        <v>190009</v>
      </c>
      <c r="B1118" s="22">
        <v>78</v>
      </c>
      <c r="C1118" s="26" t="s">
        <v>1220</v>
      </c>
      <c r="D1118" s="22">
        <v>3.1E-2</v>
      </c>
      <c r="E1118" s="22">
        <v>6.0000000000000001E-3</v>
      </c>
      <c r="F1118" s="22" t="s">
        <v>44</v>
      </c>
      <c r="G1118" s="22" t="s">
        <v>46</v>
      </c>
    </row>
    <row r="1119" spans="1:7" x14ac:dyDescent="0.3">
      <c r="A1119" s="22">
        <v>190010</v>
      </c>
      <c r="B1119" s="22">
        <v>80</v>
      </c>
      <c r="C1119" s="26" t="s">
        <v>1220</v>
      </c>
      <c r="D1119" s="22">
        <v>0.55600000000000005</v>
      </c>
      <c r="E1119" s="22">
        <v>0.106</v>
      </c>
      <c r="F1119" s="22" t="s">
        <v>44</v>
      </c>
      <c r="G1119" s="22" t="s">
        <v>46</v>
      </c>
    </row>
    <row r="1120" spans="1:7" x14ac:dyDescent="0.3">
      <c r="A1120" s="22">
        <v>190011</v>
      </c>
      <c r="B1120" s="22">
        <v>81</v>
      </c>
      <c r="C1120" s="26" t="s">
        <v>1220</v>
      </c>
      <c r="D1120" s="22">
        <v>1.4E-2</v>
      </c>
      <c r="E1120" s="22">
        <v>3.0000000000000001E-3</v>
      </c>
      <c r="F1120" s="22" t="s">
        <v>44</v>
      </c>
      <c r="G1120" s="22" t="s">
        <v>46</v>
      </c>
    </row>
    <row r="1121" spans="1:7" x14ac:dyDescent="0.3">
      <c r="A1121" s="22">
        <v>190012</v>
      </c>
      <c r="B1121" s="22">
        <v>84</v>
      </c>
      <c r="C1121" s="26" t="s">
        <v>1220</v>
      </c>
      <c r="D1121" s="22">
        <v>0.1</v>
      </c>
      <c r="E1121" s="22">
        <v>1.9E-2</v>
      </c>
      <c r="F1121" s="22" t="s">
        <v>44</v>
      </c>
      <c r="G1121" s="22" t="s">
        <v>46</v>
      </c>
    </row>
    <row r="1122" spans="1:7" x14ac:dyDescent="0.3">
      <c r="A1122" s="22">
        <v>190013</v>
      </c>
      <c r="B1122" s="22">
        <v>88</v>
      </c>
      <c r="C1122" s="26" t="s">
        <v>1220</v>
      </c>
      <c r="D1122" s="22">
        <v>4.8000000000000001E-2</v>
      </c>
      <c r="E1122" s="22">
        <v>0.01</v>
      </c>
      <c r="F1122" s="22" t="s">
        <v>44</v>
      </c>
      <c r="G1122" s="22" t="s">
        <v>46</v>
      </c>
    </row>
    <row r="1123" spans="1:7" x14ac:dyDescent="0.3">
      <c r="A1123" s="22">
        <v>190014</v>
      </c>
      <c r="B1123" s="22">
        <v>89</v>
      </c>
      <c r="C1123" s="26" t="s">
        <v>1220</v>
      </c>
      <c r="D1123" s="22">
        <v>1.6259999999999999</v>
      </c>
      <c r="E1123" s="22">
        <v>0.309</v>
      </c>
      <c r="F1123" s="22" t="s">
        <v>44</v>
      </c>
      <c r="G1123" s="22" t="s">
        <v>46</v>
      </c>
    </row>
    <row r="1124" spans="1:7" x14ac:dyDescent="0.3">
      <c r="A1124" s="22">
        <v>190015</v>
      </c>
      <c r="B1124" s="22">
        <v>90</v>
      </c>
      <c r="C1124" s="26" t="s">
        <v>1220</v>
      </c>
      <c r="D1124" s="22">
        <v>7.2999999999999995E-2</v>
      </c>
      <c r="E1124" s="22">
        <v>1.4E-2</v>
      </c>
      <c r="F1124" s="22" t="s">
        <v>44</v>
      </c>
      <c r="G1124" s="22" t="s">
        <v>46</v>
      </c>
    </row>
    <row r="1125" spans="1:7" x14ac:dyDescent="0.3">
      <c r="A1125" s="22">
        <v>190016</v>
      </c>
      <c r="B1125" s="22">
        <v>92</v>
      </c>
      <c r="C1125" s="26" t="s">
        <v>1220</v>
      </c>
      <c r="D1125" s="22">
        <v>0.307</v>
      </c>
      <c r="E1125" s="22">
        <v>0.06</v>
      </c>
      <c r="F1125" s="22" t="s">
        <v>44</v>
      </c>
      <c r="G1125" s="22" t="s">
        <v>46</v>
      </c>
    </row>
    <row r="1126" spans="1:7" x14ac:dyDescent="0.3">
      <c r="A1126" s="22">
        <v>190017</v>
      </c>
      <c r="B1126" s="22">
        <v>94</v>
      </c>
      <c r="C1126" s="26" t="s">
        <v>1220</v>
      </c>
      <c r="D1126" s="22">
        <v>0.69499999999999995</v>
      </c>
      <c r="E1126" s="22">
        <v>0.13200000000000001</v>
      </c>
      <c r="F1126" s="22" t="s">
        <v>44</v>
      </c>
      <c r="G1126" s="22" t="s">
        <v>46</v>
      </c>
    </row>
    <row r="1127" spans="1:7" x14ac:dyDescent="0.3">
      <c r="A1127" s="22">
        <v>190018</v>
      </c>
      <c r="B1127" s="22">
        <v>95</v>
      </c>
      <c r="C1127" s="26" t="s">
        <v>1220</v>
      </c>
      <c r="D1127" s="22">
        <v>3.4000000000000002E-2</v>
      </c>
      <c r="E1127" s="22">
        <v>7.0000000000000001E-3</v>
      </c>
      <c r="F1127" s="22" t="s">
        <v>44</v>
      </c>
      <c r="G1127" s="22" t="s">
        <v>46</v>
      </c>
    </row>
    <row r="1128" spans="1:7" x14ac:dyDescent="0.3">
      <c r="A1128" s="22">
        <v>190019</v>
      </c>
      <c r="B1128" s="22">
        <v>97</v>
      </c>
      <c r="C1128" s="26" t="s">
        <v>1220</v>
      </c>
      <c r="D1128" s="22">
        <v>2.1999999999999999E-2</v>
      </c>
      <c r="E1128" s="22">
        <v>4.0000000000000001E-3</v>
      </c>
      <c r="F1128" s="22" t="s">
        <v>44</v>
      </c>
      <c r="G1128" s="22" t="s">
        <v>46</v>
      </c>
    </row>
    <row r="1129" spans="1:7" x14ac:dyDescent="0.3">
      <c r="A1129" s="22">
        <v>190020</v>
      </c>
      <c r="B1129" s="22">
        <v>100</v>
      </c>
      <c r="C1129" s="26" t="s">
        <v>1220</v>
      </c>
      <c r="D1129" s="22">
        <v>0.17499999999999999</v>
      </c>
      <c r="E1129" s="22">
        <v>3.3000000000000002E-2</v>
      </c>
      <c r="F1129" s="22" t="s">
        <v>44</v>
      </c>
      <c r="G1129" s="22" t="s">
        <v>46</v>
      </c>
    </row>
    <row r="1130" spans="1:7" x14ac:dyDescent="0.3">
      <c r="A1130" s="22">
        <v>190021</v>
      </c>
      <c r="B1130" s="22">
        <v>103</v>
      </c>
      <c r="C1130" s="26" t="s">
        <v>1220</v>
      </c>
      <c r="D1130" s="22">
        <v>0.13300000000000001</v>
      </c>
      <c r="E1130" s="22">
        <v>2.7E-2</v>
      </c>
      <c r="F1130" s="22" t="s">
        <v>44</v>
      </c>
      <c r="G1130" s="22" t="s">
        <v>46</v>
      </c>
    </row>
    <row r="1131" spans="1:7" x14ac:dyDescent="0.3">
      <c r="A1131" s="22">
        <v>190022</v>
      </c>
      <c r="B1131" s="22">
        <v>104</v>
      </c>
      <c r="C1131" s="26" t="s">
        <v>1220</v>
      </c>
      <c r="D1131" s="22">
        <v>0.10100000000000001</v>
      </c>
      <c r="E1131" s="22">
        <v>0.02</v>
      </c>
      <c r="F1131" s="22" t="s">
        <v>44</v>
      </c>
      <c r="G1131" s="22" t="s">
        <v>46</v>
      </c>
    </row>
    <row r="1132" spans="1:7" x14ac:dyDescent="0.3">
      <c r="A1132" s="22">
        <v>190023</v>
      </c>
      <c r="B1132" s="22">
        <v>105</v>
      </c>
      <c r="C1132" s="26" t="s">
        <v>1220</v>
      </c>
      <c r="D1132" s="22">
        <v>3.2000000000000001E-2</v>
      </c>
      <c r="E1132" s="22">
        <v>6.0000000000000001E-3</v>
      </c>
      <c r="F1132" s="22" t="s">
        <v>44</v>
      </c>
      <c r="G1132" s="22" t="s">
        <v>46</v>
      </c>
    </row>
    <row r="1133" spans="1:7" x14ac:dyDescent="0.3">
      <c r="A1133" s="22">
        <v>190024</v>
      </c>
      <c r="B1133" s="22">
        <v>108</v>
      </c>
      <c r="C1133" s="26" t="s">
        <v>1220</v>
      </c>
      <c r="D1133" s="22">
        <v>0.10299999999999999</v>
      </c>
      <c r="E1133" s="22">
        <v>2.3E-2</v>
      </c>
      <c r="F1133" s="22" t="s">
        <v>44</v>
      </c>
      <c r="G1133" s="22" t="s">
        <v>46</v>
      </c>
    </row>
    <row r="1134" spans="1:7" x14ac:dyDescent="0.3">
      <c r="A1134" s="22">
        <v>190025</v>
      </c>
      <c r="B1134" s="22">
        <v>111</v>
      </c>
      <c r="C1134" s="26" t="s">
        <v>1220</v>
      </c>
      <c r="D1134" s="22">
        <v>1.2E-2</v>
      </c>
      <c r="E1134" s="22">
        <v>4.0000000000000001E-3</v>
      </c>
      <c r="F1134" s="22" t="s">
        <v>44</v>
      </c>
      <c r="G1134" s="22" t="s">
        <v>46</v>
      </c>
    </row>
    <row r="1135" spans="1:7" x14ac:dyDescent="0.3">
      <c r="A1135" s="22">
        <v>190026</v>
      </c>
      <c r="B1135" s="22">
        <v>112</v>
      </c>
      <c r="C1135" s="26" t="s">
        <v>1220</v>
      </c>
      <c r="D1135" s="22">
        <v>4.3999999999999997E-2</v>
      </c>
      <c r="E1135" s="22">
        <v>8.0000000000000002E-3</v>
      </c>
      <c r="F1135" s="22" t="s">
        <v>44</v>
      </c>
      <c r="G1135" s="22" t="s">
        <v>46</v>
      </c>
    </row>
    <row r="1136" spans="1:7" x14ac:dyDescent="0.3">
      <c r="A1136" s="22">
        <v>190027</v>
      </c>
      <c r="B1136" s="22">
        <v>113</v>
      </c>
      <c r="C1136" s="26" t="s">
        <v>1220</v>
      </c>
      <c r="D1136" s="22">
        <v>0.22600000000000001</v>
      </c>
      <c r="E1136" s="22">
        <v>0.04</v>
      </c>
      <c r="F1136" s="22" t="s">
        <v>44</v>
      </c>
      <c r="G1136" s="22" t="s">
        <v>46</v>
      </c>
    </row>
    <row r="1137" spans="1:7" x14ac:dyDescent="0.3">
      <c r="A1137" s="22">
        <v>190028</v>
      </c>
      <c r="B1137" s="22">
        <v>114</v>
      </c>
      <c r="C1137" s="26" t="s">
        <v>1220</v>
      </c>
      <c r="D1137" s="22">
        <v>7.0000000000000001E-3</v>
      </c>
      <c r="E1137" s="22">
        <v>2E-3</v>
      </c>
      <c r="F1137" s="22" t="s">
        <v>44</v>
      </c>
      <c r="G1137" s="22" t="s">
        <v>46</v>
      </c>
    </row>
    <row r="1138" spans="1:7" x14ac:dyDescent="0.3">
      <c r="A1138" s="22">
        <v>190029</v>
      </c>
      <c r="B1138" s="22">
        <v>116</v>
      </c>
      <c r="C1138" s="26" t="s">
        <v>1220</v>
      </c>
      <c r="D1138" s="22">
        <v>3.9E-2</v>
      </c>
      <c r="E1138" s="22">
        <v>7.0000000000000001E-3</v>
      </c>
      <c r="F1138" s="22" t="s">
        <v>44</v>
      </c>
      <c r="G1138" s="22" t="s">
        <v>46</v>
      </c>
    </row>
    <row r="1139" spans="1:7" x14ac:dyDescent="0.3">
      <c r="A1139" s="22">
        <v>190030</v>
      </c>
      <c r="B1139" s="22">
        <v>118</v>
      </c>
      <c r="C1139" s="26" t="s">
        <v>1220</v>
      </c>
      <c r="D1139" s="22">
        <v>4.4059999999999997</v>
      </c>
      <c r="E1139" s="22">
        <v>0.78600000000000003</v>
      </c>
      <c r="F1139" s="22" t="s">
        <v>44</v>
      </c>
      <c r="G1139" s="22" t="s">
        <v>46</v>
      </c>
    </row>
    <row r="1140" spans="1:7" x14ac:dyDescent="0.3">
      <c r="A1140" s="22">
        <v>190031</v>
      </c>
      <c r="B1140" s="22">
        <v>120</v>
      </c>
      <c r="C1140" s="26" t="s">
        <v>1220</v>
      </c>
      <c r="D1140" s="22">
        <v>6.9000000000000006E-2</v>
      </c>
      <c r="E1140" s="22">
        <v>1.2999999999999999E-2</v>
      </c>
      <c r="F1140" s="22" t="s">
        <v>44</v>
      </c>
      <c r="G1140" s="22" t="s">
        <v>46</v>
      </c>
    </row>
    <row r="1141" spans="1:7" x14ac:dyDescent="0.3">
      <c r="A1141" s="22">
        <v>190032</v>
      </c>
      <c r="B1141" s="22">
        <v>121</v>
      </c>
      <c r="C1141" s="26" t="s">
        <v>1220</v>
      </c>
      <c r="D1141" s="22">
        <v>1.1479999999999999</v>
      </c>
      <c r="E1141" s="22">
        <v>0.22800000000000001</v>
      </c>
      <c r="F1141" s="22" t="s">
        <v>44</v>
      </c>
      <c r="G1141" s="22" t="s">
        <v>46</v>
      </c>
    </row>
    <row r="1142" spans="1:7" x14ac:dyDescent="0.3">
      <c r="A1142" s="22">
        <v>190033</v>
      </c>
      <c r="B1142" s="22">
        <v>122</v>
      </c>
      <c r="C1142" s="26" t="s">
        <v>1220</v>
      </c>
      <c r="D1142" s="22">
        <v>0.99099999999999999</v>
      </c>
      <c r="E1142" s="22">
        <v>0.186</v>
      </c>
      <c r="F1142" s="22" t="s">
        <v>44</v>
      </c>
      <c r="G1142" s="22" t="s">
        <v>46</v>
      </c>
    </row>
    <row r="1143" spans="1:7" x14ac:dyDescent="0.3">
      <c r="A1143" s="22">
        <v>190034</v>
      </c>
      <c r="B1143" s="22">
        <v>123</v>
      </c>
      <c r="C1143" s="26" t="s">
        <v>1220</v>
      </c>
      <c r="D1143" s="22">
        <v>1.7000000000000001E-2</v>
      </c>
      <c r="E1143" s="22">
        <v>3.0000000000000001E-3</v>
      </c>
      <c r="F1143" s="22" t="s">
        <v>44</v>
      </c>
      <c r="G1143" s="22" t="s">
        <v>46</v>
      </c>
    </row>
    <row r="1144" spans="1:7" x14ac:dyDescent="0.3">
      <c r="A1144" s="22">
        <v>190035</v>
      </c>
      <c r="B1144" s="22">
        <v>124</v>
      </c>
      <c r="C1144" s="26" t="s">
        <v>1220</v>
      </c>
      <c r="D1144" s="22">
        <v>4.4999999999999998E-2</v>
      </c>
      <c r="E1144" s="22">
        <v>8.0000000000000002E-3</v>
      </c>
      <c r="F1144" s="22" t="s">
        <v>44</v>
      </c>
      <c r="G1144" s="22" t="s">
        <v>46</v>
      </c>
    </row>
    <row r="1145" spans="1:7" x14ac:dyDescent="0.3">
      <c r="A1145" s="22">
        <v>190036</v>
      </c>
      <c r="B1145" s="22">
        <v>125</v>
      </c>
      <c r="C1145" s="26" t="s">
        <v>1220</v>
      </c>
      <c r="D1145" s="22">
        <v>5.5E-2</v>
      </c>
      <c r="E1145" s="22">
        <v>1.0999999999999999E-2</v>
      </c>
      <c r="F1145" s="22" t="s">
        <v>44</v>
      </c>
      <c r="G1145" s="22" t="s">
        <v>46</v>
      </c>
    </row>
    <row r="1146" spans="1:7" x14ac:dyDescent="0.3">
      <c r="A1146" s="22">
        <v>190037</v>
      </c>
      <c r="B1146" s="22">
        <v>126</v>
      </c>
      <c r="C1146" s="26" t="s">
        <v>1220</v>
      </c>
      <c r="D1146" s="22">
        <v>8.8999999999999996E-2</v>
      </c>
      <c r="E1146" s="22">
        <v>1.7000000000000001E-2</v>
      </c>
      <c r="F1146" s="22" t="s">
        <v>44</v>
      </c>
      <c r="G1146" s="22" t="s">
        <v>46</v>
      </c>
    </row>
    <row r="1147" spans="1:7" x14ac:dyDescent="0.3">
      <c r="A1147" s="22">
        <v>190038</v>
      </c>
      <c r="B1147" s="22">
        <v>127</v>
      </c>
      <c r="C1147" s="26" t="s">
        <v>1220</v>
      </c>
      <c r="D1147" s="22">
        <v>8.0000000000000002E-3</v>
      </c>
      <c r="E1147" s="22">
        <v>1E-3</v>
      </c>
      <c r="F1147" s="22" t="s">
        <v>44</v>
      </c>
      <c r="G1147" s="22" t="s">
        <v>46</v>
      </c>
    </row>
    <row r="1148" spans="1:7" x14ac:dyDescent="0.3">
      <c r="A1148" s="22">
        <v>190039</v>
      </c>
      <c r="B1148" s="22">
        <v>128</v>
      </c>
      <c r="C1148" s="26" t="s">
        <v>1220</v>
      </c>
      <c r="D1148" s="22">
        <v>1.9039999999999999</v>
      </c>
      <c r="E1148" s="22">
        <v>0.34</v>
      </c>
      <c r="F1148" s="22" t="s">
        <v>44</v>
      </c>
      <c r="G1148" s="22" t="s">
        <v>46</v>
      </c>
    </row>
    <row r="1149" spans="1:7" x14ac:dyDescent="0.3">
      <c r="A1149" s="22">
        <v>190040</v>
      </c>
      <c r="B1149" s="22">
        <v>130</v>
      </c>
      <c r="C1149" s="26" t="s">
        <v>1220</v>
      </c>
      <c r="D1149" s="22">
        <v>1.81</v>
      </c>
      <c r="E1149" s="22">
        <v>0.32400000000000001</v>
      </c>
      <c r="F1149" s="22" t="s">
        <v>44</v>
      </c>
      <c r="G1149" s="22" t="s">
        <v>46</v>
      </c>
    </row>
    <row r="1150" spans="1:7" x14ac:dyDescent="0.3">
      <c r="A1150" s="22">
        <v>190041</v>
      </c>
      <c r="B1150" s="22">
        <v>132</v>
      </c>
      <c r="C1150" s="26" t="s">
        <v>1220</v>
      </c>
      <c r="D1150" s="22">
        <v>0.22500000000000001</v>
      </c>
      <c r="E1150" s="22">
        <v>4.2999999999999997E-2</v>
      </c>
      <c r="F1150" s="22" t="s">
        <v>44</v>
      </c>
      <c r="G1150" s="22" t="s">
        <v>46</v>
      </c>
    </row>
    <row r="1151" spans="1:7" x14ac:dyDescent="0.3">
      <c r="A1151" s="22">
        <v>190042</v>
      </c>
      <c r="B1151" s="22">
        <v>133</v>
      </c>
      <c r="C1151" s="26" t="s">
        <v>1220</v>
      </c>
      <c r="D1151" s="22">
        <v>4.8000000000000001E-2</v>
      </c>
      <c r="E1151" s="22">
        <v>8.9999999999999993E-3</v>
      </c>
      <c r="F1151" s="22" t="s">
        <v>44</v>
      </c>
      <c r="G1151" s="22" t="s">
        <v>46</v>
      </c>
    </row>
    <row r="1152" spans="1:7" x14ac:dyDescent="0.3">
      <c r="A1152" s="22">
        <v>190043</v>
      </c>
      <c r="B1152" s="22">
        <v>135</v>
      </c>
      <c r="C1152" s="26" t="s">
        <v>1220</v>
      </c>
      <c r="D1152" s="22">
        <v>3.5999999999999997E-2</v>
      </c>
      <c r="E1152" s="22">
        <v>8.0000000000000002E-3</v>
      </c>
      <c r="F1152" s="22" t="s">
        <v>44</v>
      </c>
      <c r="G1152" s="22" t="s">
        <v>46</v>
      </c>
    </row>
    <row r="1153" spans="1:7" x14ac:dyDescent="0.3">
      <c r="A1153" s="22">
        <v>190044</v>
      </c>
      <c r="B1153" s="22">
        <v>136</v>
      </c>
      <c r="C1153" s="26" t="s">
        <v>1220</v>
      </c>
      <c r="D1153" s="22">
        <v>1.423</v>
      </c>
      <c r="E1153" s="22">
        <v>0.25600000000000001</v>
      </c>
      <c r="F1153" s="22" t="s">
        <v>44</v>
      </c>
      <c r="G1153" s="22" t="s">
        <v>46</v>
      </c>
    </row>
    <row r="1154" spans="1:7" x14ac:dyDescent="0.3">
      <c r="A1154" s="22">
        <v>190045</v>
      </c>
      <c r="B1154" s="22">
        <v>137</v>
      </c>
      <c r="C1154" s="26" t="s">
        <v>1220</v>
      </c>
      <c r="D1154" s="22">
        <v>0.129</v>
      </c>
      <c r="E1154" s="22">
        <v>2.3E-2</v>
      </c>
      <c r="F1154" s="22" t="s">
        <v>44</v>
      </c>
      <c r="G1154" s="22" t="s">
        <v>46</v>
      </c>
    </row>
    <row r="1155" spans="1:7" x14ac:dyDescent="0.3">
      <c r="A1155" s="22">
        <v>190046</v>
      </c>
      <c r="B1155" s="22">
        <v>139</v>
      </c>
      <c r="C1155" s="26" t="s">
        <v>1220</v>
      </c>
      <c r="D1155" s="22">
        <v>0.04</v>
      </c>
      <c r="E1155" s="22">
        <v>8.0000000000000002E-3</v>
      </c>
      <c r="F1155" s="22" t="s">
        <v>44</v>
      </c>
      <c r="G1155" s="22" t="s">
        <v>46</v>
      </c>
    </row>
    <row r="1156" spans="1:7" x14ac:dyDescent="0.3">
      <c r="A1156" s="22">
        <v>190047</v>
      </c>
      <c r="B1156" s="22">
        <v>140</v>
      </c>
      <c r="C1156" s="26" t="s">
        <v>1220</v>
      </c>
      <c r="D1156" s="22">
        <v>2.2509999999999999</v>
      </c>
      <c r="E1156" s="22">
        <v>0.41799999999999998</v>
      </c>
      <c r="F1156" s="22" t="s">
        <v>44</v>
      </c>
      <c r="G1156" s="22" t="s">
        <v>46</v>
      </c>
    </row>
    <row r="1157" spans="1:7" x14ac:dyDescent="0.3">
      <c r="A1157" s="22">
        <v>190048</v>
      </c>
      <c r="B1157" s="22">
        <v>143</v>
      </c>
      <c r="C1157" s="26" t="s">
        <v>1220</v>
      </c>
      <c r="D1157" s="22">
        <v>0.104</v>
      </c>
      <c r="E1157" s="22">
        <v>1.9E-2</v>
      </c>
      <c r="F1157" s="22" t="s">
        <v>44</v>
      </c>
      <c r="G1157" s="22" t="s">
        <v>46</v>
      </c>
    </row>
    <row r="1158" spans="1:7" x14ac:dyDescent="0.3">
      <c r="A1158" s="22">
        <v>190049</v>
      </c>
      <c r="B1158" s="22">
        <v>145</v>
      </c>
      <c r="C1158" s="26" t="s">
        <v>1220</v>
      </c>
      <c r="D1158" s="22">
        <v>0.03</v>
      </c>
      <c r="E1158" s="22">
        <v>5.0000000000000001E-3</v>
      </c>
      <c r="F1158" s="22" t="s">
        <v>44</v>
      </c>
      <c r="G1158" s="22" t="s">
        <v>46</v>
      </c>
    </row>
    <row r="1159" spans="1:7" x14ac:dyDescent="0.3">
      <c r="A1159" s="22">
        <v>190050</v>
      </c>
      <c r="B1159" s="22">
        <v>146</v>
      </c>
      <c r="C1159" s="26" t="s">
        <v>1220</v>
      </c>
      <c r="D1159" s="22">
        <v>4.0000000000000001E-3</v>
      </c>
      <c r="E1159" s="22">
        <v>1E-3</v>
      </c>
      <c r="F1159" s="22" t="s">
        <v>44</v>
      </c>
      <c r="G1159" s="22" t="s">
        <v>46</v>
      </c>
    </row>
    <row r="1160" spans="1:7" x14ac:dyDescent="0.3">
      <c r="A1160" s="22">
        <v>190051</v>
      </c>
      <c r="B1160" s="22">
        <v>147</v>
      </c>
      <c r="C1160" s="26" t="s">
        <v>1220</v>
      </c>
      <c r="D1160" s="22">
        <v>1E-3</v>
      </c>
      <c r="E1160" s="22">
        <v>0</v>
      </c>
      <c r="F1160" s="22" t="s">
        <v>44</v>
      </c>
      <c r="G1160" s="22" t="s">
        <v>46</v>
      </c>
    </row>
    <row r="1161" spans="1:7" x14ac:dyDescent="0.3">
      <c r="A1161" s="22">
        <v>190052</v>
      </c>
      <c r="B1161" s="22">
        <v>148</v>
      </c>
      <c r="C1161" s="26" t="s">
        <v>1220</v>
      </c>
      <c r="D1161" s="22">
        <v>0.105</v>
      </c>
      <c r="E1161" s="22">
        <v>1.9E-2</v>
      </c>
      <c r="F1161" s="22" t="s">
        <v>44</v>
      </c>
      <c r="G1161" s="22" t="s">
        <v>46</v>
      </c>
    </row>
    <row r="1162" spans="1:7" x14ac:dyDescent="0.3">
      <c r="A1162" s="22">
        <v>190053</v>
      </c>
      <c r="B1162" s="22">
        <v>149</v>
      </c>
      <c r="C1162" s="26" t="s">
        <v>1220</v>
      </c>
      <c r="D1162" s="22">
        <v>0.64500000000000002</v>
      </c>
      <c r="E1162" s="22">
        <v>0.114</v>
      </c>
      <c r="F1162" s="22" t="s">
        <v>44</v>
      </c>
      <c r="G1162" s="22" t="s">
        <v>46</v>
      </c>
    </row>
    <row r="1163" spans="1:7" x14ac:dyDescent="0.3">
      <c r="A1163" s="22">
        <v>190054</v>
      </c>
      <c r="B1163" s="22">
        <v>152</v>
      </c>
      <c r="C1163" s="26" t="s">
        <v>1220</v>
      </c>
      <c r="D1163" s="22">
        <v>1.1160000000000001</v>
      </c>
      <c r="E1163" s="22">
        <v>0.20399999999999999</v>
      </c>
      <c r="F1163" s="22" t="s">
        <v>44</v>
      </c>
      <c r="G1163" s="22" t="s">
        <v>46</v>
      </c>
    </row>
    <row r="1164" spans="1:7" x14ac:dyDescent="0.3">
      <c r="A1164" s="22">
        <v>190055</v>
      </c>
      <c r="B1164" s="22">
        <v>155</v>
      </c>
      <c r="C1164" s="26" t="s">
        <v>1220</v>
      </c>
      <c r="D1164" s="22">
        <v>0.01</v>
      </c>
      <c r="E1164" s="22">
        <v>2E-3</v>
      </c>
      <c r="F1164" s="22" t="s">
        <v>44</v>
      </c>
      <c r="G1164" s="22" t="s">
        <v>46</v>
      </c>
    </row>
    <row r="1165" spans="1:7" x14ac:dyDescent="0.3">
      <c r="A1165" s="22">
        <v>190056</v>
      </c>
      <c r="B1165" s="22">
        <v>156</v>
      </c>
      <c r="C1165" s="26" t="s">
        <v>1220</v>
      </c>
      <c r="D1165" s="22">
        <v>0.68799999999999994</v>
      </c>
      <c r="E1165" s="22">
        <v>0.121</v>
      </c>
      <c r="F1165" s="22" t="s">
        <v>44</v>
      </c>
      <c r="G1165" s="22" t="s">
        <v>46</v>
      </c>
    </row>
    <row r="1166" spans="1:7" x14ac:dyDescent="0.3">
      <c r="A1166" s="22">
        <v>190057</v>
      </c>
      <c r="B1166" s="22">
        <v>160</v>
      </c>
      <c r="C1166" s="26" t="s">
        <v>1220</v>
      </c>
      <c r="D1166" s="22">
        <v>0.184</v>
      </c>
      <c r="E1166" s="22">
        <v>3.5999999999999997E-2</v>
      </c>
      <c r="F1166" s="22" t="s">
        <v>44</v>
      </c>
      <c r="G1166" s="22" t="s">
        <v>46</v>
      </c>
    </row>
    <row r="1167" spans="1:7" x14ac:dyDescent="0.3">
      <c r="A1167" s="22">
        <v>190058</v>
      </c>
      <c r="B1167" s="22">
        <v>161</v>
      </c>
      <c r="C1167" s="26" t="s">
        <v>1220</v>
      </c>
      <c r="D1167" s="22">
        <v>2.4E-2</v>
      </c>
      <c r="E1167" s="22">
        <v>5.0000000000000001E-3</v>
      </c>
      <c r="F1167" s="22" t="s">
        <v>44</v>
      </c>
      <c r="G1167" s="22" t="s">
        <v>46</v>
      </c>
    </row>
    <row r="1168" spans="1:7" x14ac:dyDescent="0.3">
      <c r="A1168" s="22">
        <v>190059</v>
      </c>
      <c r="B1168" s="22">
        <v>162</v>
      </c>
      <c r="C1168" s="26" t="s">
        <v>1220</v>
      </c>
      <c r="D1168" s="22">
        <v>2.4E-2</v>
      </c>
      <c r="E1168" s="22">
        <v>6.0000000000000001E-3</v>
      </c>
      <c r="F1168" s="22" t="s">
        <v>44</v>
      </c>
      <c r="G1168" s="22" t="s">
        <v>46</v>
      </c>
    </row>
    <row r="1169" spans="1:7" x14ac:dyDescent="0.3">
      <c r="A1169" s="22">
        <v>190060</v>
      </c>
      <c r="B1169" s="22">
        <v>163</v>
      </c>
      <c r="C1169" s="26" t="s">
        <v>1220</v>
      </c>
      <c r="D1169" s="22">
        <v>6.0000000000000001E-3</v>
      </c>
      <c r="E1169" s="22">
        <v>1E-3</v>
      </c>
      <c r="F1169" s="22" t="s">
        <v>44</v>
      </c>
      <c r="G1169" s="22" t="s">
        <v>46</v>
      </c>
    </row>
    <row r="1170" spans="1:7" x14ac:dyDescent="0.3">
      <c r="A1170" s="22">
        <v>190061</v>
      </c>
      <c r="B1170" s="22">
        <v>176</v>
      </c>
      <c r="C1170" s="26" t="s">
        <v>1220</v>
      </c>
      <c r="D1170" s="22">
        <v>2.1999999999999999E-2</v>
      </c>
      <c r="E1170" s="22">
        <v>4.0000000000000001E-3</v>
      </c>
      <c r="F1170" s="22" t="s">
        <v>44</v>
      </c>
      <c r="G1170" s="22" t="s">
        <v>46</v>
      </c>
    </row>
    <row r="1171" spans="1:7" x14ac:dyDescent="0.3">
      <c r="A1171" s="22">
        <v>190062</v>
      </c>
      <c r="B1171" s="22">
        <v>181</v>
      </c>
      <c r="C1171" s="26" t="s">
        <v>1220</v>
      </c>
      <c r="D1171" s="22">
        <v>0.20799999999999999</v>
      </c>
      <c r="E1171" s="22">
        <v>4.5999999999999999E-2</v>
      </c>
      <c r="F1171" s="22" t="s">
        <v>44</v>
      </c>
      <c r="G1171" s="22" t="s">
        <v>46</v>
      </c>
    </row>
    <row r="1172" spans="1:7" x14ac:dyDescent="0.3">
      <c r="A1172" s="22">
        <v>190063</v>
      </c>
      <c r="B1172" s="22">
        <v>184</v>
      </c>
      <c r="C1172" s="26" t="s">
        <v>1220</v>
      </c>
      <c r="D1172" s="22">
        <v>0.11799999999999999</v>
      </c>
      <c r="E1172" s="22">
        <v>2.1000000000000001E-2</v>
      </c>
      <c r="F1172" s="22" t="s">
        <v>44</v>
      </c>
      <c r="G1172" s="22" t="s">
        <v>46</v>
      </c>
    </row>
    <row r="1173" spans="1:7" x14ac:dyDescent="0.3">
      <c r="A1173" s="22">
        <v>190064</v>
      </c>
      <c r="B1173" s="22">
        <v>185</v>
      </c>
      <c r="C1173" s="26" t="s">
        <v>1220</v>
      </c>
      <c r="D1173" s="22">
        <v>0.49399999999999999</v>
      </c>
      <c r="E1173" s="22">
        <v>0.109</v>
      </c>
      <c r="F1173" s="22" t="s">
        <v>44</v>
      </c>
      <c r="G1173" s="22" t="s">
        <v>46</v>
      </c>
    </row>
    <row r="1174" spans="1:7" x14ac:dyDescent="0.3">
      <c r="A1174" s="22">
        <v>190065</v>
      </c>
      <c r="B1174" s="22">
        <v>186</v>
      </c>
      <c r="C1174" s="26" t="s">
        <v>1220</v>
      </c>
      <c r="D1174" s="22">
        <v>3.7999999999999999E-2</v>
      </c>
      <c r="E1174" s="22">
        <v>8.0000000000000002E-3</v>
      </c>
      <c r="F1174" s="22" t="s">
        <v>44</v>
      </c>
      <c r="G1174" s="22" t="s">
        <v>46</v>
      </c>
    </row>
    <row r="1175" spans="1:7" x14ac:dyDescent="0.3">
      <c r="A1175" s="22">
        <v>190066</v>
      </c>
      <c r="B1175" s="22">
        <v>187</v>
      </c>
      <c r="C1175" s="26" t="s">
        <v>1220</v>
      </c>
      <c r="D1175" s="22">
        <v>0.54800000000000004</v>
      </c>
      <c r="E1175" s="22">
        <v>0.112</v>
      </c>
      <c r="F1175" s="22" t="s">
        <v>44</v>
      </c>
      <c r="G1175" s="22" t="s">
        <v>46</v>
      </c>
    </row>
    <row r="1176" spans="1:7" x14ac:dyDescent="0.3">
      <c r="A1176" s="22">
        <v>190067</v>
      </c>
      <c r="B1176" s="22">
        <v>189</v>
      </c>
      <c r="C1176" s="26" t="s">
        <v>1220</v>
      </c>
      <c r="D1176" s="22">
        <v>0.61099999999999999</v>
      </c>
      <c r="E1176" s="22">
        <v>0.109</v>
      </c>
      <c r="F1176" s="22" t="s">
        <v>44</v>
      </c>
      <c r="G1176" s="22" t="s">
        <v>46</v>
      </c>
    </row>
    <row r="1177" spans="1:7" x14ac:dyDescent="0.3">
      <c r="A1177" s="22">
        <v>190068</v>
      </c>
      <c r="B1177" s="22">
        <v>190</v>
      </c>
      <c r="C1177" s="26" t="s">
        <v>1220</v>
      </c>
      <c r="D1177" s="22">
        <v>1.4999999999999999E-2</v>
      </c>
      <c r="E1177" s="22">
        <v>3.0000000000000001E-3</v>
      </c>
      <c r="F1177" s="22" t="s">
        <v>44</v>
      </c>
      <c r="G1177" s="22" t="s">
        <v>46</v>
      </c>
    </row>
    <row r="1178" spans="1:7" x14ac:dyDescent="0.3">
      <c r="A1178" s="22">
        <v>190069</v>
      </c>
      <c r="B1178" s="22">
        <v>192</v>
      </c>
      <c r="C1178" s="26" t="s">
        <v>1220</v>
      </c>
      <c r="D1178" s="22">
        <v>5.8999999999999997E-2</v>
      </c>
      <c r="E1178" s="22">
        <v>1.0999999999999999E-2</v>
      </c>
      <c r="F1178" s="22" t="s">
        <v>44</v>
      </c>
      <c r="G1178" s="22" t="s">
        <v>46</v>
      </c>
    </row>
    <row r="1179" spans="1:7" x14ac:dyDescent="0.3">
      <c r="A1179" s="22">
        <v>190070</v>
      </c>
      <c r="B1179" s="22">
        <v>193</v>
      </c>
      <c r="C1179" s="26" t="s">
        <v>1220</v>
      </c>
      <c r="D1179" s="22">
        <v>0.88200000000000001</v>
      </c>
      <c r="E1179" s="22">
        <v>0.17100000000000001</v>
      </c>
      <c r="F1179" s="22" t="s">
        <v>44</v>
      </c>
      <c r="G1179" s="22" t="s">
        <v>46</v>
      </c>
    </row>
    <row r="1180" spans="1:7" x14ac:dyDescent="0.3">
      <c r="A1180" s="22">
        <v>190071</v>
      </c>
      <c r="B1180" s="22">
        <v>194</v>
      </c>
      <c r="C1180" s="26" t="s">
        <v>1220</v>
      </c>
      <c r="D1180" s="22">
        <v>1.288</v>
      </c>
      <c r="E1180" s="22">
        <v>0.27</v>
      </c>
      <c r="F1180" s="22" t="s">
        <v>44</v>
      </c>
      <c r="G1180" s="22" t="s">
        <v>46</v>
      </c>
    </row>
    <row r="1181" spans="1:7" x14ac:dyDescent="0.3">
      <c r="A1181" s="22">
        <v>190072</v>
      </c>
      <c r="B1181" s="22">
        <v>195</v>
      </c>
      <c r="C1181" s="26" t="s">
        <v>1220</v>
      </c>
      <c r="D1181" s="22">
        <v>0.151</v>
      </c>
      <c r="E1181" s="22">
        <v>3.1E-2</v>
      </c>
      <c r="F1181" s="22" t="s">
        <v>44</v>
      </c>
      <c r="G1181" s="22" t="s">
        <v>46</v>
      </c>
    </row>
    <row r="1182" spans="1:7" x14ac:dyDescent="0.3">
      <c r="A1182" s="22">
        <v>190073</v>
      </c>
      <c r="B1182" s="22">
        <v>196</v>
      </c>
      <c r="C1182" s="26" t="s">
        <v>1220</v>
      </c>
      <c r="D1182" s="22">
        <v>6.9000000000000006E-2</v>
      </c>
      <c r="E1182" s="22">
        <v>1.2999999999999999E-2</v>
      </c>
      <c r="F1182" s="22" t="s">
        <v>44</v>
      </c>
      <c r="G1182" s="22" t="s">
        <v>46</v>
      </c>
    </row>
    <row r="1183" spans="1:7" x14ac:dyDescent="0.3">
      <c r="A1183" s="22">
        <v>190074</v>
      </c>
      <c r="B1183" s="22">
        <v>197</v>
      </c>
      <c r="C1183" s="26" t="s">
        <v>1220</v>
      </c>
      <c r="D1183" s="22">
        <v>0.11899999999999999</v>
      </c>
      <c r="E1183" s="22">
        <v>2.5000000000000001E-2</v>
      </c>
      <c r="F1183" s="22" t="s">
        <v>44</v>
      </c>
      <c r="G1183" s="22" t="s">
        <v>46</v>
      </c>
    </row>
    <row r="1184" spans="1:7" x14ac:dyDescent="0.3">
      <c r="A1184" s="22">
        <v>190075</v>
      </c>
      <c r="B1184" s="22">
        <v>198</v>
      </c>
      <c r="C1184" s="26" t="s">
        <v>1220</v>
      </c>
      <c r="D1184" s="22">
        <v>0.314</v>
      </c>
      <c r="E1184" s="22">
        <v>6.3E-2</v>
      </c>
      <c r="F1184" s="22" t="s">
        <v>44</v>
      </c>
      <c r="G1184" s="22" t="s">
        <v>46</v>
      </c>
    </row>
    <row r="1185" spans="1:7" x14ac:dyDescent="0.3">
      <c r="A1185" s="22">
        <v>190076</v>
      </c>
      <c r="B1185" s="22">
        <v>199</v>
      </c>
      <c r="C1185" s="26" t="s">
        <v>1220</v>
      </c>
      <c r="D1185" s="22">
        <v>3.9060000000000001</v>
      </c>
      <c r="E1185" s="22">
        <v>0.73599999999999999</v>
      </c>
      <c r="F1185" s="22" t="s">
        <v>44</v>
      </c>
      <c r="G1185" s="22" t="s">
        <v>46</v>
      </c>
    </row>
    <row r="1186" spans="1:7" x14ac:dyDescent="0.3">
      <c r="A1186" s="22">
        <v>190077</v>
      </c>
      <c r="B1186" s="22">
        <v>203</v>
      </c>
      <c r="C1186" s="26" t="s">
        <v>1220</v>
      </c>
      <c r="D1186" s="22">
        <v>3.0000000000000001E-3</v>
      </c>
      <c r="E1186" s="22">
        <v>1E-3</v>
      </c>
      <c r="F1186" s="22" t="s">
        <v>44</v>
      </c>
      <c r="G1186" s="22" t="s">
        <v>46</v>
      </c>
    </row>
    <row r="1187" spans="1:7" x14ac:dyDescent="0.3">
      <c r="A1187" s="22">
        <v>190078</v>
      </c>
      <c r="B1187" s="22">
        <v>204</v>
      </c>
      <c r="C1187" s="26" t="s">
        <v>1220</v>
      </c>
      <c r="D1187" s="22">
        <v>2E-3</v>
      </c>
      <c r="E1187" s="22">
        <v>0</v>
      </c>
      <c r="F1187" s="22" t="s">
        <v>44</v>
      </c>
      <c r="G1187" s="22" t="s">
        <v>46</v>
      </c>
    </row>
    <row r="1188" spans="1:7" x14ac:dyDescent="0.3">
      <c r="A1188" s="22">
        <v>190079</v>
      </c>
      <c r="B1188" s="22">
        <v>205</v>
      </c>
      <c r="C1188" s="26" t="s">
        <v>1220</v>
      </c>
      <c r="D1188" s="22">
        <v>3.9E-2</v>
      </c>
      <c r="E1188" s="22">
        <v>8.0000000000000002E-3</v>
      </c>
      <c r="F1188" s="22" t="s">
        <v>44</v>
      </c>
      <c r="G1188" s="22" t="s">
        <v>46</v>
      </c>
    </row>
    <row r="1189" spans="1:7" x14ac:dyDescent="0.3">
      <c r="A1189" s="22">
        <v>190080</v>
      </c>
      <c r="B1189" s="22">
        <v>206</v>
      </c>
      <c r="C1189" s="26" t="s">
        <v>1220</v>
      </c>
      <c r="D1189" s="22">
        <v>5.3999999999999999E-2</v>
      </c>
      <c r="E1189" s="22">
        <v>0.01</v>
      </c>
      <c r="F1189" s="22" t="s">
        <v>44</v>
      </c>
      <c r="G1189" s="22" t="s">
        <v>46</v>
      </c>
    </row>
    <row r="1190" spans="1:7" x14ac:dyDescent="0.3">
      <c r="A1190" s="22">
        <v>190081</v>
      </c>
      <c r="B1190" s="22">
        <v>208</v>
      </c>
      <c r="C1190" s="26" t="s">
        <v>1220</v>
      </c>
      <c r="D1190" s="22">
        <v>9.2999999999999999E-2</v>
      </c>
      <c r="E1190" s="22">
        <v>1.7999999999999999E-2</v>
      </c>
      <c r="F1190" s="22" t="s">
        <v>44</v>
      </c>
      <c r="G1190" s="22" t="s">
        <v>46</v>
      </c>
    </row>
    <row r="1191" spans="1:7" x14ac:dyDescent="0.3">
      <c r="A1191" s="22">
        <v>190082</v>
      </c>
      <c r="B1191" s="22">
        <v>211</v>
      </c>
      <c r="C1191" s="26" t="s">
        <v>1220</v>
      </c>
      <c r="D1191" s="22">
        <v>0.06</v>
      </c>
      <c r="E1191" s="22">
        <v>1.0999999999999999E-2</v>
      </c>
      <c r="F1191" s="22" t="s">
        <v>44</v>
      </c>
      <c r="G1191" s="22" t="s">
        <v>46</v>
      </c>
    </row>
    <row r="1192" spans="1:7" x14ac:dyDescent="0.3">
      <c r="A1192" s="22">
        <v>190083</v>
      </c>
      <c r="B1192" s="22">
        <v>215</v>
      </c>
      <c r="C1192" s="26" t="s">
        <v>1220</v>
      </c>
      <c r="D1192" s="22">
        <v>0.375</v>
      </c>
      <c r="E1192" s="22">
        <v>7.0999999999999994E-2</v>
      </c>
      <c r="F1192" s="22" t="s">
        <v>44</v>
      </c>
      <c r="G1192" s="22" t="s">
        <v>46</v>
      </c>
    </row>
    <row r="1193" spans="1:7" x14ac:dyDescent="0.3">
      <c r="A1193" s="22">
        <v>190084</v>
      </c>
      <c r="B1193" s="22">
        <v>220</v>
      </c>
      <c r="C1193" s="26" t="s">
        <v>1220</v>
      </c>
      <c r="D1193" s="22">
        <v>5.7000000000000002E-2</v>
      </c>
      <c r="E1193" s="22">
        <v>1.2E-2</v>
      </c>
      <c r="F1193" s="22" t="s">
        <v>44</v>
      </c>
      <c r="G1193" s="22" t="s">
        <v>46</v>
      </c>
    </row>
    <row r="1194" spans="1:7" x14ac:dyDescent="0.3">
      <c r="A1194" s="22">
        <v>190085</v>
      </c>
      <c r="B1194" s="22">
        <v>221</v>
      </c>
      <c r="C1194" s="26" t="s">
        <v>1220</v>
      </c>
      <c r="D1194" s="22">
        <v>7.0000000000000007E-2</v>
      </c>
      <c r="E1194" s="22">
        <v>1.4E-2</v>
      </c>
      <c r="F1194" s="22" t="s">
        <v>44</v>
      </c>
      <c r="G1194" s="22" t="s">
        <v>46</v>
      </c>
    </row>
    <row r="1195" spans="1:7" x14ac:dyDescent="0.3">
      <c r="A1195" s="22">
        <v>190086</v>
      </c>
      <c r="B1195" s="22">
        <v>225</v>
      </c>
      <c r="C1195" s="26" t="s">
        <v>1220</v>
      </c>
      <c r="D1195" s="22">
        <v>9.4E-2</v>
      </c>
      <c r="E1195" s="22">
        <v>1.9E-2</v>
      </c>
      <c r="F1195" s="22" t="s">
        <v>44</v>
      </c>
      <c r="G1195" s="22" t="s">
        <v>46</v>
      </c>
    </row>
    <row r="1196" spans="1:7" x14ac:dyDescent="0.3">
      <c r="A1196" s="22">
        <v>190087</v>
      </c>
      <c r="B1196" s="22">
        <v>228</v>
      </c>
      <c r="C1196" s="26" t="s">
        <v>1220</v>
      </c>
      <c r="D1196" s="22">
        <v>5.0000000000000001E-3</v>
      </c>
      <c r="E1196" s="22">
        <v>2E-3</v>
      </c>
      <c r="F1196" s="22" t="s">
        <v>44</v>
      </c>
      <c r="G1196" s="22" t="s">
        <v>46</v>
      </c>
    </row>
    <row r="1197" spans="1:7" x14ac:dyDescent="0.3">
      <c r="A1197" s="22">
        <v>190088</v>
      </c>
      <c r="B1197" s="22">
        <v>229</v>
      </c>
      <c r="C1197" s="26" t="s">
        <v>1220</v>
      </c>
      <c r="D1197" s="22">
        <v>4.4999999999999998E-2</v>
      </c>
      <c r="E1197" s="22">
        <v>1.6E-2</v>
      </c>
      <c r="F1197" s="22" t="s">
        <v>44</v>
      </c>
      <c r="G1197" s="22" t="s">
        <v>46</v>
      </c>
    </row>
    <row r="1198" spans="1:7" x14ac:dyDescent="0.3">
      <c r="A1198" s="22">
        <v>190089</v>
      </c>
      <c r="B1198" s="22">
        <v>230</v>
      </c>
      <c r="C1198" s="26" t="s">
        <v>1220</v>
      </c>
      <c r="D1198" s="22">
        <v>3.1E-2</v>
      </c>
      <c r="E1198" s="22">
        <v>7.0000000000000001E-3</v>
      </c>
      <c r="F1198" s="22" t="s">
        <v>44</v>
      </c>
      <c r="G1198" s="22" t="s">
        <v>46</v>
      </c>
    </row>
    <row r="1199" spans="1:7" x14ac:dyDescent="0.3">
      <c r="A1199" s="22">
        <v>190090</v>
      </c>
      <c r="B1199" s="22">
        <v>231</v>
      </c>
      <c r="C1199" s="26" t="s">
        <v>1220</v>
      </c>
      <c r="D1199" s="22">
        <v>2E-3</v>
      </c>
      <c r="E1199" s="22">
        <v>1E-3</v>
      </c>
      <c r="F1199" s="22" t="s">
        <v>44</v>
      </c>
      <c r="G1199" s="22" t="s">
        <v>46</v>
      </c>
    </row>
    <row r="1200" spans="1:7" x14ac:dyDescent="0.3">
      <c r="A1200" s="22">
        <v>190091</v>
      </c>
      <c r="B1200" s="22">
        <v>236</v>
      </c>
      <c r="C1200" s="26" t="s">
        <v>1220</v>
      </c>
      <c r="D1200" s="22">
        <v>6.7000000000000004E-2</v>
      </c>
      <c r="E1200" s="22">
        <v>1.4E-2</v>
      </c>
      <c r="F1200" s="22" t="s">
        <v>44</v>
      </c>
      <c r="G1200" s="22" t="s">
        <v>46</v>
      </c>
    </row>
    <row r="1201" spans="1:7" x14ac:dyDescent="0.3">
      <c r="A1201" s="22">
        <v>190092</v>
      </c>
      <c r="B1201" s="22">
        <v>237</v>
      </c>
      <c r="C1201" s="26" t="s">
        <v>1220</v>
      </c>
      <c r="D1201" s="22">
        <v>2.7E-2</v>
      </c>
      <c r="E1201" s="22">
        <v>6.0000000000000001E-3</v>
      </c>
      <c r="F1201" s="22" t="s">
        <v>44</v>
      </c>
      <c r="G1201" s="22" t="s">
        <v>46</v>
      </c>
    </row>
    <row r="1202" spans="1:7" x14ac:dyDescent="0.3">
      <c r="A1202" s="22">
        <v>190093</v>
      </c>
      <c r="B1202" s="22">
        <v>239</v>
      </c>
      <c r="C1202" s="26" t="s">
        <v>1220</v>
      </c>
      <c r="D1202" s="22">
        <v>9.6000000000000002E-2</v>
      </c>
      <c r="E1202" s="22">
        <v>2.1999999999999999E-2</v>
      </c>
      <c r="F1202" s="22" t="s">
        <v>44</v>
      </c>
      <c r="G1202" s="22" t="s">
        <v>46</v>
      </c>
    </row>
    <row r="1203" spans="1:7" x14ac:dyDescent="0.3">
      <c r="A1203" s="22">
        <v>190094</v>
      </c>
      <c r="B1203" s="22">
        <v>240</v>
      </c>
      <c r="C1203" s="26" t="s">
        <v>1220</v>
      </c>
      <c r="D1203" s="22">
        <v>1.6E-2</v>
      </c>
      <c r="E1203" s="22">
        <v>3.0000000000000001E-3</v>
      </c>
      <c r="F1203" s="22" t="s">
        <v>44</v>
      </c>
      <c r="G1203" s="22" t="s">
        <v>46</v>
      </c>
    </row>
    <row r="1204" spans="1:7" x14ac:dyDescent="0.3">
      <c r="A1204" s="22">
        <v>190095</v>
      </c>
      <c r="B1204" s="22">
        <v>242</v>
      </c>
      <c r="C1204" s="26" t="s">
        <v>1220</v>
      </c>
      <c r="D1204" s="22">
        <v>2.7E-2</v>
      </c>
      <c r="E1204" s="22">
        <v>5.0000000000000001E-3</v>
      </c>
      <c r="F1204" s="22" t="s">
        <v>44</v>
      </c>
      <c r="G1204" s="22" t="s">
        <v>46</v>
      </c>
    </row>
    <row r="1205" spans="1:7" x14ac:dyDescent="0.3">
      <c r="A1205" s="22">
        <v>190096</v>
      </c>
      <c r="B1205" s="22">
        <v>243</v>
      </c>
      <c r="C1205" s="26" t="s">
        <v>1220</v>
      </c>
      <c r="D1205" s="22">
        <v>3.5999999999999997E-2</v>
      </c>
      <c r="E1205" s="22">
        <v>8.0000000000000002E-3</v>
      </c>
      <c r="F1205" s="22" t="s">
        <v>44</v>
      </c>
      <c r="G1205" s="22" t="s">
        <v>46</v>
      </c>
    </row>
    <row r="1206" spans="1:7" x14ac:dyDescent="0.3">
      <c r="A1206" s="22">
        <v>190097</v>
      </c>
      <c r="B1206" s="22">
        <v>244</v>
      </c>
      <c r="C1206" s="26" t="s">
        <v>1220</v>
      </c>
      <c r="D1206" s="22">
        <v>0.93600000000000005</v>
      </c>
      <c r="E1206" s="22">
        <v>0.18099999999999999</v>
      </c>
      <c r="F1206" s="22" t="s">
        <v>44</v>
      </c>
      <c r="G1206" s="22" t="s">
        <v>46</v>
      </c>
    </row>
    <row r="1207" spans="1:7" x14ac:dyDescent="0.3">
      <c r="A1207" s="22">
        <v>190098</v>
      </c>
      <c r="B1207" s="22">
        <v>245</v>
      </c>
      <c r="C1207" s="26" t="s">
        <v>1220</v>
      </c>
      <c r="D1207" s="22">
        <v>1.823</v>
      </c>
      <c r="E1207" s="22">
        <v>0.35499999999999998</v>
      </c>
      <c r="F1207" s="22" t="s">
        <v>44</v>
      </c>
      <c r="G1207" s="22" t="s">
        <v>46</v>
      </c>
    </row>
    <row r="1208" spans="1:7" x14ac:dyDescent="0.3">
      <c r="A1208" s="22">
        <v>190099</v>
      </c>
      <c r="B1208" s="22">
        <v>246</v>
      </c>
      <c r="C1208" s="26" t="s">
        <v>1220</v>
      </c>
      <c r="D1208" s="22">
        <v>0.113</v>
      </c>
      <c r="E1208" s="22">
        <v>2.3E-2</v>
      </c>
      <c r="F1208" s="22" t="s">
        <v>44</v>
      </c>
      <c r="G1208" s="22" t="s">
        <v>46</v>
      </c>
    </row>
    <row r="1209" spans="1:7" x14ac:dyDescent="0.3">
      <c r="A1209" s="22">
        <v>190100</v>
      </c>
      <c r="B1209" s="22">
        <v>247</v>
      </c>
      <c r="C1209" s="26" t="s">
        <v>1220</v>
      </c>
      <c r="D1209" s="22">
        <v>0.39300000000000002</v>
      </c>
      <c r="E1209" s="22">
        <v>7.5999999999999998E-2</v>
      </c>
      <c r="F1209" s="22" t="s">
        <v>44</v>
      </c>
      <c r="G1209" s="22" t="s">
        <v>46</v>
      </c>
    </row>
    <row r="1210" spans="1:7" x14ac:dyDescent="0.3">
      <c r="A1210" s="22">
        <v>190101</v>
      </c>
      <c r="B1210" s="22">
        <v>248</v>
      </c>
      <c r="C1210" s="26" t="s">
        <v>1220</v>
      </c>
      <c r="D1210" s="22">
        <v>2.4790000000000001</v>
      </c>
      <c r="E1210" s="22">
        <v>0.46600000000000003</v>
      </c>
      <c r="F1210" s="22" t="s">
        <v>44</v>
      </c>
      <c r="G1210" s="22" t="s">
        <v>46</v>
      </c>
    </row>
    <row r="1211" spans="1:7" x14ac:dyDescent="0.3">
      <c r="A1211" s="22">
        <v>190102</v>
      </c>
      <c r="B1211" s="22">
        <v>252</v>
      </c>
      <c r="C1211" s="26" t="s">
        <v>1220</v>
      </c>
      <c r="D1211" s="22">
        <v>3.0000000000000001E-3</v>
      </c>
      <c r="E1211" s="22">
        <v>1E-3</v>
      </c>
      <c r="F1211" s="22" t="s">
        <v>44</v>
      </c>
      <c r="G1211" s="22" t="s">
        <v>46</v>
      </c>
    </row>
    <row r="1212" spans="1:7" x14ac:dyDescent="0.3">
      <c r="A1212" s="22">
        <v>190103</v>
      </c>
      <c r="B1212" s="22">
        <v>253</v>
      </c>
      <c r="C1212" s="26" t="s">
        <v>1220</v>
      </c>
      <c r="D1212" s="22">
        <v>2.7E-2</v>
      </c>
      <c r="E1212" s="22">
        <v>6.0000000000000001E-3</v>
      </c>
      <c r="F1212" s="22" t="s">
        <v>44</v>
      </c>
      <c r="G1212" s="22" t="s">
        <v>46</v>
      </c>
    </row>
    <row r="1213" spans="1:7" x14ac:dyDescent="0.3">
      <c r="A1213" s="22">
        <v>190104</v>
      </c>
      <c r="B1213" s="22">
        <v>258</v>
      </c>
      <c r="C1213" s="26" t="s">
        <v>1220</v>
      </c>
      <c r="D1213" s="22">
        <v>4.5999999999999999E-2</v>
      </c>
      <c r="E1213" s="22">
        <v>8.0000000000000002E-3</v>
      </c>
      <c r="F1213" s="22" t="s">
        <v>44</v>
      </c>
      <c r="G1213" s="22" t="s">
        <v>46</v>
      </c>
    </row>
    <row r="1214" spans="1:7" x14ac:dyDescent="0.3">
      <c r="A1214" s="22">
        <v>190105</v>
      </c>
      <c r="B1214" s="22">
        <v>260</v>
      </c>
      <c r="C1214" s="26" t="s">
        <v>1220</v>
      </c>
      <c r="D1214" s="22">
        <v>0.03</v>
      </c>
      <c r="E1214" s="22">
        <v>8.0000000000000002E-3</v>
      </c>
      <c r="F1214" s="22" t="s">
        <v>44</v>
      </c>
      <c r="G1214" s="22" t="s">
        <v>46</v>
      </c>
    </row>
    <row r="1215" spans="1:7" x14ac:dyDescent="0.3">
      <c r="A1215" s="22">
        <v>190106</v>
      </c>
      <c r="B1215" s="22">
        <v>262</v>
      </c>
      <c r="C1215" s="26" t="s">
        <v>1220</v>
      </c>
      <c r="D1215" s="22">
        <v>0.26900000000000002</v>
      </c>
      <c r="E1215" s="22">
        <v>5.7000000000000002E-2</v>
      </c>
      <c r="F1215" s="22" t="s">
        <v>44</v>
      </c>
      <c r="G1215" s="22" t="s">
        <v>46</v>
      </c>
    </row>
    <row r="1216" spans="1:7" x14ac:dyDescent="0.3">
      <c r="A1216" s="22">
        <v>190107</v>
      </c>
      <c r="B1216" s="22">
        <v>264</v>
      </c>
      <c r="C1216" s="26" t="s">
        <v>1220</v>
      </c>
      <c r="D1216" s="22">
        <v>0.40899999999999997</v>
      </c>
      <c r="E1216" s="22">
        <v>7.6999999999999999E-2</v>
      </c>
      <c r="F1216" s="22" t="s">
        <v>44</v>
      </c>
      <c r="G1216" s="22" t="s">
        <v>46</v>
      </c>
    </row>
    <row r="1217" spans="1:7" x14ac:dyDescent="0.3">
      <c r="A1217" s="22">
        <v>190108</v>
      </c>
      <c r="B1217" s="22">
        <v>265</v>
      </c>
      <c r="C1217" s="26" t="s">
        <v>1220</v>
      </c>
      <c r="D1217" s="22">
        <v>2E-3</v>
      </c>
      <c r="E1217" s="22">
        <v>1E-3</v>
      </c>
      <c r="F1217" s="22" t="s">
        <v>44</v>
      </c>
      <c r="G1217" s="22" t="s">
        <v>46</v>
      </c>
    </row>
    <row r="1218" spans="1:7" x14ac:dyDescent="0.3">
      <c r="A1218" s="22">
        <v>190109</v>
      </c>
      <c r="B1218" s="22">
        <v>266</v>
      </c>
      <c r="C1218" s="26" t="s">
        <v>1220</v>
      </c>
      <c r="D1218" s="22">
        <v>0.182</v>
      </c>
      <c r="E1218" s="22">
        <v>4.5999999999999999E-2</v>
      </c>
      <c r="F1218" s="22" t="s">
        <v>44</v>
      </c>
      <c r="G1218" s="22" t="s">
        <v>46</v>
      </c>
    </row>
    <row r="1219" spans="1:7" x14ac:dyDescent="0.3">
      <c r="A1219" s="22">
        <v>190110</v>
      </c>
      <c r="B1219" s="22">
        <v>267</v>
      </c>
      <c r="C1219" s="26" t="s">
        <v>1220</v>
      </c>
      <c r="D1219" s="22">
        <v>0.25700000000000001</v>
      </c>
      <c r="E1219" s="22">
        <v>5.0999999999999997E-2</v>
      </c>
      <c r="F1219" s="22" t="s">
        <v>44</v>
      </c>
      <c r="G1219" s="22" t="s">
        <v>46</v>
      </c>
    </row>
    <row r="1220" spans="1:7" x14ac:dyDescent="0.3">
      <c r="A1220" s="22">
        <v>190111</v>
      </c>
      <c r="B1220" s="22">
        <v>270</v>
      </c>
      <c r="C1220" s="26" t="s">
        <v>1220</v>
      </c>
      <c r="D1220" s="22">
        <v>0.01</v>
      </c>
      <c r="E1220" s="22">
        <v>2E-3</v>
      </c>
      <c r="F1220" s="22" t="s">
        <v>44</v>
      </c>
      <c r="G1220" s="22" t="s">
        <v>46</v>
      </c>
    </row>
    <row r="1221" spans="1:7" x14ac:dyDescent="0.3">
      <c r="A1221" s="22">
        <v>190112</v>
      </c>
      <c r="B1221" s="22">
        <v>302</v>
      </c>
      <c r="C1221" s="26" t="s">
        <v>1220</v>
      </c>
      <c r="D1221" s="22">
        <v>0.66900000000000004</v>
      </c>
      <c r="E1221" s="22">
        <v>0.13400000000000001</v>
      </c>
      <c r="F1221" s="22" t="s">
        <v>44</v>
      </c>
      <c r="G1221" s="22" t="s">
        <v>46</v>
      </c>
    </row>
    <row r="1222" spans="1:7" x14ac:dyDescent="0.3">
      <c r="A1222" s="22">
        <v>190113</v>
      </c>
      <c r="B1222" s="22">
        <v>312</v>
      </c>
      <c r="C1222" s="26" t="s">
        <v>1220</v>
      </c>
      <c r="D1222" s="22">
        <v>1.9E-2</v>
      </c>
      <c r="E1222" s="22">
        <v>4.0000000000000001E-3</v>
      </c>
      <c r="F1222" s="22" t="s">
        <v>44</v>
      </c>
      <c r="G1222" s="22" t="s">
        <v>46</v>
      </c>
    </row>
    <row r="1223" spans="1:7" x14ac:dyDescent="0.3">
      <c r="A1223" s="22">
        <v>190114</v>
      </c>
      <c r="B1223" s="22">
        <v>351</v>
      </c>
      <c r="C1223" s="26" t="s">
        <v>1220</v>
      </c>
      <c r="D1223" s="22">
        <v>6.2E-2</v>
      </c>
      <c r="E1223" s="22">
        <v>1.2999999999999999E-2</v>
      </c>
      <c r="F1223" s="22" t="s">
        <v>44</v>
      </c>
      <c r="G1223" s="22" t="s">
        <v>46</v>
      </c>
    </row>
    <row r="1224" spans="1:7" x14ac:dyDescent="0.3">
      <c r="A1224" s="22">
        <v>190115</v>
      </c>
      <c r="B1224" s="22">
        <v>352</v>
      </c>
      <c r="C1224" s="26" t="s">
        <v>1220</v>
      </c>
      <c r="D1224" s="22">
        <v>0.23899999999999999</v>
      </c>
      <c r="E1224" s="22">
        <v>0.05</v>
      </c>
      <c r="F1224" s="22" t="s">
        <v>44</v>
      </c>
      <c r="G1224" s="22" t="s">
        <v>46</v>
      </c>
    </row>
    <row r="1225" spans="1:7" x14ac:dyDescent="0.3">
      <c r="A1225" s="22">
        <v>190116</v>
      </c>
      <c r="B1225" s="22">
        <v>353</v>
      </c>
      <c r="C1225" s="26" t="s">
        <v>1220</v>
      </c>
      <c r="D1225" s="22">
        <v>0.61</v>
      </c>
      <c r="E1225" s="22">
        <v>0.124</v>
      </c>
      <c r="F1225" s="22" t="s">
        <v>44</v>
      </c>
      <c r="G1225" s="22" t="s">
        <v>46</v>
      </c>
    </row>
    <row r="1226" spans="1:7" x14ac:dyDescent="0.3">
      <c r="A1226" s="22">
        <v>190117</v>
      </c>
      <c r="B1226" s="22">
        <v>354</v>
      </c>
      <c r="C1226" s="26" t="s">
        <v>1220</v>
      </c>
      <c r="D1226" s="22">
        <v>4.5999999999999999E-2</v>
      </c>
      <c r="E1226" s="22">
        <v>8.9999999999999993E-3</v>
      </c>
      <c r="F1226" s="22" t="s">
        <v>44</v>
      </c>
      <c r="G1226" s="22" t="s">
        <v>46</v>
      </c>
    </row>
    <row r="1227" spans="1:7" x14ac:dyDescent="0.3">
      <c r="A1227" s="22">
        <v>190118</v>
      </c>
      <c r="B1227" s="22">
        <v>355</v>
      </c>
      <c r="C1227" s="26" t="s">
        <v>1220</v>
      </c>
      <c r="D1227" s="22">
        <v>4.0000000000000001E-3</v>
      </c>
      <c r="E1227" s="22">
        <v>1E-3</v>
      </c>
      <c r="F1227" s="22" t="s">
        <v>44</v>
      </c>
      <c r="G1227" s="22" t="s">
        <v>46</v>
      </c>
    </row>
    <row r="1228" spans="1:7" x14ac:dyDescent="0.3">
      <c r="A1228" s="22">
        <v>190119</v>
      </c>
      <c r="B1228" s="22">
        <v>357</v>
      </c>
      <c r="C1228" s="26" t="s">
        <v>1220</v>
      </c>
      <c r="D1228" s="22">
        <v>1.0999999999999999E-2</v>
      </c>
      <c r="E1228" s="22">
        <v>2E-3</v>
      </c>
      <c r="F1228" s="22" t="s">
        <v>44</v>
      </c>
      <c r="G1228" s="22" t="s">
        <v>46</v>
      </c>
    </row>
    <row r="1229" spans="1:7" x14ac:dyDescent="0.3">
      <c r="A1229" s="22">
        <v>190120</v>
      </c>
      <c r="B1229" s="22">
        <v>358</v>
      </c>
      <c r="C1229" s="26" t="s">
        <v>1220</v>
      </c>
      <c r="D1229" s="22">
        <v>0.21099999999999999</v>
      </c>
      <c r="E1229" s="22">
        <v>4.3999999999999997E-2</v>
      </c>
      <c r="F1229" s="22" t="s">
        <v>44</v>
      </c>
      <c r="G1229" s="22" t="s">
        <v>46</v>
      </c>
    </row>
    <row r="1230" spans="1:7" x14ac:dyDescent="0.3">
      <c r="A1230" s="22">
        <v>190121</v>
      </c>
      <c r="B1230" s="22">
        <v>362</v>
      </c>
      <c r="C1230" s="26" t="s">
        <v>1220</v>
      </c>
      <c r="D1230" s="22">
        <v>6.3E-2</v>
      </c>
      <c r="E1230" s="22">
        <v>1.2999999999999999E-2</v>
      </c>
      <c r="F1230" s="22" t="s">
        <v>44</v>
      </c>
      <c r="G1230" s="22" t="s">
        <v>46</v>
      </c>
    </row>
    <row r="1231" spans="1:7" x14ac:dyDescent="0.3">
      <c r="A1231" s="22">
        <v>190122</v>
      </c>
      <c r="B1231" s="22">
        <v>363</v>
      </c>
      <c r="C1231" s="26" t="s">
        <v>1220</v>
      </c>
      <c r="D1231" s="22">
        <v>9.0999999999999998E-2</v>
      </c>
      <c r="E1231" s="22">
        <v>2.1999999999999999E-2</v>
      </c>
      <c r="F1231" s="22" t="s">
        <v>44</v>
      </c>
      <c r="G1231" s="22" t="s">
        <v>46</v>
      </c>
    </row>
    <row r="1232" spans="1:7" x14ac:dyDescent="0.3">
      <c r="A1232" s="22">
        <v>190123</v>
      </c>
      <c r="B1232" s="22">
        <v>365</v>
      </c>
      <c r="C1232" s="26" t="s">
        <v>1220</v>
      </c>
      <c r="D1232" s="22">
        <v>1.2999999999999999E-2</v>
      </c>
      <c r="E1232" s="22">
        <v>2E-3</v>
      </c>
      <c r="F1232" s="22" t="s">
        <v>44</v>
      </c>
      <c r="G1232" s="22" t="s">
        <v>46</v>
      </c>
    </row>
    <row r="1233" spans="1:7" x14ac:dyDescent="0.3">
      <c r="A1233" s="22">
        <v>190124</v>
      </c>
      <c r="B1233" s="22">
        <v>367</v>
      </c>
      <c r="C1233" s="26" t="s">
        <v>1220</v>
      </c>
      <c r="D1233" s="22">
        <v>0.02</v>
      </c>
      <c r="E1233" s="22">
        <v>5.0000000000000001E-3</v>
      </c>
      <c r="F1233" s="22" t="s">
        <v>44</v>
      </c>
      <c r="G1233" s="22" t="s">
        <v>46</v>
      </c>
    </row>
    <row r="1234" spans="1:7" x14ac:dyDescent="0.3">
      <c r="A1234" s="22">
        <v>190125</v>
      </c>
      <c r="B1234" s="22">
        <v>369</v>
      </c>
      <c r="C1234" s="26" t="s">
        <v>1220</v>
      </c>
      <c r="D1234" s="22">
        <v>8.5999999999999993E-2</v>
      </c>
      <c r="E1234" s="22">
        <v>1.4999999999999999E-2</v>
      </c>
      <c r="F1234" s="22" t="s">
        <v>44</v>
      </c>
      <c r="G1234" s="22" t="s">
        <v>46</v>
      </c>
    </row>
    <row r="1235" spans="1:7" x14ac:dyDescent="0.3">
      <c r="A1235" s="22">
        <v>190126</v>
      </c>
      <c r="B1235" s="22">
        <v>370</v>
      </c>
      <c r="C1235" s="26" t="s">
        <v>1220</v>
      </c>
      <c r="D1235" s="22">
        <v>2.1000000000000001E-2</v>
      </c>
      <c r="E1235" s="22">
        <v>4.0000000000000001E-3</v>
      </c>
      <c r="F1235" s="22" t="s">
        <v>44</v>
      </c>
      <c r="G1235" s="22" t="s">
        <v>46</v>
      </c>
    </row>
    <row r="1236" spans="1:7" x14ac:dyDescent="0.3">
      <c r="A1236" s="22">
        <v>190127</v>
      </c>
      <c r="B1236" s="22">
        <v>371</v>
      </c>
      <c r="C1236" s="26" t="s">
        <v>1220</v>
      </c>
      <c r="D1236" s="22">
        <v>0.16400000000000001</v>
      </c>
      <c r="E1236" s="22">
        <v>3.5999999999999997E-2</v>
      </c>
      <c r="F1236" s="22" t="s">
        <v>44</v>
      </c>
      <c r="G1236" s="22" t="s">
        <v>46</v>
      </c>
    </row>
    <row r="1237" spans="1:7" x14ac:dyDescent="0.3">
      <c r="A1237" s="22">
        <v>190128</v>
      </c>
      <c r="B1237" s="22">
        <v>372</v>
      </c>
      <c r="C1237" s="26" t="s">
        <v>1220</v>
      </c>
      <c r="D1237" s="22">
        <v>0.11700000000000001</v>
      </c>
      <c r="E1237" s="22">
        <v>2.1000000000000001E-2</v>
      </c>
      <c r="F1237" s="22" t="s">
        <v>44</v>
      </c>
      <c r="G1237" s="22" t="s">
        <v>46</v>
      </c>
    </row>
    <row r="1238" spans="1:7" x14ac:dyDescent="0.3">
      <c r="A1238" s="22">
        <v>190129</v>
      </c>
      <c r="B1238" s="22">
        <v>375</v>
      </c>
      <c r="C1238" s="26" t="s">
        <v>1220</v>
      </c>
      <c r="D1238" s="22">
        <v>1.6E-2</v>
      </c>
      <c r="E1238" s="22">
        <v>3.0000000000000001E-3</v>
      </c>
      <c r="F1238" s="22" t="s">
        <v>44</v>
      </c>
      <c r="G1238" s="22" t="s">
        <v>46</v>
      </c>
    </row>
    <row r="1239" spans="1:7" x14ac:dyDescent="0.3">
      <c r="A1239" s="22">
        <v>190130</v>
      </c>
      <c r="B1239" s="22">
        <v>385</v>
      </c>
      <c r="C1239" s="26" t="s">
        <v>1220</v>
      </c>
      <c r="D1239" s="22">
        <v>1.024</v>
      </c>
      <c r="E1239" s="22">
        <v>0.21</v>
      </c>
      <c r="F1239" s="22" t="s">
        <v>44</v>
      </c>
      <c r="G1239" s="22" t="s">
        <v>46</v>
      </c>
    </row>
    <row r="1240" spans="1:7" x14ac:dyDescent="0.3">
      <c r="A1240" s="22">
        <v>190131</v>
      </c>
      <c r="B1240" s="22">
        <v>390</v>
      </c>
      <c r="C1240" s="26" t="s">
        <v>1220</v>
      </c>
      <c r="D1240" s="22">
        <v>0.432</v>
      </c>
      <c r="E1240" s="22">
        <v>8.1000000000000003E-2</v>
      </c>
      <c r="F1240" s="22" t="s">
        <v>44</v>
      </c>
      <c r="G1240" s="22" t="s">
        <v>46</v>
      </c>
    </row>
    <row r="1241" spans="1:7" x14ac:dyDescent="0.3">
      <c r="A1241" s="22">
        <v>190132</v>
      </c>
      <c r="B1241" s="22">
        <v>391</v>
      </c>
      <c r="C1241" s="26" t="s">
        <v>1220</v>
      </c>
      <c r="D1241" s="22">
        <v>6.3E-2</v>
      </c>
      <c r="E1241" s="22">
        <v>1.2999999999999999E-2</v>
      </c>
      <c r="F1241" s="22" t="s">
        <v>44</v>
      </c>
      <c r="G1241" s="22" t="s">
        <v>46</v>
      </c>
    </row>
    <row r="1242" spans="1:7" x14ac:dyDescent="0.3">
      <c r="A1242" s="22">
        <v>190133</v>
      </c>
      <c r="B1242" s="22">
        <v>422</v>
      </c>
      <c r="C1242" s="26" t="s">
        <v>1220</v>
      </c>
      <c r="D1242" s="22">
        <v>6.8769999999999998</v>
      </c>
      <c r="E1242" s="22">
        <v>1.2669999999999999</v>
      </c>
      <c r="F1242" s="22" t="s">
        <v>44</v>
      </c>
      <c r="G1242" s="22" t="s">
        <v>46</v>
      </c>
    </row>
    <row r="1243" spans="1:7" x14ac:dyDescent="0.3">
      <c r="A1243" s="22">
        <v>190134</v>
      </c>
      <c r="B1243" s="22">
        <v>449</v>
      </c>
      <c r="C1243" s="26" t="s">
        <v>1220</v>
      </c>
      <c r="D1243" s="22">
        <v>1.4750000000000001</v>
      </c>
      <c r="E1243" s="22">
        <v>0.27800000000000002</v>
      </c>
      <c r="F1243" s="22" t="s">
        <v>44</v>
      </c>
      <c r="G1243" s="22" t="s">
        <v>46</v>
      </c>
    </row>
    <row r="1244" spans="1:7" x14ac:dyDescent="0.3">
      <c r="A1244" s="22">
        <v>190135</v>
      </c>
      <c r="B1244" s="22">
        <v>450</v>
      </c>
      <c r="C1244" s="26" t="s">
        <v>1220</v>
      </c>
      <c r="D1244" s="22">
        <v>0.192</v>
      </c>
      <c r="E1244" s="22">
        <v>4.2999999999999997E-2</v>
      </c>
      <c r="F1244" s="22" t="s">
        <v>44</v>
      </c>
      <c r="G1244" s="22" t="s">
        <v>46</v>
      </c>
    </row>
    <row r="1245" spans="1:7" x14ac:dyDescent="0.3">
      <c r="A1245" s="22">
        <v>190136</v>
      </c>
      <c r="B1245" s="22">
        <v>451</v>
      </c>
      <c r="C1245" s="26" t="s">
        <v>1220</v>
      </c>
      <c r="D1245" s="22">
        <v>0.314</v>
      </c>
      <c r="E1245" s="22">
        <v>6.4000000000000001E-2</v>
      </c>
      <c r="F1245" s="22" t="s">
        <v>44</v>
      </c>
      <c r="G1245" s="22" t="s">
        <v>46</v>
      </c>
    </row>
    <row r="1246" spans="1:7" x14ac:dyDescent="0.3">
      <c r="A1246" s="22">
        <v>190137</v>
      </c>
      <c r="B1246" s="22">
        <v>485</v>
      </c>
      <c r="C1246" s="26" t="s">
        <v>1220</v>
      </c>
      <c r="D1246" s="22">
        <v>0.29799999999999999</v>
      </c>
      <c r="E1246" s="22">
        <v>5.8999999999999997E-2</v>
      </c>
      <c r="F1246" s="22" t="s">
        <v>44</v>
      </c>
      <c r="G1246" s="22" t="s">
        <v>46</v>
      </c>
    </row>
    <row r="1247" spans="1:7" x14ac:dyDescent="0.3">
      <c r="A1247" s="22">
        <v>190138</v>
      </c>
      <c r="B1247" s="22">
        <v>486</v>
      </c>
      <c r="C1247" s="26" t="s">
        <v>1220</v>
      </c>
      <c r="D1247" s="22">
        <v>3.5000000000000003E-2</v>
      </c>
      <c r="E1247" s="22">
        <v>7.0000000000000001E-3</v>
      </c>
      <c r="F1247" s="22" t="s">
        <v>44</v>
      </c>
      <c r="G1247" s="22" t="s">
        <v>46</v>
      </c>
    </row>
    <row r="1248" spans="1:7" x14ac:dyDescent="0.3">
      <c r="A1248" s="22">
        <v>190139</v>
      </c>
      <c r="B1248" s="22">
        <v>491</v>
      </c>
      <c r="C1248" s="26" t="s">
        <v>1220</v>
      </c>
      <c r="D1248" s="22">
        <v>2.3E-2</v>
      </c>
      <c r="E1248" s="22">
        <v>4.0000000000000001E-3</v>
      </c>
      <c r="F1248" s="22" t="s">
        <v>44</v>
      </c>
      <c r="G1248" s="22" t="s">
        <v>46</v>
      </c>
    </row>
    <row r="1249" spans="1:7" x14ac:dyDescent="0.3">
      <c r="A1249" s="22">
        <v>190140</v>
      </c>
      <c r="B1249" s="22">
        <v>495</v>
      </c>
      <c r="C1249" s="26" t="s">
        <v>1220</v>
      </c>
      <c r="D1249" s="22">
        <v>6.0000000000000001E-3</v>
      </c>
      <c r="E1249" s="22">
        <v>1E-3</v>
      </c>
      <c r="F1249" s="22" t="s">
        <v>44</v>
      </c>
      <c r="G1249" s="22" t="s">
        <v>46</v>
      </c>
    </row>
    <row r="1250" spans="1:7" x14ac:dyDescent="0.3">
      <c r="A1250" s="22">
        <v>190141</v>
      </c>
      <c r="B1250" s="22">
        <v>497</v>
      </c>
      <c r="C1250" s="26" t="s">
        <v>1220</v>
      </c>
      <c r="D1250" s="22">
        <v>3.0000000000000001E-3</v>
      </c>
      <c r="E1250" s="22">
        <v>1E-3</v>
      </c>
      <c r="F1250" s="22" t="s">
        <v>44</v>
      </c>
      <c r="G1250" s="22" t="s">
        <v>46</v>
      </c>
    </row>
    <row r="1251" spans="1:7" x14ac:dyDescent="0.3">
      <c r="A1251" s="22">
        <v>190142</v>
      </c>
      <c r="B1251" s="22">
        <v>508</v>
      </c>
      <c r="C1251" s="26" t="s">
        <v>1220</v>
      </c>
      <c r="D1251" s="22">
        <v>8.2159999999999993</v>
      </c>
      <c r="E1251" s="22">
        <v>1.508</v>
      </c>
      <c r="F1251" s="22" t="s">
        <v>44</v>
      </c>
      <c r="G1251" s="22" t="s">
        <v>46</v>
      </c>
    </row>
    <row r="1252" spans="1:7" x14ac:dyDescent="0.3">
      <c r="A1252" s="22">
        <v>190143</v>
      </c>
      <c r="B1252" s="22">
        <v>511</v>
      </c>
      <c r="C1252" s="26" t="s">
        <v>1220</v>
      </c>
      <c r="D1252" s="22">
        <v>7.0000000000000001E-3</v>
      </c>
      <c r="E1252" s="22">
        <v>1E-3</v>
      </c>
      <c r="F1252" s="22" t="s">
        <v>44</v>
      </c>
      <c r="G1252" s="22" t="s">
        <v>46</v>
      </c>
    </row>
    <row r="1253" spans="1:7" x14ac:dyDescent="0.3">
      <c r="A1253" s="22">
        <v>190144</v>
      </c>
      <c r="B1253" s="22">
        <v>514</v>
      </c>
      <c r="C1253" s="26" t="s">
        <v>1220</v>
      </c>
      <c r="D1253" s="22">
        <v>9.6000000000000002E-2</v>
      </c>
      <c r="E1253" s="22">
        <v>1.7999999999999999E-2</v>
      </c>
      <c r="F1253" s="22" t="s">
        <v>44</v>
      </c>
      <c r="G1253" s="22" t="s">
        <v>46</v>
      </c>
    </row>
    <row r="1254" spans="1:7" x14ac:dyDescent="0.3">
      <c r="A1254" s="22">
        <v>190145</v>
      </c>
      <c r="B1254" s="22">
        <v>524</v>
      </c>
      <c r="C1254" s="26" t="s">
        <v>1220</v>
      </c>
      <c r="D1254" s="22">
        <v>4.9690000000000003</v>
      </c>
      <c r="E1254" s="22">
        <v>0.93300000000000005</v>
      </c>
      <c r="F1254" s="22" t="s">
        <v>44</v>
      </c>
      <c r="G1254" s="22" t="s">
        <v>46</v>
      </c>
    </row>
    <row r="1255" spans="1:7" x14ac:dyDescent="0.3">
      <c r="A1255" s="22">
        <v>190146</v>
      </c>
      <c r="B1255" s="22">
        <v>550</v>
      </c>
      <c r="C1255" s="26" t="s">
        <v>1220</v>
      </c>
      <c r="D1255" s="22">
        <v>1.3220000000000001</v>
      </c>
      <c r="E1255" s="22">
        <v>0.26700000000000002</v>
      </c>
      <c r="F1255" s="22" t="s">
        <v>44</v>
      </c>
      <c r="G1255" s="22" t="s">
        <v>46</v>
      </c>
    </row>
    <row r="1256" spans="1:7" x14ac:dyDescent="0.3">
      <c r="A1256" s="22">
        <v>190147</v>
      </c>
      <c r="B1256" s="22">
        <v>551</v>
      </c>
      <c r="C1256" s="26" t="s">
        <v>1220</v>
      </c>
      <c r="D1256" s="22">
        <v>2.4350000000000001</v>
      </c>
      <c r="E1256" s="22">
        <v>0.48199999999999998</v>
      </c>
      <c r="F1256" s="22" t="s">
        <v>44</v>
      </c>
      <c r="G1256" s="22" t="s">
        <v>46</v>
      </c>
    </row>
    <row r="1257" spans="1:7" x14ac:dyDescent="0.3">
      <c r="A1257" s="22">
        <v>190148</v>
      </c>
      <c r="B1257" s="22">
        <v>592</v>
      </c>
      <c r="C1257" s="26" t="s">
        <v>1220</v>
      </c>
      <c r="D1257" s="22">
        <v>0.41099999999999998</v>
      </c>
      <c r="E1257" s="22">
        <v>7.3999999999999996E-2</v>
      </c>
      <c r="F1257" s="22" t="s">
        <v>44</v>
      </c>
      <c r="G1257" s="22" t="s">
        <v>46</v>
      </c>
    </row>
    <row r="1258" spans="1:7" x14ac:dyDescent="0.3">
      <c r="A1258" s="22">
        <v>190149</v>
      </c>
      <c r="B1258" s="22">
        <v>598</v>
      </c>
      <c r="C1258" s="26" t="s">
        <v>1220</v>
      </c>
      <c r="D1258" s="22">
        <v>0.11700000000000001</v>
      </c>
      <c r="E1258" s="22">
        <v>2.3E-2</v>
      </c>
      <c r="F1258" s="22" t="s">
        <v>44</v>
      </c>
      <c r="G1258" s="22" t="s">
        <v>46</v>
      </c>
    </row>
    <row r="1259" spans="1:7" x14ac:dyDescent="0.3">
      <c r="A1259" s="22">
        <v>190150</v>
      </c>
      <c r="B1259" s="22">
        <v>599</v>
      </c>
      <c r="C1259" s="26" t="s">
        <v>1220</v>
      </c>
      <c r="D1259" s="22">
        <v>1.0999999999999999E-2</v>
      </c>
      <c r="E1259" s="22">
        <v>3.0000000000000001E-3</v>
      </c>
      <c r="F1259" s="22" t="s">
        <v>44</v>
      </c>
      <c r="G1259" s="22" t="s">
        <v>46</v>
      </c>
    </row>
    <row r="1260" spans="1:7" x14ac:dyDescent="0.3">
      <c r="A1260" s="22">
        <v>190151</v>
      </c>
      <c r="B1260" s="22">
        <v>600</v>
      </c>
      <c r="C1260" s="26" t="s">
        <v>1220</v>
      </c>
      <c r="D1260" s="22">
        <v>1.2569999999999999</v>
      </c>
      <c r="E1260" s="22">
        <v>0.248</v>
      </c>
      <c r="F1260" s="22" t="s">
        <v>44</v>
      </c>
      <c r="G1260" s="22" t="s">
        <v>46</v>
      </c>
    </row>
    <row r="1261" spans="1:7" x14ac:dyDescent="0.3">
      <c r="A1261" s="22">
        <v>190152</v>
      </c>
      <c r="B1261" s="22">
        <v>601</v>
      </c>
      <c r="C1261" s="26" t="s">
        <v>1220</v>
      </c>
      <c r="D1261" s="22">
        <v>1.6739999999999999</v>
      </c>
      <c r="E1261" s="22">
        <v>0.34100000000000003</v>
      </c>
      <c r="F1261" s="22" t="s">
        <v>44</v>
      </c>
      <c r="G1261" s="22" t="s">
        <v>46</v>
      </c>
    </row>
    <row r="1262" spans="1:7" x14ac:dyDescent="0.3">
      <c r="A1262" s="22">
        <v>190153</v>
      </c>
      <c r="B1262" s="22">
        <v>603</v>
      </c>
      <c r="C1262" s="26" t="s">
        <v>1220</v>
      </c>
      <c r="D1262" s="22">
        <v>0.27500000000000002</v>
      </c>
      <c r="E1262" s="22">
        <v>5.6000000000000001E-2</v>
      </c>
      <c r="F1262" s="22" t="s">
        <v>44</v>
      </c>
      <c r="G1262" s="22" t="s">
        <v>46</v>
      </c>
    </row>
    <row r="1263" spans="1:7" x14ac:dyDescent="0.3">
      <c r="A1263" s="22">
        <v>190154</v>
      </c>
      <c r="B1263" s="22">
        <v>604</v>
      </c>
      <c r="C1263" s="26" t="s">
        <v>1220</v>
      </c>
      <c r="D1263" s="22">
        <v>0.59299999999999997</v>
      </c>
      <c r="E1263" s="22">
        <v>0.11899999999999999</v>
      </c>
      <c r="F1263" s="22" t="s">
        <v>44</v>
      </c>
      <c r="G1263" s="22" t="s">
        <v>46</v>
      </c>
    </row>
    <row r="1264" spans="1:7" x14ac:dyDescent="0.3">
      <c r="A1264" s="22">
        <v>190155</v>
      </c>
      <c r="B1264" s="22">
        <v>605</v>
      </c>
      <c r="C1264" s="26" t="s">
        <v>1220</v>
      </c>
      <c r="D1264" s="22">
        <v>2.3660000000000001</v>
      </c>
      <c r="E1264" s="22">
        <v>0.45900000000000002</v>
      </c>
      <c r="F1264" s="22" t="s">
        <v>44</v>
      </c>
      <c r="G1264" s="22" t="s">
        <v>46</v>
      </c>
    </row>
    <row r="1265" spans="1:7" x14ac:dyDescent="0.3">
      <c r="A1265" s="22">
        <v>190156</v>
      </c>
      <c r="B1265" s="22">
        <v>608</v>
      </c>
      <c r="C1265" s="26" t="s">
        <v>1220</v>
      </c>
      <c r="D1265" s="22">
        <v>0.498</v>
      </c>
      <c r="E1265" s="22">
        <v>9.6000000000000002E-2</v>
      </c>
      <c r="F1265" s="22" t="s">
        <v>44</v>
      </c>
      <c r="G1265" s="22" t="s">
        <v>46</v>
      </c>
    </row>
    <row r="1266" spans="1:7" x14ac:dyDescent="0.3">
      <c r="A1266" s="22">
        <v>190157</v>
      </c>
      <c r="B1266" s="22">
        <v>609</v>
      </c>
      <c r="C1266" s="26" t="s">
        <v>1220</v>
      </c>
      <c r="D1266" s="22">
        <v>4.0000000000000001E-3</v>
      </c>
      <c r="E1266" s="22">
        <v>1E-3</v>
      </c>
      <c r="F1266" s="22" t="s">
        <v>44</v>
      </c>
      <c r="G1266" s="22" t="s">
        <v>46</v>
      </c>
    </row>
    <row r="1267" spans="1:7" x14ac:dyDescent="0.3">
      <c r="A1267" s="22">
        <v>190158</v>
      </c>
      <c r="B1267" s="22">
        <v>610</v>
      </c>
      <c r="C1267" s="26" t="s">
        <v>1220</v>
      </c>
      <c r="D1267" s="22">
        <v>6.5000000000000002E-2</v>
      </c>
      <c r="E1267" s="22">
        <v>1.2999999999999999E-2</v>
      </c>
      <c r="F1267" s="22" t="s">
        <v>44</v>
      </c>
      <c r="G1267" s="22" t="s">
        <v>46</v>
      </c>
    </row>
    <row r="1268" spans="1:7" x14ac:dyDescent="0.3">
      <c r="A1268" s="22">
        <v>190159</v>
      </c>
      <c r="B1268" s="22">
        <v>611</v>
      </c>
      <c r="C1268" s="26" t="s">
        <v>1220</v>
      </c>
      <c r="D1268" s="22">
        <v>0.129</v>
      </c>
      <c r="E1268" s="22">
        <v>2.5999999999999999E-2</v>
      </c>
      <c r="F1268" s="22" t="s">
        <v>44</v>
      </c>
      <c r="G1268" s="22" t="s">
        <v>46</v>
      </c>
    </row>
    <row r="1269" spans="1:7" x14ac:dyDescent="0.3">
      <c r="A1269" s="22">
        <v>190160</v>
      </c>
      <c r="B1269" s="22">
        <v>620</v>
      </c>
      <c r="C1269" s="26" t="s">
        <v>1220</v>
      </c>
      <c r="D1269" s="22">
        <v>2.2509999999999999</v>
      </c>
      <c r="E1269" s="22">
        <v>0.42299999999999999</v>
      </c>
      <c r="F1269" s="22" t="s">
        <v>44</v>
      </c>
      <c r="G1269" s="22" t="s">
        <v>46</v>
      </c>
    </row>
    <row r="1270" spans="1:7" x14ac:dyDescent="0.3">
      <c r="A1270" s="22">
        <v>190161</v>
      </c>
      <c r="B1270" s="22">
        <v>648</v>
      </c>
      <c r="C1270" s="26" t="s">
        <v>1220</v>
      </c>
      <c r="D1270" s="22">
        <v>1.165</v>
      </c>
      <c r="E1270" s="22">
        <v>0.216</v>
      </c>
      <c r="F1270" s="22" t="s">
        <v>44</v>
      </c>
      <c r="G1270" s="22" t="s">
        <v>46</v>
      </c>
    </row>
    <row r="1271" spans="1:7" x14ac:dyDescent="0.3">
      <c r="A1271" s="22">
        <v>190162</v>
      </c>
      <c r="B1271" s="22">
        <v>655</v>
      </c>
      <c r="C1271" s="26" t="s">
        <v>1220</v>
      </c>
      <c r="D1271" s="22">
        <v>1.2E-2</v>
      </c>
      <c r="E1271" s="22">
        <v>2E-3</v>
      </c>
      <c r="F1271" s="22" t="s">
        <v>44</v>
      </c>
      <c r="G1271" s="22" t="s">
        <v>46</v>
      </c>
    </row>
    <row r="1272" spans="1:7" x14ac:dyDescent="0.3">
      <c r="A1272" s="22">
        <v>190163</v>
      </c>
      <c r="B1272" s="22">
        <v>671</v>
      </c>
      <c r="C1272" s="26" t="s">
        <v>1220</v>
      </c>
      <c r="D1272" s="22">
        <v>1.2E-2</v>
      </c>
      <c r="E1272" s="22">
        <v>3.0000000000000001E-3</v>
      </c>
      <c r="F1272" s="22" t="s">
        <v>44</v>
      </c>
      <c r="G1272" s="22" t="s">
        <v>46</v>
      </c>
    </row>
    <row r="1273" spans="1:7" x14ac:dyDescent="0.3">
      <c r="A1273" s="22">
        <v>190164</v>
      </c>
      <c r="B1273" s="22">
        <v>676</v>
      </c>
      <c r="C1273" s="26" t="s">
        <v>1220</v>
      </c>
      <c r="D1273" s="22">
        <v>4.3999999999999997E-2</v>
      </c>
      <c r="E1273" s="22">
        <v>0.01</v>
      </c>
      <c r="F1273" s="22" t="s">
        <v>44</v>
      </c>
      <c r="G1273" s="22" t="s">
        <v>46</v>
      </c>
    </row>
    <row r="1274" spans="1:7" x14ac:dyDescent="0.3">
      <c r="A1274" s="22">
        <v>190165</v>
      </c>
      <c r="B1274" s="22">
        <v>677</v>
      </c>
      <c r="C1274" s="26" t="s">
        <v>1220</v>
      </c>
      <c r="D1274" s="22">
        <v>2.3E-2</v>
      </c>
      <c r="E1274" s="22">
        <v>5.0000000000000001E-3</v>
      </c>
      <c r="F1274" s="22" t="s">
        <v>44</v>
      </c>
      <c r="G1274" s="22" t="s">
        <v>46</v>
      </c>
    </row>
    <row r="1275" spans="1:7" x14ac:dyDescent="0.3">
      <c r="A1275" s="22">
        <v>190166</v>
      </c>
      <c r="B1275" s="22">
        <v>717</v>
      </c>
      <c r="C1275" s="26" t="s">
        <v>1220</v>
      </c>
      <c r="D1275" s="22">
        <v>6.8179999999999996</v>
      </c>
      <c r="E1275" s="22">
        <v>1.28</v>
      </c>
      <c r="F1275" s="22" t="s">
        <v>44</v>
      </c>
      <c r="G1275" s="22" t="s">
        <v>46</v>
      </c>
    </row>
    <row r="1276" spans="1:7" x14ac:dyDescent="0.3">
      <c r="A1276" s="22">
        <v>190167</v>
      </c>
      <c r="B1276" s="22">
        <v>724</v>
      </c>
      <c r="C1276" s="26" t="s">
        <v>1220</v>
      </c>
      <c r="D1276" s="22">
        <v>0.111</v>
      </c>
      <c r="E1276" s="22">
        <v>2.1999999999999999E-2</v>
      </c>
      <c r="F1276" s="22" t="s">
        <v>44</v>
      </c>
      <c r="G1276" s="22" t="s">
        <v>46</v>
      </c>
    </row>
    <row r="1277" spans="1:7" x14ac:dyDescent="0.3">
      <c r="A1277" s="22">
        <v>190168</v>
      </c>
      <c r="B1277" s="22">
        <v>725</v>
      </c>
      <c r="C1277" s="26" t="s">
        <v>1220</v>
      </c>
      <c r="D1277" s="22">
        <v>0.47</v>
      </c>
      <c r="E1277" s="22">
        <v>9.6000000000000002E-2</v>
      </c>
      <c r="F1277" s="22" t="s">
        <v>44</v>
      </c>
      <c r="G1277" s="22" t="s">
        <v>46</v>
      </c>
    </row>
    <row r="1278" spans="1:7" x14ac:dyDescent="0.3">
      <c r="A1278" s="22">
        <v>190169</v>
      </c>
      <c r="B1278" s="22">
        <v>726</v>
      </c>
      <c r="C1278" s="26" t="s">
        <v>1220</v>
      </c>
      <c r="D1278" s="22">
        <v>0.20399999999999999</v>
      </c>
      <c r="E1278" s="22">
        <v>4.2000000000000003E-2</v>
      </c>
      <c r="F1278" s="22" t="s">
        <v>44</v>
      </c>
      <c r="G1278" s="22" t="s">
        <v>46</v>
      </c>
    </row>
    <row r="1279" spans="1:7" x14ac:dyDescent="0.3">
      <c r="A1279" s="22">
        <v>190170</v>
      </c>
      <c r="B1279" s="22">
        <v>727</v>
      </c>
      <c r="C1279" s="26" t="s">
        <v>1220</v>
      </c>
      <c r="D1279" s="22">
        <v>0.51500000000000001</v>
      </c>
      <c r="E1279" s="22">
        <v>0.105</v>
      </c>
      <c r="F1279" s="22" t="s">
        <v>44</v>
      </c>
      <c r="G1279" s="22" t="s">
        <v>46</v>
      </c>
    </row>
    <row r="1280" spans="1:7" x14ac:dyDescent="0.3">
      <c r="A1280" s="22">
        <v>190171</v>
      </c>
      <c r="B1280" s="22">
        <v>728</v>
      </c>
      <c r="C1280" s="26" t="s">
        <v>1220</v>
      </c>
      <c r="D1280" s="22">
        <v>6.0000000000000001E-3</v>
      </c>
      <c r="E1280" s="22">
        <v>1E-3</v>
      </c>
      <c r="F1280" s="22" t="s">
        <v>44</v>
      </c>
      <c r="G1280" s="22" t="s">
        <v>46</v>
      </c>
    </row>
    <row r="1281" spans="1:7" x14ac:dyDescent="0.3">
      <c r="A1281" s="22">
        <v>190172</v>
      </c>
      <c r="B1281" s="22">
        <v>730</v>
      </c>
      <c r="C1281" s="26" t="s">
        <v>1220</v>
      </c>
      <c r="D1281" s="22">
        <v>0.113</v>
      </c>
      <c r="E1281" s="22">
        <v>2.3E-2</v>
      </c>
      <c r="F1281" s="22" t="s">
        <v>44</v>
      </c>
      <c r="G1281" s="22" t="s">
        <v>46</v>
      </c>
    </row>
    <row r="1282" spans="1:7" x14ac:dyDescent="0.3">
      <c r="A1282" s="22">
        <v>190173</v>
      </c>
      <c r="B1282" s="22">
        <v>734</v>
      </c>
      <c r="C1282" s="26" t="s">
        <v>1220</v>
      </c>
      <c r="D1282" s="22">
        <v>0.161</v>
      </c>
      <c r="E1282" s="22">
        <v>3.3000000000000002E-2</v>
      </c>
      <c r="F1282" s="22" t="s">
        <v>44</v>
      </c>
      <c r="G1282" s="22" t="s">
        <v>46</v>
      </c>
    </row>
    <row r="1283" spans="1:7" x14ac:dyDescent="0.3">
      <c r="A1283" s="22">
        <v>190174</v>
      </c>
      <c r="B1283" s="22">
        <v>737</v>
      </c>
      <c r="C1283" s="26" t="s">
        <v>1220</v>
      </c>
      <c r="D1283" s="22">
        <v>2.1999999999999999E-2</v>
      </c>
      <c r="E1283" s="22">
        <v>5.0000000000000001E-3</v>
      </c>
      <c r="F1283" s="22" t="s">
        <v>44</v>
      </c>
      <c r="G1283" s="22" t="s">
        <v>46</v>
      </c>
    </row>
    <row r="1284" spans="1:7" x14ac:dyDescent="0.3">
      <c r="A1284" s="22">
        <v>190175</v>
      </c>
      <c r="B1284" s="22">
        <v>740</v>
      </c>
      <c r="C1284" s="26" t="s">
        <v>1220</v>
      </c>
      <c r="D1284" s="22">
        <v>0.23799999999999999</v>
      </c>
      <c r="E1284" s="22">
        <v>4.3999999999999997E-2</v>
      </c>
      <c r="F1284" s="22" t="s">
        <v>44</v>
      </c>
      <c r="G1284" s="22" t="s">
        <v>46</v>
      </c>
    </row>
    <row r="1285" spans="1:7" x14ac:dyDescent="0.3">
      <c r="A1285" s="22">
        <v>190176</v>
      </c>
      <c r="B1285" s="22">
        <v>742</v>
      </c>
      <c r="C1285" s="26" t="s">
        <v>1220</v>
      </c>
      <c r="D1285" s="22">
        <v>0.33900000000000002</v>
      </c>
      <c r="E1285" s="22">
        <v>7.6999999999999999E-2</v>
      </c>
      <c r="F1285" s="22" t="s">
        <v>44</v>
      </c>
      <c r="G1285" s="22" t="s">
        <v>46</v>
      </c>
    </row>
    <row r="1286" spans="1:7" x14ac:dyDescent="0.3">
      <c r="A1286" s="22">
        <v>190177</v>
      </c>
      <c r="B1286" s="22">
        <v>743</v>
      </c>
      <c r="C1286" s="26" t="s">
        <v>1220</v>
      </c>
      <c r="D1286" s="22">
        <v>2.1999999999999999E-2</v>
      </c>
      <c r="E1286" s="22">
        <v>5.0000000000000001E-3</v>
      </c>
      <c r="F1286" s="22" t="s">
        <v>44</v>
      </c>
      <c r="G1286" s="22" t="s">
        <v>46</v>
      </c>
    </row>
    <row r="1287" spans="1:7" x14ac:dyDescent="0.3">
      <c r="A1287" s="22">
        <v>190178</v>
      </c>
      <c r="B1287" s="22">
        <v>846</v>
      </c>
      <c r="C1287" s="26" t="s">
        <v>1220</v>
      </c>
      <c r="D1287" s="22">
        <v>1E-3</v>
      </c>
      <c r="E1287" s="22">
        <v>0</v>
      </c>
      <c r="F1287" s="22" t="s">
        <v>44</v>
      </c>
      <c r="G1287" s="22" t="s">
        <v>46</v>
      </c>
    </row>
    <row r="1288" spans="1:7" x14ac:dyDescent="0.3">
      <c r="A1288" s="22">
        <v>190179</v>
      </c>
      <c r="B1288" s="22">
        <v>860</v>
      </c>
      <c r="C1288" s="26" t="s">
        <v>1220</v>
      </c>
      <c r="D1288" s="22">
        <v>7.0000000000000001E-3</v>
      </c>
      <c r="E1288" s="22">
        <v>1E-3</v>
      </c>
      <c r="F1288" s="22" t="s">
        <v>44</v>
      </c>
      <c r="G1288" s="22" t="s">
        <v>46</v>
      </c>
    </row>
    <row r="1289" spans="1:7" x14ac:dyDescent="0.3">
      <c r="A1289" s="22">
        <v>190180</v>
      </c>
      <c r="B1289" s="22">
        <v>877</v>
      </c>
      <c r="C1289" s="26" t="s">
        <v>1220</v>
      </c>
      <c r="D1289" s="22">
        <v>3.0000000000000001E-3</v>
      </c>
      <c r="E1289" s="22">
        <v>1E-3</v>
      </c>
      <c r="F1289" s="22" t="s">
        <v>44</v>
      </c>
      <c r="G1289" s="22" t="s">
        <v>46</v>
      </c>
    </row>
    <row r="1290" spans="1:7" x14ac:dyDescent="0.3">
      <c r="A1290" s="22">
        <v>190181</v>
      </c>
      <c r="B1290" s="22">
        <v>981</v>
      </c>
      <c r="C1290" s="26" t="s">
        <v>1220</v>
      </c>
      <c r="D1290" s="22">
        <v>9.5000000000000001E-2</v>
      </c>
      <c r="E1290" s="22">
        <v>0.02</v>
      </c>
      <c r="F1290" s="22" t="s">
        <v>44</v>
      </c>
      <c r="G1290" s="22" t="s">
        <v>46</v>
      </c>
    </row>
    <row r="1291" spans="1:7" x14ac:dyDescent="0.3">
      <c r="A1291" s="22">
        <v>190182</v>
      </c>
      <c r="B1291" s="22">
        <v>1023</v>
      </c>
      <c r="C1291" s="26" t="s">
        <v>1220</v>
      </c>
      <c r="D1291" s="22">
        <v>1.6E-2</v>
      </c>
      <c r="E1291" s="22">
        <v>3.0000000000000001E-3</v>
      </c>
      <c r="F1291" s="22" t="s">
        <v>44</v>
      </c>
      <c r="G1291" s="22" t="s">
        <v>46</v>
      </c>
    </row>
    <row r="1292" spans="1:7" x14ac:dyDescent="0.3">
      <c r="A1292" s="22">
        <v>190183</v>
      </c>
      <c r="B1292" s="22">
        <v>1049</v>
      </c>
      <c r="C1292" s="26" t="s">
        <v>1220</v>
      </c>
      <c r="D1292" s="22">
        <v>3.0000000000000001E-3</v>
      </c>
      <c r="E1292" s="22">
        <v>0</v>
      </c>
      <c r="F1292" s="22" t="s">
        <v>44</v>
      </c>
      <c r="G1292" s="22" t="s">
        <v>46</v>
      </c>
    </row>
    <row r="1293" spans="1:7" x14ac:dyDescent="0.3">
      <c r="A1293" s="22">
        <v>190184</v>
      </c>
      <c r="B1293" s="22">
        <v>1051</v>
      </c>
      <c r="C1293" s="26" t="s">
        <v>1220</v>
      </c>
      <c r="D1293" s="22">
        <v>2E-3</v>
      </c>
      <c r="E1293" s="22">
        <v>0</v>
      </c>
      <c r="F1293" s="22" t="s">
        <v>44</v>
      </c>
      <c r="G1293" s="22" t="s">
        <v>46</v>
      </c>
    </row>
    <row r="1294" spans="1:7" x14ac:dyDescent="0.3">
      <c r="A1294" s="22">
        <v>190185</v>
      </c>
      <c r="B1294" s="22">
        <v>1079</v>
      </c>
      <c r="C1294" s="26" t="s">
        <v>1220</v>
      </c>
      <c r="D1294" s="22">
        <v>1.0999999999999999E-2</v>
      </c>
      <c r="E1294" s="22">
        <v>4.0000000000000001E-3</v>
      </c>
      <c r="F1294" s="22" t="s">
        <v>44</v>
      </c>
      <c r="G1294" s="22" t="s">
        <v>46</v>
      </c>
    </row>
    <row r="1295" spans="1:7" x14ac:dyDescent="0.3">
      <c r="A1295" s="22">
        <v>190186</v>
      </c>
      <c r="B1295" s="22">
        <v>1133</v>
      </c>
      <c r="C1295" s="26" t="s">
        <v>1220</v>
      </c>
      <c r="D1295" s="22">
        <v>1.4E-2</v>
      </c>
      <c r="E1295" s="22">
        <v>3.0000000000000001E-3</v>
      </c>
      <c r="F1295" s="22" t="s">
        <v>44</v>
      </c>
      <c r="G1295" s="22" t="s">
        <v>46</v>
      </c>
    </row>
    <row r="1296" spans="1:7" x14ac:dyDescent="0.3">
      <c r="A1296" s="22">
        <v>190187</v>
      </c>
      <c r="B1296" s="22">
        <v>1134</v>
      </c>
      <c r="C1296" s="26" t="s">
        <v>1220</v>
      </c>
      <c r="D1296" s="22">
        <v>2.5000000000000001E-2</v>
      </c>
      <c r="E1296" s="22">
        <v>5.0000000000000001E-3</v>
      </c>
      <c r="F1296" s="22" t="s">
        <v>44</v>
      </c>
      <c r="G1296" s="22" t="s">
        <v>46</v>
      </c>
    </row>
    <row r="1297" spans="1:7" x14ac:dyDescent="0.3">
      <c r="A1297" s="22">
        <v>190188</v>
      </c>
      <c r="B1297" s="22">
        <v>1135</v>
      </c>
      <c r="C1297" s="26" t="s">
        <v>1220</v>
      </c>
      <c r="D1297" s="22">
        <v>1.4E-2</v>
      </c>
      <c r="E1297" s="22">
        <v>3.0000000000000001E-3</v>
      </c>
      <c r="F1297" s="22" t="s">
        <v>44</v>
      </c>
      <c r="G1297" s="22" t="s">
        <v>46</v>
      </c>
    </row>
    <row r="1298" spans="1:7" x14ac:dyDescent="0.3">
      <c r="A1298" s="22">
        <v>190189</v>
      </c>
      <c r="B1298" s="22">
        <v>1471</v>
      </c>
      <c r="C1298" s="26" t="s">
        <v>1220</v>
      </c>
      <c r="D1298" s="22">
        <v>5.0999999999999997E-2</v>
      </c>
      <c r="E1298" s="22">
        <v>0.01</v>
      </c>
      <c r="F1298" s="22" t="s">
        <v>44</v>
      </c>
      <c r="G1298" s="22" t="s">
        <v>46</v>
      </c>
    </row>
    <row r="1299" spans="1:7" x14ac:dyDescent="0.3">
      <c r="A1299" s="22">
        <v>190190</v>
      </c>
      <c r="B1299" s="22">
        <v>1472</v>
      </c>
      <c r="C1299" s="26" t="s">
        <v>1220</v>
      </c>
      <c r="D1299" s="22">
        <v>2.3E-2</v>
      </c>
      <c r="E1299" s="22">
        <v>5.0000000000000001E-3</v>
      </c>
      <c r="F1299" s="22" t="s">
        <v>44</v>
      </c>
      <c r="G1299" s="22" t="s">
        <v>46</v>
      </c>
    </row>
    <row r="1300" spans="1:7" x14ac:dyDescent="0.3">
      <c r="A1300" s="22">
        <v>190191</v>
      </c>
      <c r="B1300" s="22">
        <v>1496</v>
      </c>
      <c r="C1300" s="26" t="s">
        <v>1220</v>
      </c>
      <c r="D1300" s="22">
        <v>1.7999999999999999E-2</v>
      </c>
      <c r="E1300" s="22">
        <v>4.0000000000000001E-3</v>
      </c>
      <c r="F1300" s="22" t="s">
        <v>44</v>
      </c>
      <c r="G1300" s="22" t="s">
        <v>46</v>
      </c>
    </row>
    <row r="1301" spans="1:7" x14ac:dyDescent="0.3">
      <c r="A1301" s="22">
        <v>190192</v>
      </c>
      <c r="B1301" s="22">
        <v>1504</v>
      </c>
      <c r="C1301" s="26" t="s">
        <v>1220</v>
      </c>
      <c r="D1301" s="22">
        <v>2.7E-2</v>
      </c>
      <c r="E1301" s="22">
        <v>5.0000000000000001E-3</v>
      </c>
      <c r="F1301" s="22" t="s">
        <v>44</v>
      </c>
      <c r="G1301" s="22" t="s">
        <v>46</v>
      </c>
    </row>
    <row r="1302" spans="1:7" x14ac:dyDescent="0.3">
      <c r="A1302" s="22">
        <v>190193</v>
      </c>
      <c r="B1302" s="22">
        <v>1505</v>
      </c>
      <c r="C1302" s="26" t="s">
        <v>1220</v>
      </c>
      <c r="D1302" s="22">
        <v>1.2999999999999999E-2</v>
      </c>
      <c r="E1302" s="22">
        <v>2E-3</v>
      </c>
      <c r="F1302" s="22" t="s">
        <v>44</v>
      </c>
      <c r="G1302" s="22" t="s">
        <v>46</v>
      </c>
    </row>
    <row r="1303" spans="1:7" x14ac:dyDescent="0.3">
      <c r="A1303" s="22">
        <v>190194</v>
      </c>
      <c r="B1303" s="22">
        <v>1506</v>
      </c>
      <c r="C1303" s="26" t="s">
        <v>1220</v>
      </c>
      <c r="D1303" s="22">
        <v>2.5999999999999999E-2</v>
      </c>
      <c r="E1303" s="22">
        <v>6.0000000000000001E-3</v>
      </c>
      <c r="F1303" s="22" t="s">
        <v>44</v>
      </c>
      <c r="G1303" s="22" t="s">
        <v>46</v>
      </c>
    </row>
    <row r="1304" spans="1:7" x14ac:dyDescent="0.3">
      <c r="A1304" s="22">
        <v>190195</v>
      </c>
      <c r="B1304" s="22">
        <v>1530</v>
      </c>
      <c r="C1304" s="26" t="s">
        <v>1220</v>
      </c>
      <c r="D1304" s="22">
        <v>7.0000000000000001E-3</v>
      </c>
      <c r="E1304" s="22">
        <v>1E-3</v>
      </c>
      <c r="F1304" s="22" t="s">
        <v>44</v>
      </c>
      <c r="G1304" s="22" t="s">
        <v>46</v>
      </c>
    </row>
    <row r="1305" spans="1:7" x14ac:dyDescent="0.3">
      <c r="A1305" s="22">
        <v>190196</v>
      </c>
      <c r="B1305" s="22">
        <v>1546</v>
      </c>
      <c r="C1305" s="26" t="s">
        <v>1220</v>
      </c>
      <c r="D1305" s="22">
        <v>0.05</v>
      </c>
      <c r="E1305" s="22">
        <v>0.01</v>
      </c>
      <c r="F1305" s="22" t="s">
        <v>44</v>
      </c>
      <c r="G1305" s="22" t="s">
        <v>46</v>
      </c>
    </row>
    <row r="1306" spans="1:7" x14ac:dyDescent="0.3">
      <c r="A1306" s="22">
        <v>190197</v>
      </c>
      <c r="B1306" s="22">
        <v>1554</v>
      </c>
      <c r="C1306" s="26" t="s">
        <v>1220</v>
      </c>
      <c r="D1306" s="22">
        <v>6.0999999999999999E-2</v>
      </c>
      <c r="E1306" s="22">
        <v>1.0999999999999999E-2</v>
      </c>
      <c r="F1306" s="22" t="s">
        <v>44</v>
      </c>
      <c r="G1306" s="22" t="s">
        <v>46</v>
      </c>
    </row>
    <row r="1307" spans="1:7" x14ac:dyDescent="0.3">
      <c r="A1307" s="22">
        <v>190198</v>
      </c>
      <c r="B1307" s="22">
        <v>1558</v>
      </c>
      <c r="C1307" s="26" t="s">
        <v>1220</v>
      </c>
      <c r="D1307" s="22">
        <v>3.3000000000000002E-2</v>
      </c>
      <c r="E1307" s="22">
        <v>7.0000000000000001E-3</v>
      </c>
      <c r="F1307" s="22" t="s">
        <v>44</v>
      </c>
      <c r="G1307" s="22" t="s">
        <v>46</v>
      </c>
    </row>
    <row r="1308" spans="1:7" x14ac:dyDescent="0.3">
      <c r="A1308" s="22">
        <v>190199</v>
      </c>
      <c r="B1308" s="22">
        <v>1562</v>
      </c>
      <c r="C1308" s="26" t="s">
        <v>1220</v>
      </c>
      <c r="D1308" s="22">
        <v>2.5000000000000001E-2</v>
      </c>
      <c r="E1308" s="22">
        <v>5.0000000000000001E-3</v>
      </c>
      <c r="F1308" s="22" t="s">
        <v>44</v>
      </c>
      <c r="G1308" s="22" t="s">
        <v>46</v>
      </c>
    </row>
    <row r="1309" spans="1:7" x14ac:dyDescent="0.3">
      <c r="A1309" s="22">
        <v>190200</v>
      </c>
      <c r="B1309" s="22">
        <v>1564</v>
      </c>
      <c r="C1309" s="26" t="s">
        <v>1220</v>
      </c>
      <c r="D1309" s="22">
        <v>2.4E-2</v>
      </c>
      <c r="E1309" s="22">
        <v>5.0000000000000001E-3</v>
      </c>
      <c r="F1309" s="22" t="s">
        <v>44</v>
      </c>
      <c r="G1309" s="22" t="s">
        <v>46</v>
      </c>
    </row>
    <row r="1310" spans="1:7" x14ac:dyDescent="0.3">
      <c r="A1310" s="22">
        <v>190201</v>
      </c>
      <c r="B1310" s="22">
        <v>1565</v>
      </c>
      <c r="C1310" s="26" t="s">
        <v>1220</v>
      </c>
      <c r="D1310" s="22">
        <v>6.0000000000000001E-3</v>
      </c>
      <c r="E1310" s="22">
        <v>1E-3</v>
      </c>
      <c r="F1310" s="22" t="s">
        <v>44</v>
      </c>
      <c r="G1310" s="22" t="s">
        <v>46</v>
      </c>
    </row>
    <row r="1311" spans="1:7" x14ac:dyDescent="0.3">
      <c r="A1311" s="22">
        <v>190202</v>
      </c>
      <c r="B1311" s="22">
        <v>1567</v>
      </c>
      <c r="C1311" s="26" t="s">
        <v>1220</v>
      </c>
      <c r="D1311" s="22">
        <v>3.5000000000000003E-2</v>
      </c>
      <c r="E1311" s="22">
        <v>3.0000000000000001E-3</v>
      </c>
      <c r="F1311" s="22" t="s">
        <v>44</v>
      </c>
      <c r="G1311" s="22" t="s">
        <v>46</v>
      </c>
    </row>
    <row r="1312" spans="1:7" x14ac:dyDescent="0.3">
      <c r="A1312" s="22">
        <v>190203</v>
      </c>
      <c r="B1312" s="22">
        <v>1572</v>
      </c>
      <c r="C1312" s="26" t="s">
        <v>1220</v>
      </c>
      <c r="D1312" s="22">
        <v>2.9000000000000001E-2</v>
      </c>
      <c r="E1312" s="22">
        <v>5.0000000000000001E-3</v>
      </c>
      <c r="F1312" s="22" t="s">
        <v>44</v>
      </c>
      <c r="G1312" s="22" t="s">
        <v>46</v>
      </c>
    </row>
    <row r="1313" spans="1:7" x14ac:dyDescent="0.3">
      <c r="A1313" s="22">
        <v>190204</v>
      </c>
      <c r="B1313" s="22">
        <v>1573</v>
      </c>
      <c r="C1313" s="26" t="s">
        <v>1220</v>
      </c>
      <c r="D1313" s="22">
        <v>3.7999999999999999E-2</v>
      </c>
      <c r="E1313" s="22">
        <v>8.0000000000000002E-3</v>
      </c>
      <c r="F1313" s="22" t="s">
        <v>44</v>
      </c>
      <c r="G1313" s="22" t="s">
        <v>46</v>
      </c>
    </row>
    <row r="1314" spans="1:7" x14ac:dyDescent="0.3">
      <c r="A1314" s="22">
        <v>190205</v>
      </c>
      <c r="B1314" s="22">
        <v>1582</v>
      </c>
      <c r="C1314" s="26" t="s">
        <v>1220</v>
      </c>
      <c r="D1314" s="22">
        <v>0.10600000000000001</v>
      </c>
      <c r="E1314" s="22">
        <v>1E-3</v>
      </c>
      <c r="F1314" s="22" t="s">
        <v>44</v>
      </c>
      <c r="G1314" s="22" t="s">
        <v>46</v>
      </c>
    </row>
    <row r="1315" spans="1:7" x14ac:dyDescent="0.3">
      <c r="A1315" s="22">
        <v>190206</v>
      </c>
      <c r="B1315" s="22">
        <v>1690</v>
      </c>
      <c r="C1315" s="26" t="s">
        <v>1220</v>
      </c>
      <c r="D1315" s="22">
        <v>5.0000000000000001E-3</v>
      </c>
      <c r="E1315" s="22">
        <v>1E-3</v>
      </c>
      <c r="F1315" s="22" t="s">
        <v>44</v>
      </c>
      <c r="G1315" s="22" t="s">
        <v>46</v>
      </c>
    </row>
    <row r="1316" spans="1:7" x14ac:dyDescent="0.3">
      <c r="A1316" s="22">
        <v>190207</v>
      </c>
      <c r="B1316" s="22">
        <v>1759</v>
      </c>
      <c r="C1316" s="26" t="s">
        <v>1220</v>
      </c>
      <c r="D1316" s="22">
        <v>7.0000000000000001E-3</v>
      </c>
      <c r="E1316" s="22">
        <v>1E-3</v>
      </c>
      <c r="F1316" s="22" t="s">
        <v>44</v>
      </c>
      <c r="G1316" s="22" t="s">
        <v>46</v>
      </c>
    </row>
    <row r="1317" spans="1:7" x14ac:dyDescent="0.3">
      <c r="A1317" s="22">
        <v>190208</v>
      </c>
      <c r="B1317" s="22">
        <v>1881</v>
      </c>
      <c r="C1317" s="26" t="s">
        <v>1220</v>
      </c>
      <c r="D1317" s="22">
        <v>1E-3</v>
      </c>
      <c r="E1317" s="22">
        <v>0</v>
      </c>
      <c r="F1317" s="22" t="s">
        <v>44</v>
      </c>
      <c r="G1317" s="22" t="s">
        <v>46</v>
      </c>
    </row>
    <row r="1318" spans="1:7" x14ac:dyDescent="0.3">
      <c r="A1318" s="22">
        <v>190209</v>
      </c>
      <c r="B1318" s="22">
        <v>2007</v>
      </c>
      <c r="C1318" s="26" t="s">
        <v>1220</v>
      </c>
      <c r="D1318" s="22">
        <v>0.19900000000000001</v>
      </c>
      <c r="E1318" s="22">
        <v>1E-3</v>
      </c>
      <c r="F1318" s="22" t="s">
        <v>44</v>
      </c>
      <c r="G1318" s="22" t="s">
        <v>46</v>
      </c>
    </row>
    <row r="1319" spans="1:7" x14ac:dyDescent="0.3">
      <c r="A1319" s="22">
        <v>190210</v>
      </c>
      <c r="B1319" s="22">
        <v>2013</v>
      </c>
      <c r="C1319" s="26" t="s">
        <v>1220</v>
      </c>
      <c r="D1319" s="22">
        <v>5.1000000000000004E-2</v>
      </c>
      <c r="E1319" s="22">
        <v>6.0000000000000001E-3</v>
      </c>
      <c r="F1319" s="22" t="s">
        <v>44</v>
      </c>
      <c r="G1319" s="22" t="s">
        <v>46</v>
      </c>
    </row>
    <row r="1320" spans="1:7" x14ac:dyDescent="0.3">
      <c r="A1320" s="22">
        <v>190211</v>
      </c>
      <c r="B1320" s="22">
        <v>2332</v>
      </c>
      <c r="C1320" s="26" t="s">
        <v>1220</v>
      </c>
      <c r="D1320" s="22">
        <v>1.0999999999999999E-2</v>
      </c>
      <c r="E1320" s="22">
        <v>2E-3</v>
      </c>
      <c r="F1320" s="22" t="s">
        <v>44</v>
      </c>
      <c r="G1320" s="22" t="s">
        <v>46</v>
      </c>
    </row>
    <row r="1321" spans="1:7" x14ac:dyDescent="0.3">
      <c r="A1321" s="22">
        <v>190212</v>
      </c>
      <c r="B1321" s="22">
        <v>2346</v>
      </c>
      <c r="C1321" s="26" t="s">
        <v>1220</v>
      </c>
      <c r="D1321" s="22">
        <v>2E-3</v>
      </c>
      <c r="E1321" s="22">
        <v>1E-3</v>
      </c>
      <c r="F1321" s="22" t="s">
        <v>44</v>
      </c>
      <c r="G1321" s="22" t="s">
        <v>46</v>
      </c>
    </row>
    <row r="1322" spans="1:7" x14ac:dyDescent="0.3">
      <c r="A1322" s="22">
        <v>190213</v>
      </c>
      <c r="B1322" s="22">
        <v>2568</v>
      </c>
      <c r="C1322" s="26" t="s">
        <v>1220</v>
      </c>
      <c r="D1322" s="22">
        <v>3.5000000000000003E-2</v>
      </c>
      <c r="E1322" s="22">
        <v>6.0000000000000001E-3</v>
      </c>
      <c r="F1322" s="22" t="s">
        <v>44</v>
      </c>
      <c r="G1322" s="22" t="s">
        <v>46</v>
      </c>
    </row>
    <row r="1323" spans="1:7" x14ac:dyDescent="0.3">
      <c r="A1323" s="22">
        <v>190214</v>
      </c>
      <c r="B1323" s="22">
        <v>2600</v>
      </c>
      <c r="C1323" s="26" t="s">
        <v>1220</v>
      </c>
      <c r="D1323" s="22">
        <v>6.9000000000000006E-2</v>
      </c>
      <c r="E1323" s="22">
        <v>1.2E-2</v>
      </c>
      <c r="F1323" s="22" t="s">
        <v>44</v>
      </c>
      <c r="G1323" s="22" t="s">
        <v>46</v>
      </c>
    </row>
    <row r="1324" spans="1:7" x14ac:dyDescent="0.3">
      <c r="A1324" s="22">
        <v>190215</v>
      </c>
      <c r="B1324" s="22">
        <v>2626</v>
      </c>
      <c r="C1324" s="26" t="s">
        <v>1220</v>
      </c>
      <c r="D1324" s="22">
        <v>1.4E-2</v>
      </c>
      <c r="E1324" s="22">
        <v>8.9999999999999993E-3</v>
      </c>
      <c r="F1324" s="22" t="s">
        <v>44</v>
      </c>
      <c r="G1324" s="22" t="s">
        <v>46</v>
      </c>
    </row>
    <row r="1325" spans="1:7" x14ac:dyDescent="0.3">
      <c r="A1325" s="22">
        <v>190216</v>
      </c>
      <c r="B1325" s="22">
        <v>2787</v>
      </c>
      <c r="C1325" s="26" t="s">
        <v>1220</v>
      </c>
      <c r="D1325" s="22">
        <v>7.9000000000000001E-2</v>
      </c>
      <c r="E1325" s="22">
        <v>1.4E-2</v>
      </c>
      <c r="F1325" s="22" t="s">
        <v>44</v>
      </c>
      <c r="G1325" s="22" t="s">
        <v>46</v>
      </c>
    </row>
    <row r="1326" spans="1:7" x14ac:dyDescent="0.3">
      <c r="A1326" s="22">
        <v>190217</v>
      </c>
      <c r="B1326" s="22">
        <v>2788</v>
      </c>
      <c r="C1326" s="26" t="s">
        <v>1220</v>
      </c>
      <c r="D1326" s="22">
        <v>7.8E-2</v>
      </c>
      <c r="E1326" s="22">
        <v>1.4999999999999999E-2</v>
      </c>
      <c r="F1326" s="22" t="s">
        <v>44</v>
      </c>
      <c r="G1326" s="22" t="s">
        <v>46</v>
      </c>
    </row>
    <row r="1327" spans="1:7" x14ac:dyDescent="0.3">
      <c r="A1327" s="22">
        <v>190218</v>
      </c>
      <c r="B1327" s="22">
        <v>2789</v>
      </c>
      <c r="C1327" s="26" t="s">
        <v>1220</v>
      </c>
      <c r="D1327" s="22">
        <v>0.157</v>
      </c>
      <c r="E1327" s="22">
        <v>3.9E-2</v>
      </c>
      <c r="F1327" s="22" t="s">
        <v>44</v>
      </c>
      <c r="G1327" s="22" t="s">
        <v>46</v>
      </c>
    </row>
    <row r="1328" spans="1:7" x14ac:dyDescent="0.3">
      <c r="A1328" s="22">
        <v>190219</v>
      </c>
      <c r="B1328" s="22">
        <v>2790</v>
      </c>
      <c r="C1328" s="26" t="s">
        <v>1220</v>
      </c>
      <c r="D1328" s="22">
        <v>2.8000000000000001E-2</v>
      </c>
      <c r="E1328" s="22">
        <v>5.0000000000000001E-3</v>
      </c>
      <c r="F1328" s="22" t="s">
        <v>44</v>
      </c>
      <c r="G1328" s="22" t="s">
        <v>46</v>
      </c>
    </row>
    <row r="1329" spans="1:7" x14ac:dyDescent="0.3">
      <c r="A1329" s="22">
        <v>190220</v>
      </c>
      <c r="B1329" s="22">
        <v>2791</v>
      </c>
      <c r="C1329" s="26" t="s">
        <v>1220</v>
      </c>
      <c r="D1329" s="22">
        <v>0.128</v>
      </c>
      <c r="E1329" s="22">
        <v>2.3E-2</v>
      </c>
      <c r="F1329" s="22" t="s">
        <v>44</v>
      </c>
      <c r="G1329" s="22" t="s">
        <v>46</v>
      </c>
    </row>
    <row r="1330" spans="1:7" x14ac:dyDescent="0.3">
      <c r="A1330" s="22">
        <v>190221</v>
      </c>
      <c r="B1330" s="22">
        <v>2792</v>
      </c>
      <c r="C1330" s="26" t="s">
        <v>1220</v>
      </c>
      <c r="D1330" s="22">
        <v>4.2999999999999997E-2</v>
      </c>
      <c r="E1330" s="22">
        <v>8.9999999999999993E-3</v>
      </c>
      <c r="F1330" s="22" t="s">
        <v>44</v>
      </c>
      <c r="G1330" s="22" t="s">
        <v>46</v>
      </c>
    </row>
    <row r="1331" spans="1:7" x14ac:dyDescent="0.3">
      <c r="A1331" s="22">
        <v>190222</v>
      </c>
      <c r="B1331" s="22">
        <v>2793</v>
      </c>
      <c r="C1331" s="26" t="s">
        <v>1220</v>
      </c>
      <c r="D1331" s="22">
        <v>2.8000000000000001E-2</v>
      </c>
      <c r="E1331" s="22">
        <v>5.0000000000000001E-3</v>
      </c>
      <c r="F1331" s="22" t="s">
        <v>44</v>
      </c>
      <c r="G1331" s="22" t="s">
        <v>46</v>
      </c>
    </row>
    <row r="1332" spans="1:7" x14ac:dyDescent="0.3">
      <c r="A1332" s="22">
        <v>190223</v>
      </c>
      <c r="B1332" s="22">
        <v>2794</v>
      </c>
      <c r="C1332" s="26" t="s">
        <v>1220</v>
      </c>
      <c r="D1332" s="22">
        <v>2.3E-2</v>
      </c>
      <c r="E1332" s="22">
        <v>5.0000000000000001E-3</v>
      </c>
      <c r="F1332" s="22" t="s">
        <v>44</v>
      </c>
      <c r="G1332" s="22" t="s">
        <v>46</v>
      </c>
    </row>
    <row r="1333" spans="1:7" x14ac:dyDescent="0.3">
      <c r="A1333" s="22">
        <v>190224</v>
      </c>
      <c r="B1333" s="22">
        <v>2795</v>
      </c>
      <c r="C1333" s="26" t="s">
        <v>1220</v>
      </c>
      <c r="D1333" s="22">
        <v>0.05</v>
      </c>
      <c r="E1333" s="22">
        <v>0.01</v>
      </c>
      <c r="F1333" s="22" t="s">
        <v>44</v>
      </c>
      <c r="G1333" s="22" t="s">
        <v>46</v>
      </c>
    </row>
    <row r="1334" spans="1:7" x14ac:dyDescent="0.3">
      <c r="A1334" s="22">
        <v>190225</v>
      </c>
      <c r="B1334" s="22">
        <v>2797</v>
      </c>
      <c r="C1334" s="26" t="s">
        <v>1220</v>
      </c>
      <c r="D1334" s="22">
        <v>0.126</v>
      </c>
      <c r="E1334" s="22">
        <v>2.5999999999999999E-2</v>
      </c>
      <c r="F1334" s="22" t="s">
        <v>44</v>
      </c>
      <c r="G1334" s="22" t="s">
        <v>46</v>
      </c>
    </row>
    <row r="1335" spans="1:7" x14ac:dyDescent="0.3">
      <c r="A1335" s="22">
        <v>190226</v>
      </c>
      <c r="B1335" s="22">
        <v>2798</v>
      </c>
      <c r="C1335" s="26" t="s">
        <v>1220</v>
      </c>
      <c r="D1335" s="22">
        <v>0.111</v>
      </c>
      <c r="E1335" s="22">
        <v>2.3E-2</v>
      </c>
      <c r="F1335" s="22" t="s">
        <v>44</v>
      </c>
      <c r="G1335" s="22" t="s">
        <v>46</v>
      </c>
    </row>
    <row r="1336" spans="1:7" x14ac:dyDescent="0.3">
      <c r="A1336" s="22">
        <v>190227</v>
      </c>
      <c r="B1336" s="22">
        <v>2800</v>
      </c>
      <c r="C1336" s="26" t="s">
        <v>1220</v>
      </c>
      <c r="D1336" s="22">
        <v>6.9000000000000006E-2</v>
      </c>
      <c r="E1336" s="22">
        <v>1.4E-2</v>
      </c>
      <c r="F1336" s="22" t="s">
        <v>44</v>
      </c>
      <c r="G1336" s="22" t="s">
        <v>46</v>
      </c>
    </row>
    <row r="1337" spans="1:7" x14ac:dyDescent="0.3">
      <c r="A1337" s="22">
        <v>190228</v>
      </c>
      <c r="B1337" s="22">
        <v>2801</v>
      </c>
      <c r="C1337" s="26" t="s">
        <v>1220</v>
      </c>
      <c r="D1337" s="22">
        <v>3.0000000000000001E-3</v>
      </c>
      <c r="E1337" s="22">
        <v>1E-3</v>
      </c>
      <c r="F1337" s="22" t="s">
        <v>44</v>
      </c>
      <c r="G1337" s="22" t="s">
        <v>46</v>
      </c>
    </row>
    <row r="1338" spans="1:7" x14ac:dyDescent="0.3">
      <c r="A1338" s="22">
        <v>190229</v>
      </c>
      <c r="B1338" s="22">
        <v>2802</v>
      </c>
      <c r="C1338" s="26" t="s">
        <v>1220</v>
      </c>
      <c r="D1338" s="22">
        <v>1E-3</v>
      </c>
      <c r="E1338" s="22">
        <v>0</v>
      </c>
      <c r="F1338" s="22" t="s">
        <v>44</v>
      </c>
      <c r="G1338" s="22" t="s">
        <v>46</v>
      </c>
    </row>
    <row r="1339" spans="1:7" x14ac:dyDescent="0.3">
      <c r="A1339" s="22">
        <v>190230</v>
      </c>
      <c r="B1339" s="22">
        <v>2803</v>
      </c>
      <c r="C1339" s="26" t="s">
        <v>1220</v>
      </c>
      <c r="D1339" s="22">
        <v>1E-3</v>
      </c>
      <c r="E1339" s="22">
        <v>0</v>
      </c>
      <c r="F1339" s="22" t="s">
        <v>44</v>
      </c>
      <c r="G1339" s="22" t="s">
        <v>46</v>
      </c>
    </row>
    <row r="1340" spans="1:7" x14ac:dyDescent="0.3">
      <c r="A1340" s="22">
        <v>190231</v>
      </c>
      <c r="B1340" s="22">
        <v>2804</v>
      </c>
      <c r="C1340" s="26" t="s">
        <v>1220</v>
      </c>
      <c r="D1340" s="22">
        <v>1E-3</v>
      </c>
      <c r="E1340" s="22">
        <v>0</v>
      </c>
      <c r="F1340" s="22" t="s">
        <v>44</v>
      </c>
      <c r="G1340" s="22" t="s">
        <v>46</v>
      </c>
    </row>
    <row r="1341" spans="1:7" x14ac:dyDescent="0.3">
      <c r="A1341" s="22">
        <v>190232</v>
      </c>
      <c r="B1341" s="22">
        <v>2805</v>
      </c>
      <c r="C1341" s="26" t="s">
        <v>1220</v>
      </c>
      <c r="D1341" s="22">
        <v>6.0000000000000001E-3</v>
      </c>
      <c r="E1341" s="22">
        <v>1E-3</v>
      </c>
      <c r="F1341" s="22" t="s">
        <v>44</v>
      </c>
      <c r="G1341" s="22" t="s">
        <v>46</v>
      </c>
    </row>
    <row r="1342" spans="1:7" x14ac:dyDescent="0.3">
      <c r="A1342" s="22">
        <v>190233</v>
      </c>
      <c r="B1342" s="22">
        <v>2806</v>
      </c>
      <c r="C1342" s="26" t="s">
        <v>1220</v>
      </c>
      <c r="D1342" s="22">
        <v>3.0000000000000001E-3</v>
      </c>
      <c r="E1342" s="22">
        <v>1E-3</v>
      </c>
      <c r="F1342" s="22" t="s">
        <v>44</v>
      </c>
      <c r="G1342" s="22" t="s">
        <v>46</v>
      </c>
    </row>
    <row r="1343" spans="1:7" x14ac:dyDescent="0.3">
      <c r="A1343" s="22">
        <v>190234</v>
      </c>
      <c r="B1343" s="22">
        <v>2807</v>
      </c>
      <c r="C1343" s="26" t="s">
        <v>1220</v>
      </c>
      <c r="D1343" s="22">
        <v>4.0000000000000001E-3</v>
      </c>
      <c r="E1343" s="22">
        <v>1E-3</v>
      </c>
      <c r="F1343" s="22" t="s">
        <v>44</v>
      </c>
      <c r="G1343" s="22" t="s">
        <v>46</v>
      </c>
    </row>
    <row r="1344" spans="1:7" x14ac:dyDescent="0.3">
      <c r="A1344" s="22">
        <v>190235</v>
      </c>
      <c r="B1344" s="22">
        <v>2808</v>
      </c>
      <c r="C1344" s="26" t="s">
        <v>1220</v>
      </c>
      <c r="D1344" s="22">
        <v>7.0000000000000001E-3</v>
      </c>
      <c r="E1344" s="22">
        <v>2E-3</v>
      </c>
      <c r="F1344" s="22" t="s">
        <v>44</v>
      </c>
      <c r="G1344" s="22" t="s">
        <v>46</v>
      </c>
    </row>
    <row r="1345" spans="1:7" x14ac:dyDescent="0.3">
      <c r="A1345" s="22">
        <v>190236</v>
      </c>
      <c r="B1345" s="22">
        <v>2809</v>
      </c>
      <c r="C1345" s="26" t="s">
        <v>1220</v>
      </c>
      <c r="D1345" s="22">
        <v>3.0000000000000001E-3</v>
      </c>
      <c r="E1345" s="22">
        <v>1E-3</v>
      </c>
      <c r="F1345" s="22" t="s">
        <v>44</v>
      </c>
      <c r="G1345" s="22" t="s">
        <v>46</v>
      </c>
    </row>
    <row r="1346" spans="1:7" x14ac:dyDescent="0.3">
      <c r="A1346" s="22">
        <v>190237</v>
      </c>
      <c r="B1346" s="22">
        <v>2811</v>
      </c>
      <c r="C1346" s="26" t="s">
        <v>1220</v>
      </c>
      <c r="D1346" s="22">
        <v>2E-3</v>
      </c>
      <c r="E1346" s="22">
        <v>0</v>
      </c>
      <c r="F1346" s="22" t="s">
        <v>44</v>
      </c>
      <c r="G1346" s="22" t="s">
        <v>46</v>
      </c>
    </row>
    <row r="1347" spans="1:7" x14ac:dyDescent="0.3">
      <c r="A1347" s="22">
        <v>190238</v>
      </c>
      <c r="B1347" s="22">
        <v>2812</v>
      </c>
      <c r="C1347" s="26" t="s">
        <v>1220</v>
      </c>
      <c r="D1347" s="22">
        <v>3.0000000000000001E-3</v>
      </c>
      <c r="E1347" s="22">
        <v>1E-3</v>
      </c>
      <c r="F1347" s="22" t="s">
        <v>44</v>
      </c>
      <c r="G1347" s="22" t="s">
        <v>46</v>
      </c>
    </row>
    <row r="1348" spans="1:7" x14ac:dyDescent="0.3">
      <c r="A1348" s="22">
        <v>190239</v>
      </c>
      <c r="B1348" s="22">
        <v>2813</v>
      </c>
      <c r="C1348" s="26" t="s">
        <v>1220</v>
      </c>
      <c r="D1348" s="22">
        <v>1E-3</v>
      </c>
      <c r="E1348" s="22">
        <v>0</v>
      </c>
      <c r="F1348" s="22" t="s">
        <v>44</v>
      </c>
      <c r="G1348" s="22" t="s">
        <v>46</v>
      </c>
    </row>
    <row r="1349" spans="1:7" x14ac:dyDescent="0.3">
      <c r="A1349" s="22">
        <v>190240</v>
      </c>
      <c r="B1349" s="22">
        <v>2815</v>
      </c>
      <c r="C1349" s="26" t="s">
        <v>1220</v>
      </c>
      <c r="D1349" s="22">
        <v>3.4000000000000002E-2</v>
      </c>
      <c r="E1349" s="22">
        <v>7.0000000000000001E-3</v>
      </c>
      <c r="F1349" s="22" t="s">
        <v>44</v>
      </c>
      <c r="G1349" s="22" t="s">
        <v>46</v>
      </c>
    </row>
    <row r="1350" spans="1:7" x14ac:dyDescent="0.3">
      <c r="A1350" s="22">
        <v>190241</v>
      </c>
      <c r="B1350" s="22">
        <v>2816</v>
      </c>
      <c r="C1350" s="26" t="s">
        <v>1220</v>
      </c>
      <c r="D1350" s="22">
        <v>7.0000000000000001E-3</v>
      </c>
      <c r="E1350" s="22">
        <v>1E-3</v>
      </c>
      <c r="F1350" s="22" t="s">
        <v>44</v>
      </c>
      <c r="G1350" s="22" t="s">
        <v>46</v>
      </c>
    </row>
    <row r="1351" spans="1:7" x14ac:dyDescent="0.3">
      <c r="A1351" s="22">
        <v>190242</v>
      </c>
      <c r="B1351" s="22">
        <v>2817</v>
      </c>
      <c r="C1351" s="26" t="s">
        <v>1220</v>
      </c>
      <c r="D1351" s="22">
        <v>3.0000000000000001E-3</v>
      </c>
      <c r="E1351" s="22">
        <v>1E-3</v>
      </c>
      <c r="F1351" s="22" t="s">
        <v>44</v>
      </c>
      <c r="G1351" s="22" t="s">
        <v>46</v>
      </c>
    </row>
    <row r="1352" spans="1:7" x14ac:dyDescent="0.3">
      <c r="A1352" s="22">
        <v>190243</v>
      </c>
      <c r="B1352" s="22">
        <v>2819</v>
      </c>
      <c r="C1352" s="26" t="s">
        <v>1220</v>
      </c>
      <c r="D1352" s="22">
        <v>1.4999999999999999E-2</v>
      </c>
      <c r="E1352" s="22">
        <v>3.0000000000000001E-3</v>
      </c>
      <c r="F1352" s="22" t="s">
        <v>44</v>
      </c>
      <c r="G1352" s="22" t="s">
        <v>46</v>
      </c>
    </row>
    <row r="1353" spans="1:7" x14ac:dyDescent="0.3">
      <c r="A1353" s="22">
        <v>190244</v>
      </c>
      <c r="B1353" s="22">
        <v>2823</v>
      </c>
      <c r="C1353" s="26" t="s">
        <v>1220</v>
      </c>
      <c r="D1353" s="22">
        <v>2E-3</v>
      </c>
      <c r="E1353" s="22">
        <v>0</v>
      </c>
      <c r="F1353" s="22" t="s">
        <v>44</v>
      </c>
      <c r="G1353" s="22" t="s">
        <v>46</v>
      </c>
    </row>
    <row r="1354" spans="1:7" x14ac:dyDescent="0.3">
      <c r="A1354" s="22">
        <v>190245</v>
      </c>
      <c r="B1354" s="22">
        <v>2824</v>
      </c>
      <c r="C1354" s="26" t="s">
        <v>1220</v>
      </c>
      <c r="D1354" s="22">
        <v>2E-3</v>
      </c>
      <c r="E1354" s="22">
        <v>0</v>
      </c>
      <c r="F1354" s="22" t="s">
        <v>44</v>
      </c>
      <c r="G1354" s="22" t="s">
        <v>46</v>
      </c>
    </row>
    <row r="1355" spans="1:7" x14ac:dyDescent="0.3">
      <c r="A1355" s="22">
        <v>190246</v>
      </c>
      <c r="B1355" s="22">
        <v>2825</v>
      </c>
      <c r="C1355" s="26" t="s">
        <v>1220</v>
      </c>
      <c r="D1355" s="22">
        <v>4.0000000000000001E-3</v>
      </c>
      <c r="E1355" s="22">
        <v>2E-3</v>
      </c>
      <c r="F1355" s="22" t="s">
        <v>44</v>
      </c>
      <c r="G1355" s="22" t="s">
        <v>46</v>
      </c>
    </row>
    <row r="1356" spans="1:7" x14ac:dyDescent="0.3">
      <c r="A1356" s="22">
        <v>190247</v>
      </c>
      <c r="B1356" s="22">
        <v>2827</v>
      </c>
      <c r="C1356" s="26" t="s">
        <v>1220</v>
      </c>
      <c r="D1356" s="22">
        <v>5.2000000000000005E-2</v>
      </c>
      <c r="E1356" s="22">
        <v>1E-3</v>
      </c>
      <c r="F1356" s="22" t="s">
        <v>44</v>
      </c>
      <c r="G1356" s="22" t="s">
        <v>46</v>
      </c>
    </row>
    <row r="1357" spans="1:7" x14ac:dyDescent="0.3">
      <c r="A1357" s="22">
        <v>190248</v>
      </c>
      <c r="B1357" s="22">
        <v>2829</v>
      </c>
      <c r="C1357" s="26" t="s">
        <v>1220</v>
      </c>
      <c r="D1357" s="22">
        <v>4.0000000000000001E-3</v>
      </c>
      <c r="E1357" s="22">
        <v>1E-3</v>
      </c>
      <c r="F1357" s="22" t="s">
        <v>44</v>
      </c>
      <c r="G1357" s="22" t="s">
        <v>46</v>
      </c>
    </row>
    <row r="1358" spans="1:7" x14ac:dyDescent="0.3">
      <c r="A1358" s="22">
        <v>190249</v>
      </c>
      <c r="B1358" s="22">
        <v>210</v>
      </c>
      <c r="C1358" s="26" t="s">
        <v>1220</v>
      </c>
      <c r="D1358" s="22">
        <v>8.9999999999999993E-3</v>
      </c>
      <c r="E1358" s="22">
        <v>2E-3</v>
      </c>
      <c r="F1358" s="22" t="s">
        <v>44</v>
      </c>
      <c r="G1358" s="22" t="s">
        <v>46</v>
      </c>
    </row>
    <row r="1359" spans="1:7" x14ac:dyDescent="0.3">
      <c r="A1359" s="22">
        <v>190250</v>
      </c>
      <c r="B1359" s="22">
        <v>2069</v>
      </c>
      <c r="C1359" s="26" t="s">
        <v>1220</v>
      </c>
      <c r="D1359" s="22">
        <v>6.0000000000000005E-2</v>
      </c>
      <c r="E1359" s="22">
        <v>5.0000000000000001E-3</v>
      </c>
      <c r="F1359" s="22" t="s">
        <v>44</v>
      </c>
      <c r="G1359" s="22" t="s">
        <v>46</v>
      </c>
    </row>
    <row r="1360" spans="1:7" x14ac:dyDescent="0.3">
      <c r="A1360" s="22">
        <v>190251</v>
      </c>
      <c r="B1360" s="22">
        <v>2297</v>
      </c>
      <c r="C1360" s="26" t="s">
        <v>1220</v>
      </c>
      <c r="D1360" s="22">
        <v>2.0269999999998589</v>
      </c>
      <c r="E1360" s="22">
        <v>-99</v>
      </c>
      <c r="F1360" s="22" t="s">
        <v>35</v>
      </c>
      <c r="G1360" s="22" t="s">
        <v>43</v>
      </c>
    </row>
    <row r="1361" spans="1:7" x14ac:dyDescent="0.3">
      <c r="A1361" s="22">
        <v>190252</v>
      </c>
      <c r="B1361" s="22">
        <v>604</v>
      </c>
      <c r="C1361" s="26" t="s">
        <v>1223</v>
      </c>
      <c r="D1361" s="27">
        <v>0.104</v>
      </c>
      <c r="E1361" s="22">
        <v>6.9000000000000006E-2</v>
      </c>
      <c r="F1361" s="22" t="s">
        <v>44</v>
      </c>
      <c r="G1361" s="22" t="s">
        <v>46</v>
      </c>
    </row>
    <row r="1362" spans="1:7" x14ac:dyDescent="0.3">
      <c r="A1362" s="22">
        <v>190253</v>
      </c>
      <c r="B1362" s="22">
        <v>603</v>
      </c>
      <c r="C1362" s="26" t="s">
        <v>1223</v>
      </c>
      <c r="D1362" s="27">
        <v>0.20899999999999999</v>
      </c>
      <c r="E1362" s="22">
        <v>0.111</v>
      </c>
      <c r="F1362" s="22" t="s">
        <v>44</v>
      </c>
      <c r="G1362" s="22" t="s">
        <v>46</v>
      </c>
    </row>
    <row r="1363" spans="1:7" x14ac:dyDescent="0.3">
      <c r="A1363" s="22">
        <v>190254</v>
      </c>
      <c r="B1363" s="22">
        <v>598</v>
      </c>
      <c r="C1363" s="26" t="s">
        <v>1223</v>
      </c>
      <c r="D1363" s="27">
        <v>0.44400000000000001</v>
      </c>
      <c r="E1363" s="22">
        <v>0.16900000000000001</v>
      </c>
      <c r="F1363" s="22" t="s">
        <v>44</v>
      </c>
      <c r="G1363" s="22" t="s">
        <v>46</v>
      </c>
    </row>
    <row r="1364" spans="1:7" x14ac:dyDescent="0.3">
      <c r="A1364" s="22">
        <v>190255</v>
      </c>
      <c r="B1364" s="22">
        <v>610</v>
      </c>
      <c r="C1364" s="26" t="s">
        <v>1223</v>
      </c>
      <c r="D1364" s="27">
        <v>0.58099999999999996</v>
      </c>
      <c r="E1364" s="22">
        <v>0.183</v>
      </c>
      <c r="F1364" s="22" t="s">
        <v>44</v>
      </c>
      <c r="G1364" s="22" t="s">
        <v>46</v>
      </c>
    </row>
    <row r="1365" spans="1:7" x14ac:dyDescent="0.3">
      <c r="A1365" s="22">
        <v>190256</v>
      </c>
      <c r="B1365" s="22">
        <v>599</v>
      </c>
      <c r="C1365" s="26" t="s">
        <v>1223</v>
      </c>
      <c r="D1365" s="27">
        <v>0.47799999999999998</v>
      </c>
      <c r="E1365" s="22">
        <v>0.115</v>
      </c>
      <c r="F1365" s="22" t="s">
        <v>44</v>
      </c>
      <c r="G1365" s="22" t="s">
        <v>46</v>
      </c>
    </row>
    <row r="1366" spans="1:7" x14ac:dyDescent="0.3">
      <c r="A1366" s="22">
        <v>190257</v>
      </c>
      <c r="B1366" s="22">
        <v>609</v>
      </c>
      <c r="C1366" s="26" t="s">
        <v>1223</v>
      </c>
      <c r="D1366" s="27">
        <v>0.44</v>
      </c>
      <c r="E1366" s="22">
        <v>9.0999999999999998E-2</v>
      </c>
      <c r="F1366" s="22" t="s">
        <v>44</v>
      </c>
      <c r="G1366" s="22" t="s">
        <v>46</v>
      </c>
    </row>
    <row r="1367" spans="1:7" x14ac:dyDescent="0.3">
      <c r="A1367" s="22">
        <v>190258</v>
      </c>
      <c r="B1367" s="22">
        <v>1051</v>
      </c>
      <c r="C1367" s="26" t="s">
        <v>1223</v>
      </c>
      <c r="D1367" s="27">
        <v>0.439</v>
      </c>
      <c r="E1367" s="22">
        <v>8.1000000000000003E-2</v>
      </c>
      <c r="F1367" s="22" t="s">
        <v>44</v>
      </c>
      <c r="G1367" s="22" t="s">
        <v>46</v>
      </c>
    </row>
    <row r="1368" spans="1:7" x14ac:dyDescent="0.3">
      <c r="A1368" s="22">
        <v>190259</v>
      </c>
      <c r="B1368" s="22">
        <v>1049</v>
      </c>
      <c r="C1368" s="26" t="s">
        <v>1223</v>
      </c>
      <c r="D1368" s="27">
        <v>0.52400000000000002</v>
      </c>
      <c r="E1368" s="22">
        <v>0.106</v>
      </c>
      <c r="F1368" s="22" t="s">
        <v>44</v>
      </c>
      <c r="G1368" s="22" t="s">
        <v>46</v>
      </c>
    </row>
    <row r="1369" spans="1:7" x14ac:dyDescent="0.3">
      <c r="A1369" s="22">
        <v>190260</v>
      </c>
      <c r="B1369" s="22">
        <v>1045</v>
      </c>
      <c r="C1369" s="26" t="s">
        <v>1223</v>
      </c>
      <c r="D1369" s="27">
        <v>0.55200000000000005</v>
      </c>
      <c r="E1369" s="22">
        <v>0.16200000000000001</v>
      </c>
      <c r="F1369" s="22" t="s">
        <v>44</v>
      </c>
      <c r="G1369" s="22" t="s">
        <v>46</v>
      </c>
    </row>
    <row r="1370" spans="1:7" x14ac:dyDescent="0.3">
      <c r="A1370" s="22">
        <v>190261</v>
      </c>
      <c r="B1370" s="22">
        <v>1043</v>
      </c>
      <c r="C1370" s="26" t="s">
        <v>1223</v>
      </c>
      <c r="D1370" s="27">
        <v>0.628</v>
      </c>
      <c r="E1370" s="22">
        <v>0.189</v>
      </c>
      <c r="F1370" s="22" t="s">
        <v>44</v>
      </c>
      <c r="G1370" s="22" t="s">
        <v>46</v>
      </c>
    </row>
    <row r="1371" spans="1:7" x14ac:dyDescent="0.3">
      <c r="A1371" s="22">
        <v>190262</v>
      </c>
      <c r="B1371" s="22">
        <v>1048</v>
      </c>
      <c r="C1371" s="26" t="s">
        <v>1223</v>
      </c>
      <c r="D1371" s="27">
        <v>0.55600000000000005</v>
      </c>
      <c r="E1371" s="22">
        <v>0.161</v>
      </c>
      <c r="F1371" s="22" t="s">
        <v>44</v>
      </c>
      <c r="G1371" s="22" t="s">
        <v>46</v>
      </c>
    </row>
    <row r="1372" spans="1:7" x14ac:dyDescent="0.3">
      <c r="A1372" s="22">
        <v>190263</v>
      </c>
      <c r="B1372" s="22">
        <v>1047</v>
      </c>
      <c r="C1372" s="26" t="s">
        <v>1223</v>
      </c>
      <c r="D1372" s="27">
        <v>0.4</v>
      </c>
      <c r="E1372" s="22">
        <v>0.182</v>
      </c>
      <c r="F1372" s="22" t="s">
        <v>44</v>
      </c>
      <c r="G1372" s="22" t="s">
        <v>46</v>
      </c>
    </row>
    <row r="1373" spans="1:7" x14ac:dyDescent="0.3">
      <c r="A1373" s="22">
        <v>190264</v>
      </c>
      <c r="B1373" s="22">
        <v>1042</v>
      </c>
      <c r="C1373" s="26" t="s">
        <v>1223</v>
      </c>
      <c r="D1373" s="27">
        <v>0.38600000000000001</v>
      </c>
      <c r="E1373" s="22">
        <v>0.17499999999999999</v>
      </c>
      <c r="F1373" s="22" t="s">
        <v>44</v>
      </c>
      <c r="G1373" s="22" t="s">
        <v>46</v>
      </c>
    </row>
    <row r="1374" spans="1:7" x14ac:dyDescent="0.3">
      <c r="A1374" s="22">
        <v>190265</v>
      </c>
      <c r="B1374" s="22">
        <v>156</v>
      </c>
      <c r="C1374" s="26" t="s">
        <v>1223</v>
      </c>
      <c r="D1374" s="27">
        <v>8.9999999999999993E-3</v>
      </c>
      <c r="E1374" s="22">
        <v>4.0000000000000001E-3</v>
      </c>
      <c r="F1374" s="22" t="s">
        <v>44</v>
      </c>
      <c r="G1374" s="22" t="s">
        <v>46</v>
      </c>
    </row>
    <row r="1375" spans="1:7" x14ac:dyDescent="0.3">
      <c r="A1375" s="22">
        <v>190266</v>
      </c>
      <c r="B1375" s="22">
        <v>149</v>
      </c>
      <c r="C1375" s="26" t="s">
        <v>1223</v>
      </c>
      <c r="D1375" s="27">
        <v>6.0000000000000001E-3</v>
      </c>
      <c r="E1375" s="22">
        <v>2E-3</v>
      </c>
      <c r="F1375" s="22" t="s">
        <v>44</v>
      </c>
      <c r="G1375" s="22" t="s">
        <v>46</v>
      </c>
    </row>
    <row r="1376" spans="1:7" x14ac:dyDescent="0.3">
      <c r="A1376" s="22">
        <v>190267</v>
      </c>
      <c r="B1376" s="22">
        <v>193</v>
      </c>
      <c r="C1376" s="26" t="s">
        <v>1223</v>
      </c>
      <c r="D1376" s="27">
        <v>5.7000000000000002E-2</v>
      </c>
      <c r="E1376" s="22">
        <v>2.1000000000000001E-2</v>
      </c>
      <c r="F1376" s="22" t="s">
        <v>44</v>
      </c>
      <c r="G1376" s="22" t="s">
        <v>46</v>
      </c>
    </row>
    <row r="1377" spans="1:7" x14ac:dyDescent="0.3">
      <c r="A1377" s="22">
        <v>190268</v>
      </c>
      <c r="B1377" s="22">
        <v>264</v>
      </c>
      <c r="C1377" s="26" t="s">
        <v>1223</v>
      </c>
      <c r="D1377" s="27">
        <v>1.7000000000000001E-2</v>
      </c>
      <c r="E1377" s="22">
        <v>8.0000000000000002E-3</v>
      </c>
      <c r="F1377" s="22" t="s">
        <v>44</v>
      </c>
      <c r="G1377" s="22" t="s">
        <v>46</v>
      </c>
    </row>
    <row r="1378" spans="1:7" x14ac:dyDescent="0.3">
      <c r="A1378" s="22">
        <v>190269</v>
      </c>
      <c r="B1378" s="22">
        <v>244</v>
      </c>
      <c r="C1378" s="26" t="s">
        <v>1223</v>
      </c>
      <c r="D1378" s="27">
        <v>5.1999999999999998E-2</v>
      </c>
      <c r="E1378" s="22">
        <v>2.1999999999999999E-2</v>
      </c>
      <c r="F1378" s="22" t="s">
        <v>44</v>
      </c>
      <c r="G1378" s="22" t="s">
        <v>46</v>
      </c>
    </row>
    <row r="1379" spans="1:7" x14ac:dyDescent="0.3">
      <c r="A1379" s="22">
        <v>190270</v>
      </c>
      <c r="B1379" s="22">
        <v>160</v>
      </c>
      <c r="C1379" s="26" t="s">
        <v>1223</v>
      </c>
      <c r="D1379" s="27">
        <v>5.0999999999999997E-2</v>
      </c>
      <c r="E1379" s="22">
        <v>2.5999999999999999E-2</v>
      </c>
      <c r="F1379" s="22" t="s">
        <v>44</v>
      </c>
      <c r="G1379" s="22" t="s">
        <v>46</v>
      </c>
    </row>
    <row r="1380" spans="1:7" x14ac:dyDescent="0.3">
      <c r="A1380" s="22">
        <v>190271</v>
      </c>
      <c r="B1380" s="22">
        <v>137</v>
      </c>
      <c r="C1380" s="26" t="s">
        <v>1223</v>
      </c>
      <c r="D1380" s="27">
        <v>0.28500000000000003</v>
      </c>
      <c r="E1380" s="22">
        <v>1.4999999999999999E-2</v>
      </c>
      <c r="F1380" s="22" t="s">
        <v>44</v>
      </c>
      <c r="G1380" s="22" t="s">
        <v>46</v>
      </c>
    </row>
    <row r="1381" spans="1:7" x14ac:dyDescent="0.3">
      <c r="A1381" s="22">
        <v>190272</v>
      </c>
      <c r="B1381" s="22">
        <v>267</v>
      </c>
      <c r="C1381" s="26" t="s">
        <v>1223</v>
      </c>
      <c r="D1381" s="27">
        <v>5.6000000000000001E-2</v>
      </c>
      <c r="E1381" s="22">
        <v>3.1E-2</v>
      </c>
      <c r="F1381" s="22" t="s">
        <v>44</v>
      </c>
      <c r="G1381" s="22" t="s">
        <v>46</v>
      </c>
    </row>
    <row r="1382" spans="1:7" x14ac:dyDescent="0.3">
      <c r="A1382" s="22">
        <v>190273</v>
      </c>
      <c r="B1382" s="22">
        <v>2313</v>
      </c>
      <c r="C1382" s="26" t="s">
        <v>1223</v>
      </c>
      <c r="D1382" s="27">
        <v>7.9000000000000001E-2</v>
      </c>
      <c r="E1382" s="22">
        <v>3.9E-2</v>
      </c>
      <c r="F1382" s="22" t="s">
        <v>44</v>
      </c>
      <c r="G1382" s="22" t="s">
        <v>46</v>
      </c>
    </row>
    <row r="1383" spans="1:7" x14ac:dyDescent="0.3">
      <c r="A1383" s="22">
        <v>190274</v>
      </c>
      <c r="B1383" s="22">
        <v>162</v>
      </c>
      <c r="C1383" s="26" t="s">
        <v>1223</v>
      </c>
      <c r="D1383" s="27">
        <v>3.5000000000000003E-2</v>
      </c>
      <c r="E1383" s="22">
        <v>1.6E-2</v>
      </c>
      <c r="F1383" s="22" t="s">
        <v>44</v>
      </c>
      <c r="G1383" s="22" t="s">
        <v>46</v>
      </c>
    </row>
    <row r="1384" spans="1:7" x14ac:dyDescent="0.3">
      <c r="A1384" s="22">
        <v>190275</v>
      </c>
      <c r="B1384" s="22">
        <v>1504</v>
      </c>
      <c r="C1384" s="26" t="s">
        <v>1223</v>
      </c>
      <c r="D1384" s="27">
        <v>0.71799999999999997</v>
      </c>
      <c r="E1384" s="22">
        <v>0.11799999999999999</v>
      </c>
      <c r="F1384" s="22" t="s">
        <v>44</v>
      </c>
      <c r="G1384" s="22" t="s">
        <v>46</v>
      </c>
    </row>
    <row r="1385" spans="1:7" x14ac:dyDescent="0.3">
      <c r="A1385" s="22">
        <v>190276</v>
      </c>
      <c r="B1385" s="22">
        <v>1505</v>
      </c>
      <c r="C1385" s="26" t="s">
        <v>1223</v>
      </c>
      <c r="D1385" s="27">
        <v>4.8000000000000001E-2</v>
      </c>
      <c r="E1385" s="22">
        <v>1.4E-2</v>
      </c>
      <c r="F1385" s="22" t="s">
        <v>44</v>
      </c>
      <c r="G1385" s="22" t="s">
        <v>46</v>
      </c>
    </row>
    <row r="1386" spans="1:7" x14ac:dyDescent="0.3">
      <c r="A1386" s="22">
        <v>190277</v>
      </c>
      <c r="B1386" s="22">
        <v>430</v>
      </c>
      <c r="C1386" s="26" t="s">
        <v>1223</v>
      </c>
      <c r="D1386" s="27">
        <v>2.7999999999999997E-2</v>
      </c>
      <c r="E1386" s="22">
        <v>6.7000000000000004E-2</v>
      </c>
      <c r="F1386" s="22" t="s">
        <v>44</v>
      </c>
      <c r="G1386" s="22" t="s">
        <v>46</v>
      </c>
    </row>
    <row r="1387" spans="1:7" x14ac:dyDescent="0.3">
      <c r="A1387" s="22">
        <v>190278</v>
      </c>
      <c r="B1387" s="22">
        <v>550</v>
      </c>
      <c r="C1387" s="26" t="s">
        <v>1223</v>
      </c>
      <c r="D1387" s="27">
        <v>0.127</v>
      </c>
      <c r="E1387" s="22">
        <v>0.05</v>
      </c>
      <c r="F1387" s="22" t="s">
        <v>44</v>
      </c>
      <c r="G1387" s="22" t="s">
        <v>46</v>
      </c>
    </row>
    <row r="1388" spans="1:7" x14ac:dyDescent="0.3">
      <c r="A1388" s="22">
        <v>190279</v>
      </c>
      <c r="B1388" s="22">
        <v>451</v>
      </c>
      <c r="C1388" s="26" t="s">
        <v>1223</v>
      </c>
      <c r="D1388" s="27">
        <v>2.5000000000000001E-2</v>
      </c>
      <c r="E1388" s="22">
        <v>0.01</v>
      </c>
      <c r="F1388" s="22" t="s">
        <v>44</v>
      </c>
      <c r="G1388" s="22" t="s">
        <v>46</v>
      </c>
    </row>
    <row r="1389" spans="1:7" x14ac:dyDescent="0.3">
      <c r="A1389" s="22">
        <v>190280</v>
      </c>
      <c r="B1389" s="22">
        <v>2333</v>
      </c>
      <c r="C1389" s="26" t="s">
        <v>1223</v>
      </c>
      <c r="D1389" s="27">
        <v>3.1E-2</v>
      </c>
      <c r="E1389" s="22">
        <v>1.6E-2</v>
      </c>
      <c r="F1389" s="22" t="s">
        <v>44</v>
      </c>
      <c r="G1389" s="22" t="s">
        <v>46</v>
      </c>
    </row>
    <row r="1390" spans="1:7" x14ac:dyDescent="0.3">
      <c r="A1390" s="22">
        <v>190281</v>
      </c>
      <c r="B1390" s="22">
        <v>450</v>
      </c>
      <c r="C1390" s="26" t="s">
        <v>1223</v>
      </c>
      <c r="D1390" s="27">
        <v>0.157</v>
      </c>
      <c r="E1390" s="22">
        <v>6.8000000000000005E-2</v>
      </c>
      <c r="F1390" s="22" t="s">
        <v>44</v>
      </c>
      <c r="G1390" s="22" t="s">
        <v>46</v>
      </c>
    </row>
    <row r="1391" spans="1:7" x14ac:dyDescent="0.3">
      <c r="A1391" s="22">
        <v>190282</v>
      </c>
      <c r="B1391" s="22">
        <v>676</v>
      </c>
      <c r="C1391" s="26" t="s">
        <v>1223</v>
      </c>
      <c r="D1391" s="27">
        <v>0.25600000000000001</v>
      </c>
      <c r="E1391" s="22">
        <v>9.5000000000000001E-2</v>
      </c>
      <c r="F1391" s="22" t="s">
        <v>44</v>
      </c>
      <c r="G1391" s="22" t="s">
        <v>46</v>
      </c>
    </row>
    <row r="1392" spans="1:7" x14ac:dyDescent="0.3">
      <c r="A1392" s="22">
        <v>190283</v>
      </c>
      <c r="B1392" s="22">
        <v>514</v>
      </c>
      <c r="C1392" s="26" t="s">
        <v>1223</v>
      </c>
      <c r="D1392" s="27">
        <v>2.9000000000000001E-2</v>
      </c>
      <c r="E1392" s="22">
        <v>8.9999999999999993E-3</v>
      </c>
      <c r="F1392" s="22" t="s">
        <v>44</v>
      </c>
      <c r="G1392" s="22" t="s">
        <v>46</v>
      </c>
    </row>
    <row r="1393" spans="1:7" x14ac:dyDescent="0.3">
      <c r="A1393" s="22">
        <v>190284</v>
      </c>
      <c r="B1393" s="22">
        <v>608</v>
      </c>
      <c r="C1393" s="26" t="s">
        <v>1223</v>
      </c>
      <c r="D1393" s="27">
        <v>0.09</v>
      </c>
      <c r="E1393" s="22">
        <v>0.02</v>
      </c>
      <c r="F1393" s="22" t="s">
        <v>44</v>
      </c>
      <c r="G1393" s="22" t="s">
        <v>46</v>
      </c>
    </row>
    <row r="1394" spans="1:7" x14ac:dyDescent="0.3">
      <c r="A1394" s="22">
        <v>190285</v>
      </c>
      <c r="B1394" s="22">
        <v>94</v>
      </c>
      <c r="C1394" s="26" t="s">
        <v>1223</v>
      </c>
      <c r="D1394" s="27">
        <v>0.38900000000000001</v>
      </c>
      <c r="E1394" s="22">
        <v>9.0999999999999998E-2</v>
      </c>
      <c r="F1394" s="22" t="s">
        <v>44</v>
      </c>
      <c r="G1394" s="22" t="s">
        <v>46</v>
      </c>
    </row>
    <row r="1395" spans="1:7" x14ac:dyDescent="0.3">
      <c r="A1395" s="22">
        <v>190286</v>
      </c>
      <c r="B1395" s="22">
        <v>44</v>
      </c>
      <c r="C1395" s="26" t="s">
        <v>1223</v>
      </c>
      <c r="D1395" s="27">
        <v>0.15</v>
      </c>
      <c r="E1395" s="22">
        <v>4.4999999999999998E-2</v>
      </c>
      <c r="F1395" s="22" t="s">
        <v>44</v>
      </c>
      <c r="G1395" s="22" t="s">
        <v>46</v>
      </c>
    </row>
    <row r="1396" spans="1:7" x14ac:dyDescent="0.3">
      <c r="A1396" s="22">
        <v>190287</v>
      </c>
      <c r="B1396" s="22">
        <v>80</v>
      </c>
      <c r="C1396" s="26" t="s">
        <v>1223</v>
      </c>
      <c r="D1396" s="27">
        <v>0.13600000000000001</v>
      </c>
      <c r="E1396" s="22">
        <v>2.3E-2</v>
      </c>
      <c r="F1396" s="22" t="s">
        <v>44</v>
      </c>
      <c r="G1396" s="22" t="s">
        <v>46</v>
      </c>
    </row>
    <row r="1397" spans="1:7" x14ac:dyDescent="0.3">
      <c r="A1397" s="22">
        <v>190288</v>
      </c>
      <c r="B1397" s="22">
        <v>30</v>
      </c>
      <c r="C1397" s="26" t="s">
        <v>1223</v>
      </c>
      <c r="D1397" s="27">
        <v>0.69899999999999995</v>
      </c>
      <c r="E1397" s="22">
        <v>0.222</v>
      </c>
      <c r="F1397" s="22" t="s">
        <v>44</v>
      </c>
      <c r="G1397" s="22" t="s">
        <v>46</v>
      </c>
    </row>
    <row r="1398" spans="1:7" x14ac:dyDescent="0.3">
      <c r="A1398" s="22">
        <v>190289</v>
      </c>
      <c r="B1398" s="22">
        <v>89</v>
      </c>
      <c r="C1398" s="26" t="s">
        <v>1223</v>
      </c>
      <c r="D1398" s="27">
        <v>1.9E-2</v>
      </c>
      <c r="E1398" s="22">
        <v>8.9999999999999993E-3</v>
      </c>
      <c r="F1398" s="22" t="s">
        <v>44</v>
      </c>
      <c r="G1398" s="22" t="s">
        <v>46</v>
      </c>
    </row>
    <row r="1399" spans="1:7" x14ac:dyDescent="0.3">
      <c r="A1399" s="22">
        <v>190290</v>
      </c>
      <c r="B1399" s="22">
        <v>3</v>
      </c>
      <c r="C1399" s="26" t="s">
        <v>1223</v>
      </c>
      <c r="D1399" s="27">
        <v>8.9999999999999993E-3</v>
      </c>
      <c r="E1399" s="22">
        <v>3.0000000000000001E-3</v>
      </c>
      <c r="F1399" s="22" t="s">
        <v>44</v>
      </c>
      <c r="G1399" s="22" t="s">
        <v>46</v>
      </c>
    </row>
    <row r="1400" spans="1:7" x14ac:dyDescent="0.3">
      <c r="A1400" s="22">
        <v>190291</v>
      </c>
      <c r="B1400" s="22">
        <v>97</v>
      </c>
      <c r="C1400" s="26" t="s">
        <v>1223</v>
      </c>
      <c r="D1400" s="27">
        <v>3.9E-2</v>
      </c>
      <c r="E1400" s="22">
        <v>2.1000000000000001E-2</v>
      </c>
      <c r="F1400" s="22" t="s">
        <v>44</v>
      </c>
      <c r="G1400" s="22" t="s">
        <v>46</v>
      </c>
    </row>
    <row r="1401" spans="1:7" x14ac:dyDescent="0.3">
      <c r="A1401" s="22">
        <v>190292</v>
      </c>
      <c r="B1401" s="22">
        <v>51</v>
      </c>
      <c r="C1401" s="26" t="s">
        <v>1223</v>
      </c>
      <c r="D1401" s="27">
        <v>0.58899999999999997</v>
      </c>
      <c r="E1401" s="22">
        <v>0.24399999999999999</v>
      </c>
      <c r="F1401" s="22" t="s">
        <v>44</v>
      </c>
      <c r="G1401" s="22" t="s">
        <v>46</v>
      </c>
    </row>
    <row r="1402" spans="1:7" x14ac:dyDescent="0.3">
      <c r="A1402" s="22">
        <v>190293</v>
      </c>
      <c r="B1402" s="22">
        <v>90</v>
      </c>
      <c r="C1402" s="26" t="s">
        <v>1223</v>
      </c>
      <c r="D1402" s="27">
        <v>0.123</v>
      </c>
      <c r="E1402" s="22">
        <v>7.5999999999999998E-2</v>
      </c>
      <c r="F1402" s="22" t="s">
        <v>44</v>
      </c>
      <c r="G1402" s="22" t="s">
        <v>46</v>
      </c>
    </row>
    <row r="1403" spans="1:7" x14ac:dyDescent="0.3">
      <c r="A1403" s="22">
        <v>190294</v>
      </c>
      <c r="B1403" s="22">
        <v>485</v>
      </c>
      <c r="C1403" s="26" t="s">
        <v>1223</v>
      </c>
      <c r="D1403" s="27">
        <v>0.14199999999999999</v>
      </c>
      <c r="E1403" s="22">
        <v>0.06</v>
      </c>
      <c r="F1403" s="22" t="s">
        <v>44</v>
      </c>
      <c r="G1403" s="22" t="s">
        <v>46</v>
      </c>
    </row>
    <row r="1404" spans="1:7" x14ac:dyDescent="0.3">
      <c r="A1404" s="22">
        <v>190295</v>
      </c>
      <c r="B1404" s="22">
        <v>59</v>
      </c>
      <c r="C1404" s="26" t="s">
        <v>1223</v>
      </c>
      <c r="D1404" s="27">
        <v>0.41499999999999998</v>
      </c>
      <c r="E1404" s="22">
        <v>0.17199999999999999</v>
      </c>
      <c r="F1404" s="22" t="s">
        <v>44</v>
      </c>
      <c r="G1404" s="22" t="s">
        <v>46</v>
      </c>
    </row>
    <row r="1405" spans="1:7" x14ac:dyDescent="0.3">
      <c r="A1405" s="22">
        <v>190296</v>
      </c>
      <c r="B1405" s="22">
        <v>596</v>
      </c>
      <c r="C1405" s="26" t="s">
        <v>1223</v>
      </c>
      <c r="D1405" s="27">
        <v>0.13200000000000001</v>
      </c>
      <c r="E1405" s="22">
        <v>5.2999999999999999E-2</v>
      </c>
      <c r="F1405" s="22" t="s">
        <v>44</v>
      </c>
      <c r="G1405" s="22" t="s">
        <v>46</v>
      </c>
    </row>
    <row r="1406" spans="1:7" x14ac:dyDescent="0.3">
      <c r="A1406" s="22">
        <v>190297</v>
      </c>
      <c r="B1406" s="22">
        <v>36</v>
      </c>
      <c r="C1406" s="26" t="s">
        <v>1223</v>
      </c>
      <c r="D1406" s="27">
        <v>3.4000000000000002E-2</v>
      </c>
      <c r="E1406" s="22">
        <v>6.0000000000000001E-3</v>
      </c>
      <c r="F1406" s="22" t="s">
        <v>44</v>
      </c>
      <c r="G1406" s="22" t="s">
        <v>46</v>
      </c>
    </row>
    <row r="1407" spans="1:7" x14ac:dyDescent="0.3">
      <c r="A1407" s="22">
        <v>190298</v>
      </c>
      <c r="B1407" s="22">
        <v>84</v>
      </c>
      <c r="C1407" s="26" t="s">
        <v>1223</v>
      </c>
      <c r="D1407" s="27">
        <v>7.0999999999999994E-2</v>
      </c>
      <c r="E1407" s="22">
        <v>1.7999999999999999E-2</v>
      </c>
      <c r="F1407" s="22" t="s">
        <v>44</v>
      </c>
      <c r="G1407" s="22" t="s">
        <v>46</v>
      </c>
    </row>
    <row r="1408" spans="1:7" x14ac:dyDescent="0.3">
      <c r="A1408" s="22">
        <v>190299</v>
      </c>
      <c r="B1408" s="22">
        <v>60</v>
      </c>
      <c r="C1408" s="26" t="s">
        <v>1223</v>
      </c>
      <c r="D1408" s="27">
        <v>0.16200000000000001</v>
      </c>
      <c r="E1408" s="22">
        <v>4.7E-2</v>
      </c>
      <c r="F1408" s="22" t="s">
        <v>44</v>
      </c>
      <c r="G1408" s="22" t="s">
        <v>46</v>
      </c>
    </row>
    <row r="1409" spans="1:7" x14ac:dyDescent="0.3">
      <c r="A1409" s="22">
        <v>190300</v>
      </c>
      <c r="B1409" s="22">
        <v>53</v>
      </c>
      <c r="C1409" s="26" t="s">
        <v>1223</v>
      </c>
      <c r="D1409" s="27">
        <v>0.16400000000000001</v>
      </c>
      <c r="E1409" s="22">
        <v>4.5999999999999999E-2</v>
      </c>
      <c r="F1409" s="22" t="s">
        <v>44</v>
      </c>
      <c r="G1409" s="22" t="s">
        <v>46</v>
      </c>
    </row>
    <row r="1410" spans="1:7" x14ac:dyDescent="0.3">
      <c r="A1410" s="22">
        <v>190301</v>
      </c>
      <c r="B1410" s="22">
        <v>39</v>
      </c>
      <c r="C1410" s="26" t="s">
        <v>1223</v>
      </c>
      <c r="D1410" s="27">
        <v>0.108</v>
      </c>
      <c r="E1410" s="22">
        <v>0.04</v>
      </c>
      <c r="F1410" s="22" t="s">
        <v>44</v>
      </c>
      <c r="G1410" s="22" t="s">
        <v>46</v>
      </c>
    </row>
    <row r="1411" spans="1:7" x14ac:dyDescent="0.3">
      <c r="A1411" s="22">
        <v>190302</v>
      </c>
      <c r="B1411" s="22">
        <v>2830</v>
      </c>
      <c r="C1411" s="26" t="s">
        <v>1223</v>
      </c>
      <c r="D1411" s="27">
        <v>8.9999999999999993E-3</v>
      </c>
      <c r="E1411" s="22">
        <v>3.0000000000000001E-3</v>
      </c>
      <c r="F1411" s="22" t="s">
        <v>44</v>
      </c>
      <c r="G1411" s="22" t="s">
        <v>46</v>
      </c>
    </row>
    <row r="1412" spans="1:7" x14ac:dyDescent="0.3">
      <c r="A1412" s="22">
        <v>190303</v>
      </c>
      <c r="B1412" s="22">
        <v>52</v>
      </c>
      <c r="C1412" s="26" t="s">
        <v>1223</v>
      </c>
      <c r="D1412" s="27">
        <v>7.0999999999999994E-2</v>
      </c>
      <c r="E1412" s="22">
        <v>0.03</v>
      </c>
      <c r="F1412" s="22" t="s">
        <v>44</v>
      </c>
      <c r="G1412" s="22" t="s">
        <v>46</v>
      </c>
    </row>
    <row r="1413" spans="1:7" x14ac:dyDescent="0.3">
      <c r="A1413" s="22">
        <v>190304</v>
      </c>
      <c r="B1413" s="22">
        <v>37</v>
      </c>
      <c r="C1413" s="26" t="s">
        <v>1223</v>
      </c>
      <c r="D1413" s="27">
        <v>5.1999999999999998E-2</v>
      </c>
      <c r="E1413" s="22">
        <v>1.6E-2</v>
      </c>
      <c r="F1413" s="22" t="s">
        <v>44</v>
      </c>
      <c r="G1413" s="22" t="s">
        <v>46</v>
      </c>
    </row>
    <row r="1414" spans="1:7" x14ac:dyDescent="0.3">
      <c r="A1414" s="22">
        <v>190305</v>
      </c>
      <c r="B1414" s="22">
        <v>28</v>
      </c>
      <c r="C1414" s="26" t="s">
        <v>1223</v>
      </c>
      <c r="D1414" s="27">
        <v>7.8E-2</v>
      </c>
      <c r="E1414" s="22">
        <v>3.7999999999999999E-2</v>
      </c>
      <c r="F1414" s="22" t="s">
        <v>44</v>
      </c>
      <c r="G1414" s="22" t="s">
        <v>46</v>
      </c>
    </row>
    <row r="1415" spans="1:7" x14ac:dyDescent="0.3">
      <c r="A1415" s="22">
        <v>190306</v>
      </c>
      <c r="B1415" s="22">
        <v>23</v>
      </c>
      <c r="C1415" s="26" t="s">
        <v>1223</v>
      </c>
      <c r="D1415" s="27">
        <v>0.114</v>
      </c>
      <c r="E1415" s="22">
        <v>4.5999999999999999E-2</v>
      </c>
      <c r="F1415" s="22" t="s">
        <v>44</v>
      </c>
      <c r="G1415" s="22" t="s">
        <v>46</v>
      </c>
    </row>
    <row r="1416" spans="1:7" x14ac:dyDescent="0.3">
      <c r="A1416" s="22">
        <v>190307</v>
      </c>
      <c r="B1416" s="22">
        <v>1567</v>
      </c>
      <c r="C1416" s="26" t="s">
        <v>1223</v>
      </c>
      <c r="D1416" s="27">
        <v>0.05</v>
      </c>
      <c r="E1416" s="22">
        <v>7.0000000000000001E-3</v>
      </c>
      <c r="F1416" s="22" t="s">
        <v>44</v>
      </c>
      <c r="G1416" s="22" t="s">
        <v>46</v>
      </c>
    </row>
    <row r="1417" spans="1:7" x14ac:dyDescent="0.3">
      <c r="A1417" s="22">
        <v>190308</v>
      </c>
      <c r="B1417" s="22">
        <v>104</v>
      </c>
      <c r="C1417" s="26" t="s">
        <v>1223</v>
      </c>
      <c r="D1417" s="27">
        <v>0.113</v>
      </c>
      <c r="E1417" s="22">
        <v>7.1999999999999995E-2</v>
      </c>
      <c r="F1417" s="22" t="s">
        <v>44</v>
      </c>
      <c r="G1417" s="22" t="s">
        <v>46</v>
      </c>
    </row>
    <row r="1418" spans="1:7" x14ac:dyDescent="0.3">
      <c r="A1418" s="22">
        <v>190309</v>
      </c>
      <c r="B1418" s="22">
        <v>22</v>
      </c>
      <c r="C1418" s="26" t="s">
        <v>1223</v>
      </c>
      <c r="D1418" s="27">
        <v>0.183</v>
      </c>
      <c r="E1418" s="22">
        <v>8.4000000000000005E-2</v>
      </c>
      <c r="F1418" s="22" t="s">
        <v>44</v>
      </c>
      <c r="G1418" s="22" t="s">
        <v>46</v>
      </c>
    </row>
    <row r="1419" spans="1:7" x14ac:dyDescent="0.3">
      <c r="A1419" s="22">
        <v>190310</v>
      </c>
      <c r="B1419" s="22">
        <v>195</v>
      </c>
      <c r="C1419" s="26" t="s">
        <v>1223</v>
      </c>
      <c r="D1419" s="27">
        <v>0.217</v>
      </c>
      <c r="E1419" s="22">
        <v>9.1999999999999998E-2</v>
      </c>
      <c r="F1419" s="22" t="s">
        <v>44</v>
      </c>
      <c r="G1419" s="22" t="s">
        <v>46</v>
      </c>
    </row>
    <row r="1420" spans="1:7" x14ac:dyDescent="0.3">
      <c r="A1420" s="22">
        <v>190311</v>
      </c>
      <c r="B1420" s="22">
        <v>717</v>
      </c>
      <c r="C1420" s="26" t="s">
        <v>1223</v>
      </c>
      <c r="D1420" s="27">
        <v>0.214</v>
      </c>
      <c r="E1420" s="22">
        <v>0.10199999999999999</v>
      </c>
      <c r="F1420" s="22" t="s">
        <v>44</v>
      </c>
      <c r="G1420" s="22" t="s">
        <v>46</v>
      </c>
    </row>
    <row r="1421" spans="1:7" x14ac:dyDescent="0.3">
      <c r="A1421" s="22">
        <v>190312</v>
      </c>
      <c r="B1421" s="22">
        <v>449</v>
      </c>
      <c r="C1421" s="26" t="s">
        <v>1223</v>
      </c>
      <c r="D1421" s="27">
        <v>9.2999999999999999E-2</v>
      </c>
      <c r="E1421" s="22">
        <v>4.2999999999999997E-2</v>
      </c>
      <c r="F1421" s="22" t="s">
        <v>44</v>
      </c>
      <c r="G1421" s="22" t="s">
        <v>46</v>
      </c>
    </row>
    <row r="1422" spans="1:7" x14ac:dyDescent="0.3">
      <c r="A1422" s="22">
        <v>190313</v>
      </c>
      <c r="B1422" s="22">
        <v>522</v>
      </c>
      <c r="C1422" s="26" t="s">
        <v>1223</v>
      </c>
      <c r="D1422" s="27">
        <v>0.47499999999999998</v>
      </c>
      <c r="E1422" s="22">
        <v>0.154</v>
      </c>
      <c r="F1422" s="22" t="s">
        <v>44</v>
      </c>
      <c r="G1422" s="22" t="s">
        <v>46</v>
      </c>
    </row>
    <row r="1423" spans="1:7" x14ac:dyDescent="0.3">
      <c r="A1423" s="22">
        <v>190314</v>
      </c>
      <c r="B1423" s="22">
        <v>620</v>
      </c>
      <c r="C1423" s="26" t="s">
        <v>1223</v>
      </c>
      <c r="D1423" s="27">
        <v>0.16400000000000001</v>
      </c>
      <c r="E1423" s="22">
        <v>5.6000000000000001E-2</v>
      </c>
      <c r="F1423" s="22" t="s">
        <v>44</v>
      </c>
      <c r="G1423" s="22" t="s">
        <v>46</v>
      </c>
    </row>
    <row r="1424" spans="1:7" x14ac:dyDescent="0.3">
      <c r="A1424" s="22">
        <v>190315</v>
      </c>
      <c r="B1424" s="22">
        <v>25</v>
      </c>
      <c r="C1424" s="26" t="s">
        <v>1223</v>
      </c>
      <c r="D1424" s="27">
        <v>0.28599999999999998</v>
      </c>
      <c r="E1424" s="22">
        <v>0.17799999999999999</v>
      </c>
      <c r="F1424" s="22" t="s">
        <v>44</v>
      </c>
      <c r="G1424" s="22" t="s">
        <v>46</v>
      </c>
    </row>
    <row r="1425" spans="1:7" x14ac:dyDescent="0.3">
      <c r="A1425" s="22">
        <v>190316</v>
      </c>
      <c r="B1425" s="22">
        <v>871</v>
      </c>
      <c r="C1425" s="26" t="s">
        <v>1223</v>
      </c>
      <c r="D1425" s="27">
        <v>0.182</v>
      </c>
      <c r="E1425" s="22">
        <v>0.16700000000000001</v>
      </c>
      <c r="F1425" s="22" t="s">
        <v>44</v>
      </c>
      <c r="G1425" s="22" t="s">
        <v>46</v>
      </c>
    </row>
    <row r="1426" spans="1:7" x14ac:dyDescent="0.3">
      <c r="A1426" s="22">
        <v>190317</v>
      </c>
      <c r="B1426" s="22">
        <v>2831</v>
      </c>
      <c r="C1426" s="26" t="s">
        <v>1223</v>
      </c>
      <c r="D1426" s="27">
        <v>0.153</v>
      </c>
      <c r="E1426" s="22">
        <v>0.13400000000000001</v>
      </c>
      <c r="F1426" s="22" t="s">
        <v>44</v>
      </c>
      <c r="G1426" s="22" t="s">
        <v>46</v>
      </c>
    </row>
    <row r="1427" spans="1:7" x14ac:dyDescent="0.3">
      <c r="A1427" s="22">
        <v>190318</v>
      </c>
      <c r="B1427" s="22">
        <v>611</v>
      </c>
      <c r="C1427" s="26" t="s">
        <v>1223</v>
      </c>
      <c r="D1427" s="27">
        <v>4.4999999999999998E-2</v>
      </c>
      <c r="E1427" s="22">
        <v>3.6999999999999998E-2</v>
      </c>
      <c r="F1427" s="22" t="s">
        <v>44</v>
      </c>
      <c r="G1427" s="22" t="s">
        <v>46</v>
      </c>
    </row>
    <row r="1428" spans="1:7" x14ac:dyDescent="0.3">
      <c r="A1428" s="22">
        <v>190319</v>
      </c>
      <c r="B1428" s="22">
        <v>196</v>
      </c>
      <c r="C1428" s="26" t="s">
        <v>1223</v>
      </c>
      <c r="D1428" s="27">
        <v>0.124</v>
      </c>
      <c r="E1428" s="22">
        <v>0.12</v>
      </c>
      <c r="F1428" s="22" t="s">
        <v>44</v>
      </c>
      <c r="G1428" s="22" t="s">
        <v>46</v>
      </c>
    </row>
    <row r="1429" spans="1:7" x14ac:dyDescent="0.3">
      <c r="A1429" s="22">
        <v>190320</v>
      </c>
      <c r="B1429" s="22">
        <v>105</v>
      </c>
      <c r="C1429" s="26" t="s">
        <v>1223</v>
      </c>
      <c r="D1429" s="27">
        <v>6.6000000000000003E-2</v>
      </c>
      <c r="E1429" s="22">
        <v>6.2E-2</v>
      </c>
      <c r="F1429" s="22" t="s">
        <v>44</v>
      </c>
      <c r="G1429" s="22" t="s">
        <v>46</v>
      </c>
    </row>
    <row r="1430" spans="1:7" x14ac:dyDescent="0.3">
      <c r="A1430" s="22">
        <v>190321</v>
      </c>
      <c r="B1430" s="22">
        <v>1540</v>
      </c>
      <c r="C1430" s="26" t="s">
        <v>1223</v>
      </c>
      <c r="D1430" s="27">
        <v>1.6E-2</v>
      </c>
      <c r="E1430" s="22">
        <v>6.0000000000000001E-3</v>
      </c>
      <c r="F1430" s="22" t="s">
        <v>44</v>
      </c>
      <c r="G1430" s="22" t="s">
        <v>46</v>
      </c>
    </row>
    <row r="1431" spans="1:7" x14ac:dyDescent="0.3">
      <c r="A1431" s="22">
        <v>190322</v>
      </c>
      <c r="B1431" s="22">
        <v>257</v>
      </c>
      <c r="C1431" s="26" t="s">
        <v>1223</v>
      </c>
      <c r="D1431" s="27">
        <v>0.04</v>
      </c>
      <c r="E1431" s="22">
        <v>0.02</v>
      </c>
      <c r="F1431" s="22" t="s">
        <v>44</v>
      </c>
      <c r="G1431" s="22" t="s">
        <v>46</v>
      </c>
    </row>
    <row r="1432" spans="1:7" x14ac:dyDescent="0.3">
      <c r="A1432" s="22">
        <v>190323</v>
      </c>
      <c r="B1432" s="22">
        <v>358</v>
      </c>
      <c r="C1432" s="26" t="s">
        <v>1223</v>
      </c>
      <c r="D1432" s="27">
        <v>0.01</v>
      </c>
      <c r="E1432" s="22">
        <v>4.0000000000000001E-3</v>
      </c>
      <c r="F1432" s="22" t="s">
        <v>44</v>
      </c>
      <c r="G1432" s="22" t="s">
        <v>46</v>
      </c>
    </row>
    <row r="1433" spans="1:7" x14ac:dyDescent="0.3">
      <c r="A1433" s="22">
        <v>190324</v>
      </c>
      <c r="B1433" s="22">
        <v>352</v>
      </c>
      <c r="C1433" s="26" t="s">
        <v>1223</v>
      </c>
      <c r="D1433" s="27">
        <v>9.9000000000000005E-2</v>
      </c>
      <c r="E1433" s="22">
        <v>4.2999999999999997E-2</v>
      </c>
      <c r="F1433" s="22" t="s">
        <v>44</v>
      </c>
      <c r="G1433" s="22" t="s">
        <v>46</v>
      </c>
    </row>
    <row r="1434" spans="1:7" x14ac:dyDescent="0.3">
      <c r="A1434" s="22">
        <v>190325</v>
      </c>
      <c r="B1434" s="22">
        <v>724</v>
      </c>
      <c r="C1434" s="26" t="s">
        <v>1223</v>
      </c>
      <c r="D1434" s="27">
        <v>0.11799999999999999</v>
      </c>
      <c r="E1434" s="22">
        <v>4.8000000000000001E-2</v>
      </c>
      <c r="F1434" s="22" t="s">
        <v>44</v>
      </c>
      <c r="G1434" s="22" t="s">
        <v>46</v>
      </c>
    </row>
    <row r="1435" spans="1:7" x14ac:dyDescent="0.3">
      <c r="A1435" s="22">
        <v>190326</v>
      </c>
      <c r="B1435" s="22">
        <v>726</v>
      </c>
      <c r="C1435" s="26" t="s">
        <v>1223</v>
      </c>
      <c r="D1435" s="27">
        <v>7.8E-2</v>
      </c>
      <c r="E1435" s="22">
        <v>3.4000000000000002E-2</v>
      </c>
      <c r="F1435" s="22" t="s">
        <v>44</v>
      </c>
      <c r="G1435" s="22" t="s">
        <v>46</v>
      </c>
    </row>
    <row r="1436" spans="1:7" x14ac:dyDescent="0.3">
      <c r="A1436" s="22">
        <v>190327</v>
      </c>
      <c r="B1436" s="22">
        <v>2560</v>
      </c>
      <c r="C1436" s="26" t="s">
        <v>1223</v>
      </c>
      <c r="D1436" s="27">
        <v>0.01</v>
      </c>
      <c r="E1436" s="22">
        <v>6.0000000000000001E-3</v>
      </c>
      <c r="F1436" s="22" t="s">
        <v>44</v>
      </c>
      <c r="G1436" s="22" t="s">
        <v>46</v>
      </c>
    </row>
    <row r="1437" spans="1:7" x14ac:dyDescent="0.3">
      <c r="A1437" s="22">
        <v>190328</v>
      </c>
      <c r="B1437" s="22">
        <v>1480</v>
      </c>
      <c r="C1437" s="26" t="s">
        <v>1223</v>
      </c>
      <c r="D1437" s="27">
        <v>5.1999999999999998E-2</v>
      </c>
      <c r="E1437" s="22">
        <v>4.8000000000000001E-2</v>
      </c>
      <c r="F1437" s="22" t="s">
        <v>44</v>
      </c>
      <c r="G1437" s="22" t="s">
        <v>46</v>
      </c>
    </row>
    <row r="1438" spans="1:7" x14ac:dyDescent="0.3">
      <c r="A1438" s="22">
        <v>190329</v>
      </c>
      <c r="B1438" s="22">
        <v>351</v>
      </c>
      <c r="C1438" s="26" t="s">
        <v>1223</v>
      </c>
      <c r="D1438" s="27">
        <v>4.9000000000000002E-2</v>
      </c>
      <c r="E1438" s="22">
        <v>2.5000000000000001E-2</v>
      </c>
      <c r="F1438" s="22" t="s">
        <v>44</v>
      </c>
      <c r="G1438" s="22" t="s">
        <v>46</v>
      </c>
    </row>
    <row r="1439" spans="1:7" x14ac:dyDescent="0.3">
      <c r="A1439" s="22">
        <v>190330</v>
      </c>
      <c r="B1439" s="22">
        <v>12</v>
      </c>
      <c r="C1439" s="26" t="s">
        <v>1223</v>
      </c>
      <c r="D1439" s="27">
        <v>9.6000000000000002E-2</v>
      </c>
      <c r="E1439" s="22">
        <v>4.7E-2</v>
      </c>
      <c r="F1439" s="22" t="s">
        <v>44</v>
      </c>
      <c r="G1439" s="22" t="s">
        <v>46</v>
      </c>
    </row>
    <row r="1440" spans="1:7" x14ac:dyDescent="0.3">
      <c r="A1440" s="22">
        <v>190331</v>
      </c>
      <c r="B1440" s="22">
        <v>14</v>
      </c>
      <c r="C1440" s="26" t="s">
        <v>1223</v>
      </c>
      <c r="D1440" s="27">
        <v>2.7E-2</v>
      </c>
      <c r="E1440" s="22">
        <v>1.0999999999999999E-2</v>
      </c>
      <c r="F1440" s="22" t="s">
        <v>44</v>
      </c>
      <c r="G1440" s="22" t="s">
        <v>46</v>
      </c>
    </row>
    <row r="1441" spans="1:7" x14ac:dyDescent="0.3">
      <c r="A1441" s="22">
        <v>190332</v>
      </c>
      <c r="B1441" s="22">
        <v>359</v>
      </c>
      <c r="C1441" s="26" t="s">
        <v>1223</v>
      </c>
      <c r="D1441" s="27">
        <v>1.7999999999999999E-2</v>
      </c>
      <c r="E1441" s="22">
        <v>1.2999999999999999E-2</v>
      </c>
      <c r="F1441" s="22" t="s">
        <v>44</v>
      </c>
      <c r="G1441" s="22" t="s">
        <v>46</v>
      </c>
    </row>
    <row r="1442" spans="1:7" x14ac:dyDescent="0.3">
      <c r="A1442" s="22">
        <v>190333</v>
      </c>
      <c r="B1442" s="22">
        <v>350</v>
      </c>
      <c r="C1442" s="26" t="s">
        <v>1223</v>
      </c>
      <c r="D1442" s="27">
        <v>9.9000000000000005E-2</v>
      </c>
      <c r="E1442" s="22">
        <v>5.7000000000000002E-2</v>
      </c>
      <c r="F1442" s="22" t="s">
        <v>44</v>
      </c>
      <c r="G1442" s="22" t="s">
        <v>46</v>
      </c>
    </row>
    <row r="1443" spans="1:7" x14ac:dyDescent="0.3">
      <c r="A1443" s="22">
        <v>190334</v>
      </c>
      <c r="B1443" s="22">
        <v>461</v>
      </c>
      <c r="C1443" s="26" t="s">
        <v>1223</v>
      </c>
      <c r="D1443" s="27">
        <v>0.01</v>
      </c>
      <c r="E1443" s="22">
        <v>4.0000000000000001E-3</v>
      </c>
      <c r="F1443" s="22" t="s">
        <v>44</v>
      </c>
      <c r="G1443" s="22" t="s">
        <v>46</v>
      </c>
    </row>
    <row r="1444" spans="1:7" x14ac:dyDescent="0.3">
      <c r="A1444" s="22">
        <v>190335</v>
      </c>
      <c r="B1444" s="22">
        <v>515</v>
      </c>
      <c r="C1444" s="26" t="s">
        <v>1223</v>
      </c>
      <c r="D1444" s="27">
        <v>3.9E-2</v>
      </c>
      <c r="E1444" s="22">
        <v>1.4E-2</v>
      </c>
      <c r="F1444" s="22" t="s">
        <v>44</v>
      </c>
      <c r="G1444" s="22" t="s">
        <v>46</v>
      </c>
    </row>
    <row r="1445" spans="1:7" x14ac:dyDescent="0.3">
      <c r="A1445" s="22">
        <v>190336</v>
      </c>
      <c r="B1445" s="22">
        <v>2297</v>
      </c>
      <c r="C1445" s="26" t="s">
        <v>1223</v>
      </c>
      <c r="D1445" s="27">
        <v>85.272000000000006</v>
      </c>
      <c r="E1445" s="22">
        <v>-99</v>
      </c>
      <c r="F1445" s="22" t="s">
        <v>35</v>
      </c>
      <c r="G1445" s="22" t="s">
        <v>43</v>
      </c>
    </row>
    <row r="1446" spans="1:7" x14ac:dyDescent="0.3">
      <c r="A1446" s="22">
        <v>190337</v>
      </c>
      <c r="B1446" s="22">
        <v>604</v>
      </c>
      <c r="C1446" s="26" t="s">
        <v>1224</v>
      </c>
      <c r="D1446" s="27">
        <v>4.5999999999999999E-2</v>
      </c>
      <c r="E1446" s="22">
        <v>3.0000000000000001E-3</v>
      </c>
      <c r="F1446" s="22" t="s">
        <v>44</v>
      </c>
      <c r="G1446" s="22" t="s">
        <v>46</v>
      </c>
    </row>
    <row r="1447" spans="1:7" x14ac:dyDescent="0.3">
      <c r="A1447" s="22">
        <v>190338</v>
      </c>
      <c r="B1447" s="22">
        <v>603</v>
      </c>
      <c r="C1447" s="26" t="s">
        <v>1224</v>
      </c>
      <c r="D1447" s="27">
        <v>0.12</v>
      </c>
      <c r="E1447" s="22">
        <v>3.1E-2</v>
      </c>
      <c r="F1447" s="22" t="s">
        <v>44</v>
      </c>
      <c r="G1447" s="22" t="s">
        <v>46</v>
      </c>
    </row>
    <row r="1448" spans="1:7" x14ac:dyDescent="0.3">
      <c r="A1448" s="22">
        <v>190339</v>
      </c>
      <c r="B1448" s="22">
        <v>598</v>
      </c>
      <c r="C1448" s="26" t="s">
        <v>1224</v>
      </c>
      <c r="D1448" s="27">
        <v>0.35299999999999998</v>
      </c>
      <c r="E1448" s="22">
        <v>6.6000000000000003E-2</v>
      </c>
      <c r="F1448" s="22" t="s">
        <v>44</v>
      </c>
      <c r="G1448" s="22" t="s">
        <v>46</v>
      </c>
    </row>
    <row r="1449" spans="1:7" x14ac:dyDescent="0.3">
      <c r="A1449" s="22">
        <v>190340</v>
      </c>
      <c r="B1449" s="22">
        <v>610</v>
      </c>
      <c r="C1449" s="26" t="s">
        <v>1224</v>
      </c>
      <c r="D1449" s="27">
        <v>0.45600000000000002</v>
      </c>
      <c r="E1449" s="22">
        <v>3.9E-2</v>
      </c>
      <c r="F1449" s="22" t="s">
        <v>44</v>
      </c>
      <c r="G1449" s="22" t="s">
        <v>46</v>
      </c>
    </row>
    <row r="1450" spans="1:7" x14ac:dyDescent="0.3">
      <c r="A1450" s="22">
        <v>190341</v>
      </c>
      <c r="B1450" s="22">
        <v>599</v>
      </c>
      <c r="C1450" s="26" t="s">
        <v>1224</v>
      </c>
      <c r="D1450" s="27">
        <v>0.36399999999999999</v>
      </c>
      <c r="E1450" s="22">
        <v>3.2000000000000001E-2</v>
      </c>
      <c r="F1450" s="22" t="s">
        <v>44</v>
      </c>
      <c r="G1450" s="22" t="s">
        <v>46</v>
      </c>
    </row>
    <row r="1451" spans="1:7" x14ac:dyDescent="0.3">
      <c r="A1451" s="22">
        <v>190342</v>
      </c>
      <c r="B1451" s="22">
        <v>609</v>
      </c>
      <c r="C1451" s="26" t="s">
        <v>1224</v>
      </c>
      <c r="D1451" s="27">
        <v>0.33700000000000002</v>
      </c>
      <c r="E1451" s="22">
        <v>2.9000000000000001E-2</v>
      </c>
      <c r="F1451" s="22" t="s">
        <v>44</v>
      </c>
      <c r="G1451" s="22" t="s">
        <v>46</v>
      </c>
    </row>
    <row r="1452" spans="1:7" x14ac:dyDescent="0.3">
      <c r="A1452" s="22">
        <v>190343</v>
      </c>
      <c r="B1452" s="22">
        <v>1051</v>
      </c>
      <c r="C1452" s="26" t="s">
        <v>1224</v>
      </c>
      <c r="D1452" s="27">
        <v>0.32200000000000001</v>
      </c>
      <c r="E1452" s="22">
        <v>0.02</v>
      </c>
      <c r="F1452" s="22" t="s">
        <v>44</v>
      </c>
      <c r="G1452" s="22" t="s">
        <v>46</v>
      </c>
    </row>
    <row r="1453" spans="1:7" x14ac:dyDescent="0.3">
      <c r="A1453" s="22">
        <v>190344</v>
      </c>
      <c r="B1453" s="22">
        <v>1049</v>
      </c>
      <c r="C1453" s="26" t="s">
        <v>1224</v>
      </c>
      <c r="D1453" s="27">
        <v>0.41399999999999998</v>
      </c>
      <c r="E1453" s="22">
        <v>3.3000000000000002E-2</v>
      </c>
      <c r="F1453" s="22" t="s">
        <v>44</v>
      </c>
      <c r="G1453" s="22" t="s">
        <v>46</v>
      </c>
    </row>
    <row r="1454" spans="1:7" x14ac:dyDescent="0.3">
      <c r="A1454" s="22">
        <v>190345</v>
      </c>
      <c r="B1454" s="22">
        <v>1045</v>
      </c>
      <c r="C1454" s="26" t="s">
        <v>1224</v>
      </c>
      <c r="D1454" s="27">
        <v>0.39500000000000002</v>
      </c>
      <c r="E1454" s="22">
        <v>4.1000000000000002E-2</v>
      </c>
      <c r="F1454" s="22" t="s">
        <v>44</v>
      </c>
      <c r="G1454" s="22" t="s">
        <v>46</v>
      </c>
    </row>
    <row r="1455" spans="1:7" x14ac:dyDescent="0.3">
      <c r="A1455" s="22">
        <v>190346</v>
      </c>
      <c r="B1455" s="22">
        <v>1043</v>
      </c>
      <c r="C1455" s="26" t="s">
        <v>1224</v>
      </c>
      <c r="D1455" s="27">
        <v>0.54200000000000004</v>
      </c>
      <c r="E1455" s="22">
        <v>0.10199999999999999</v>
      </c>
      <c r="F1455" s="22" t="s">
        <v>44</v>
      </c>
      <c r="G1455" s="22" t="s">
        <v>46</v>
      </c>
    </row>
    <row r="1456" spans="1:7" x14ac:dyDescent="0.3">
      <c r="A1456" s="22">
        <v>190347</v>
      </c>
      <c r="B1456" s="22">
        <v>1048</v>
      </c>
      <c r="C1456" s="26" t="s">
        <v>1224</v>
      </c>
      <c r="D1456" s="27">
        <v>0.50700000000000001</v>
      </c>
      <c r="E1456" s="22">
        <v>8.3000000000000004E-2</v>
      </c>
      <c r="F1456" s="22" t="s">
        <v>44</v>
      </c>
      <c r="G1456" s="22" t="s">
        <v>46</v>
      </c>
    </row>
    <row r="1457" spans="1:7" x14ac:dyDescent="0.3">
      <c r="A1457" s="22">
        <v>190348</v>
      </c>
      <c r="B1457" s="22">
        <v>1047</v>
      </c>
      <c r="C1457" s="26" t="s">
        <v>1224</v>
      </c>
      <c r="D1457" s="27">
        <v>0.215</v>
      </c>
      <c r="E1457" s="22">
        <v>2.8000000000000001E-2</v>
      </c>
      <c r="F1457" s="22" t="s">
        <v>44</v>
      </c>
      <c r="G1457" s="22" t="s">
        <v>46</v>
      </c>
    </row>
    <row r="1458" spans="1:7" x14ac:dyDescent="0.3">
      <c r="A1458" s="22">
        <v>190349</v>
      </c>
      <c r="B1458" s="22">
        <v>1042</v>
      </c>
      <c r="C1458" s="26" t="s">
        <v>1224</v>
      </c>
      <c r="D1458" s="27">
        <v>0.23300000000000001</v>
      </c>
      <c r="E1458" s="22">
        <v>2.1000000000000001E-2</v>
      </c>
      <c r="F1458" s="22" t="s">
        <v>44</v>
      </c>
      <c r="G1458" s="22" t="s">
        <v>46</v>
      </c>
    </row>
    <row r="1459" spans="1:7" x14ac:dyDescent="0.3">
      <c r="A1459" s="22">
        <v>190350</v>
      </c>
      <c r="B1459" s="22">
        <v>156</v>
      </c>
      <c r="C1459" s="26" t="s">
        <v>1224</v>
      </c>
      <c r="D1459" s="27">
        <v>1.2E-2</v>
      </c>
      <c r="E1459" s="22">
        <v>2E-3</v>
      </c>
      <c r="F1459" s="22" t="s">
        <v>44</v>
      </c>
      <c r="G1459" s="22" t="s">
        <v>46</v>
      </c>
    </row>
    <row r="1460" spans="1:7" x14ac:dyDescent="0.3">
      <c r="A1460" s="22">
        <v>190351</v>
      </c>
      <c r="B1460" s="22">
        <v>149</v>
      </c>
      <c r="C1460" s="26" t="s">
        <v>1224</v>
      </c>
      <c r="D1460" s="27">
        <v>5.0000000000000001E-3</v>
      </c>
      <c r="E1460" s="22">
        <v>2E-3</v>
      </c>
      <c r="F1460" s="22" t="s">
        <v>44</v>
      </c>
      <c r="G1460" s="22" t="s">
        <v>46</v>
      </c>
    </row>
    <row r="1461" spans="1:7" x14ac:dyDescent="0.3">
      <c r="A1461" s="22">
        <v>190352</v>
      </c>
      <c r="B1461" s="22">
        <v>193</v>
      </c>
      <c r="C1461" s="26" t="s">
        <v>1224</v>
      </c>
      <c r="D1461" s="27">
        <v>4.7E-2</v>
      </c>
      <c r="E1461" s="22">
        <v>8.0000000000000002E-3</v>
      </c>
      <c r="F1461" s="22" t="s">
        <v>44</v>
      </c>
      <c r="G1461" s="22" t="s">
        <v>46</v>
      </c>
    </row>
    <row r="1462" spans="1:7" x14ac:dyDescent="0.3">
      <c r="A1462" s="22">
        <v>190353</v>
      </c>
      <c r="B1462" s="22">
        <v>264</v>
      </c>
      <c r="C1462" s="26" t="s">
        <v>1224</v>
      </c>
      <c r="D1462" s="27">
        <v>1.2E-2</v>
      </c>
      <c r="E1462" s="22">
        <v>3.0000000000000001E-3</v>
      </c>
      <c r="F1462" s="22" t="s">
        <v>44</v>
      </c>
      <c r="G1462" s="22" t="s">
        <v>46</v>
      </c>
    </row>
    <row r="1463" spans="1:7" x14ac:dyDescent="0.3">
      <c r="A1463" s="22">
        <v>190354</v>
      </c>
      <c r="B1463" s="22">
        <v>244</v>
      </c>
      <c r="C1463" s="26" t="s">
        <v>1224</v>
      </c>
      <c r="D1463" s="27">
        <v>3.4000000000000002E-2</v>
      </c>
      <c r="E1463" s="22">
        <v>3.0000000000000001E-3</v>
      </c>
      <c r="F1463" s="22" t="s">
        <v>44</v>
      </c>
      <c r="G1463" s="22" t="s">
        <v>46</v>
      </c>
    </row>
    <row r="1464" spans="1:7" x14ac:dyDescent="0.3">
      <c r="A1464" s="22">
        <v>190355</v>
      </c>
      <c r="B1464" s="22">
        <v>160</v>
      </c>
      <c r="C1464" s="26" t="s">
        <v>1224</v>
      </c>
      <c r="D1464" s="27">
        <v>3.2000000000000001E-2</v>
      </c>
      <c r="E1464" s="22">
        <v>4.0000000000000001E-3</v>
      </c>
      <c r="F1464" s="22" t="s">
        <v>44</v>
      </c>
      <c r="G1464" s="22" t="s">
        <v>46</v>
      </c>
    </row>
    <row r="1465" spans="1:7" x14ac:dyDescent="0.3">
      <c r="A1465" s="22">
        <v>190356</v>
      </c>
      <c r="B1465" s="22">
        <v>137</v>
      </c>
      <c r="C1465" s="26" t="s">
        <v>1224</v>
      </c>
      <c r="D1465" s="27">
        <v>0.30599999999999999</v>
      </c>
      <c r="E1465" s="22">
        <v>2E-3</v>
      </c>
      <c r="F1465" s="22" t="s">
        <v>44</v>
      </c>
      <c r="G1465" s="22" t="s">
        <v>46</v>
      </c>
    </row>
    <row r="1466" spans="1:7" x14ac:dyDescent="0.3">
      <c r="A1466" s="22">
        <v>190357</v>
      </c>
      <c r="B1466" s="22">
        <v>267</v>
      </c>
      <c r="C1466" s="26" t="s">
        <v>1224</v>
      </c>
      <c r="D1466" s="27">
        <v>2.4E-2</v>
      </c>
      <c r="E1466" s="22">
        <v>5.0000000000000001E-3</v>
      </c>
      <c r="F1466" s="22" t="s">
        <v>44</v>
      </c>
      <c r="G1466" s="22" t="s">
        <v>46</v>
      </c>
    </row>
    <row r="1467" spans="1:7" x14ac:dyDescent="0.3">
      <c r="A1467" s="22">
        <v>190358</v>
      </c>
      <c r="B1467" s="22">
        <v>2313</v>
      </c>
      <c r="C1467" s="26" t="s">
        <v>1224</v>
      </c>
      <c r="D1467" s="27">
        <v>3.7999999999999999E-2</v>
      </c>
      <c r="E1467" s="22">
        <v>7.0000000000000001E-3</v>
      </c>
      <c r="F1467" s="22" t="s">
        <v>44</v>
      </c>
      <c r="G1467" s="22" t="s">
        <v>46</v>
      </c>
    </row>
    <row r="1468" spans="1:7" x14ac:dyDescent="0.3">
      <c r="A1468" s="22">
        <v>190359</v>
      </c>
      <c r="B1468" s="22">
        <v>162</v>
      </c>
      <c r="C1468" s="26" t="s">
        <v>1224</v>
      </c>
      <c r="D1468" s="27">
        <v>2.9000000000000001E-2</v>
      </c>
      <c r="E1468" s="22">
        <v>6.0000000000000001E-3</v>
      </c>
      <c r="F1468" s="22" t="s">
        <v>44</v>
      </c>
      <c r="G1468" s="22" t="s">
        <v>46</v>
      </c>
    </row>
    <row r="1469" spans="1:7" x14ac:dyDescent="0.3">
      <c r="A1469" s="22">
        <v>190360</v>
      </c>
      <c r="B1469" s="22">
        <v>1504</v>
      </c>
      <c r="C1469" s="26" t="s">
        <v>1224</v>
      </c>
      <c r="D1469" s="27">
        <v>1.004</v>
      </c>
      <c r="E1469" s="22">
        <v>3.2000000000000001E-2</v>
      </c>
      <c r="F1469" s="22" t="s">
        <v>44</v>
      </c>
      <c r="G1469" s="22" t="s">
        <v>46</v>
      </c>
    </row>
    <row r="1470" spans="1:7" x14ac:dyDescent="0.3">
      <c r="A1470" s="22">
        <v>190361</v>
      </c>
      <c r="B1470" s="22">
        <v>1505</v>
      </c>
      <c r="C1470" s="26" t="s">
        <v>1224</v>
      </c>
      <c r="D1470" s="27">
        <v>7.6999999999999999E-2</v>
      </c>
      <c r="E1470" s="22">
        <v>2E-3</v>
      </c>
      <c r="F1470" s="22" t="s">
        <v>44</v>
      </c>
      <c r="G1470" s="22" t="s">
        <v>46</v>
      </c>
    </row>
    <row r="1471" spans="1:7" x14ac:dyDescent="0.3">
      <c r="A1471" s="22">
        <v>190362</v>
      </c>
      <c r="B1471" s="22">
        <v>430</v>
      </c>
      <c r="C1471" s="26" t="s">
        <v>1224</v>
      </c>
      <c r="D1471" s="27">
        <v>3.2000000000000001E-2</v>
      </c>
      <c r="E1471" s="22">
        <v>1.2E-2</v>
      </c>
      <c r="F1471" s="22" t="s">
        <v>44</v>
      </c>
      <c r="G1471" s="22" t="s">
        <v>46</v>
      </c>
    </row>
    <row r="1472" spans="1:7" x14ac:dyDescent="0.3">
      <c r="A1472" s="22">
        <v>190363</v>
      </c>
      <c r="B1472" s="22">
        <v>550</v>
      </c>
      <c r="C1472" s="26" t="s">
        <v>1224</v>
      </c>
      <c r="D1472" s="27">
        <v>0.156</v>
      </c>
      <c r="E1472" s="22">
        <v>2.5000000000000001E-2</v>
      </c>
      <c r="F1472" s="22" t="s">
        <v>44</v>
      </c>
      <c r="G1472" s="22" t="s">
        <v>46</v>
      </c>
    </row>
    <row r="1473" spans="1:7" x14ac:dyDescent="0.3">
      <c r="A1473" s="22">
        <v>190364</v>
      </c>
      <c r="B1473" s="22">
        <v>451</v>
      </c>
      <c r="C1473" s="26" t="s">
        <v>1224</v>
      </c>
      <c r="D1473" s="27">
        <v>2.9000000000000001E-2</v>
      </c>
      <c r="E1473" s="22">
        <v>8.0000000000000002E-3</v>
      </c>
      <c r="F1473" s="22" t="s">
        <v>44</v>
      </c>
      <c r="G1473" s="22" t="s">
        <v>46</v>
      </c>
    </row>
    <row r="1474" spans="1:7" x14ac:dyDescent="0.3">
      <c r="A1474" s="22">
        <v>190365</v>
      </c>
      <c r="B1474" s="22">
        <v>2333</v>
      </c>
      <c r="C1474" s="26" t="s">
        <v>1224</v>
      </c>
      <c r="D1474" s="27">
        <v>1.7999999999999999E-2</v>
      </c>
      <c r="E1474" s="22">
        <v>2E-3</v>
      </c>
      <c r="F1474" s="22" t="s">
        <v>44</v>
      </c>
      <c r="G1474" s="22" t="s">
        <v>46</v>
      </c>
    </row>
    <row r="1475" spans="1:7" x14ac:dyDescent="0.3">
      <c r="A1475" s="22">
        <v>190366</v>
      </c>
      <c r="B1475" s="22">
        <v>450</v>
      </c>
      <c r="C1475" s="26" t="s">
        <v>1224</v>
      </c>
      <c r="D1475" s="27">
        <v>0.111</v>
      </c>
      <c r="E1475" s="22">
        <v>2.1000000000000001E-2</v>
      </c>
      <c r="F1475" s="22" t="s">
        <v>44</v>
      </c>
      <c r="G1475" s="22" t="s">
        <v>46</v>
      </c>
    </row>
    <row r="1476" spans="1:7" x14ac:dyDescent="0.3">
      <c r="A1476" s="22">
        <v>190367</v>
      </c>
      <c r="B1476" s="22">
        <v>676</v>
      </c>
      <c r="C1476" s="26" t="s">
        <v>1224</v>
      </c>
      <c r="D1476" s="27">
        <v>0.27</v>
      </c>
      <c r="E1476" s="22">
        <v>4.7E-2</v>
      </c>
      <c r="F1476" s="22" t="s">
        <v>44</v>
      </c>
      <c r="G1476" s="22" t="s">
        <v>46</v>
      </c>
    </row>
    <row r="1477" spans="1:7" x14ac:dyDescent="0.3">
      <c r="A1477" s="22">
        <v>190368</v>
      </c>
      <c r="B1477" s="22">
        <v>514</v>
      </c>
      <c r="C1477" s="26" t="s">
        <v>1224</v>
      </c>
      <c r="D1477" s="27">
        <v>3.5999999999999997E-2</v>
      </c>
      <c r="E1477" s="22">
        <v>5.0000000000000001E-3</v>
      </c>
      <c r="F1477" s="22" t="s">
        <v>44</v>
      </c>
      <c r="G1477" s="22" t="s">
        <v>46</v>
      </c>
    </row>
    <row r="1478" spans="1:7" x14ac:dyDescent="0.3">
      <c r="A1478" s="22">
        <v>190369</v>
      </c>
      <c r="B1478" s="22">
        <v>608</v>
      </c>
      <c r="C1478" s="26" t="s">
        <v>1224</v>
      </c>
      <c r="D1478" s="27">
        <v>9.1999999999999998E-2</v>
      </c>
      <c r="E1478" s="22">
        <v>1.7000000000000001E-2</v>
      </c>
      <c r="F1478" s="22" t="s">
        <v>44</v>
      </c>
      <c r="G1478" s="22" t="s">
        <v>46</v>
      </c>
    </row>
    <row r="1479" spans="1:7" x14ac:dyDescent="0.3">
      <c r="A1479" s="22">
        <v>190370</v>
      </c>
      <c r="B1479" s="22">
        <v>94</v>
      </c>
      <c r="C1479" s="26" t="s">
        <v>1224</v>
      </c>
      <c r="D1479" s="27">
        <v>0.34799999999999998</v>
      </c>
      <c r="E1479" s="22">
        <v>4.9000000000000002E-2</v>
      </c>
      <c r="F1479" s="22" t="s">
        <v>44</v>
      </c>
      <c r="G1479" s="22" t="s">
        <v>46</v>
      </c>
    </row>
    <row r="1480" spans="1:7" x14ac:dyDescent="0.3">
      <c r="A1480" s="22">
        <v>190371</v>
      </c>
      <c r="B1480" s="22">
        <v>44</v>
      </c>
      <c r="C1480" s="26" t="s">
        <v>1224</v>
      </c>
      <c r="D1480" s="27">
        <v>0.19700000000000001</v>
      </c>
      <c r="E1480" s="22">
        <v>2.7E-2</v>
      </c>
      <c r="F1480" s="22" t="s">
        <v>44</v>
      </c>
      <c r="G1480" s="22" t="s">
        <v>46</v>
      </c>
    </row>
    <row r="1481" spans="1:7" x14ac:dyDescent="0.3">
      <c r="A1481" s="22">
        <v>190372</v>
      </c>
      <c r="B1481" s="22">
        <v>80</v>
      </c>
      <c r="C1481" s="26" t="s">
        <v>1224</v>
      </c>
      <c r="D1481" s="27">
        <v>0.129</v>
      </c>
      <c r="E1481" s="22">
        <v>1.7999999999999999E-2</v>
      </c>
      <c r="F1481" s="22" t="s">
        <v>44</v>
      </c>
      <c r="G1481" s="22" t="s">
        <v>46</v>
      </c>
    </row>
    <row r="1482" spans="1:7" x14ac:dyDescent="0.3">
      <c r="A1482" s="22">
        <v>190373</v>
      </c>
      <c r="B1482" s="22">
        <v>30</v>
      </c>
      <c r="C1482" s="26" t="s">
        <v>1224</v>
      </c>
      <c r="D1482" s="27">
        <v>0.98399999999999999</v>
      </c>
      <c r="E1482" s="22">
        <v>0.111</v>
      </c>
      <c r="F1482" s="22" t="s">
        <v>44</v>
      </c>
      <c r="G1482" s="22" t="s">
        <v>46</v>
      </c>
    </row>
    <row r="1483" spans="1:7" x14ac:dyDescent="0.3">
      <c r="A1483" s="22">
        <v>190374</v>
      </c>
      <c r="B1483" s="22">
        <v>89</v>
      </c>
      <c r="C1483" s="26" t="s">
        <v>1224</v>
      </c>
      <c r="D1483" s="27">
        <v>0.02</v>
      </c>
      <c r="E1483" s="22">
        <v>2E-3</v>
      </c>
      <c r="F1483" s="22" t="s">
        <v>44</v>
      </c>
      <c r="G1483" s="22" t="s">
        <v>46</v>
      </c>
    </row>
    <row r="1484" spans="1:7" x14ac:dyDescent="0.3">
      <c r="A1484" s="22">
        <v>190375</v>
      </c>
      <c r="B1484" s="22">
        <v>3</v>
      </c>
      <c r="C1484" s="26" t="s">
        <v>1224</v>
      </c>
      <c r="D1484" s="27">
        <v>1.2E-2</v>
      </c>
      <c r="E1484" s="22">
        <v>2E-3</v>
      </c>
      <c r="F1484" s="22" t="s">
        <v>44</v>
      </c>
      <c r="G1484" s="22" t="s">
        <v>46</v>
      </c>
    </row>
    <row r="1485" spans="1:7" x14ac:dyDescent="0.3">
      <c r="A1485" s="22">
        <v>190376</v>
      </c>
      <c r="B1485" s="22">
        <v>97</v>
      </c>
      <c r="C1485" s="26" t="s">
        <v>1224</v>
      </c>
      <c r="D1485" s="27">
        <v>6.5000000000000002E-2</v>
      </c>
      <c r="E1485" s="22">
        <v>7.0000000000000001E-3</v>
      </c>
      <c r="F1485" s="22" t="s">
        <v>44</v>
      </c>
      <c r="G1485" s="22" t="s">
        <v>46</v>
      </c>
    </row>
    <row r="1486" spans="1:7" x14ac:dyDescent="0.3">
      <c r="A1486" s="22">
        <v>190377</v>
      </c>
      <c r="B1486" s="22">
        <v>51</v>
      </c>
      <c r="C1486" s="26" t="s">
        <v>1224</v>
      </c>
      <c r="D1486" s="27">
        <v>0.58799999999999997</v>
      </c>
      <c r="E1486" s="22">
        <v>4.7E-2</v>
      </c>
      <c r="F1486" s="22" t="s">
        <v>44</v>
      </c>
      <c r="G1486" s="22" t="s">
        <v>46</v>
      </c>
    </row>
    <row r="1487" spans="1:7" x14ac:dyDescent="0.3">
      <c r="A1487" s="22">
        <v>190378</v>
      </c>
      <c r="B1487" s="22">
        <v>90</v>
      </c>
      <c r="C1487" s="26" t="s">
        <v>1224</v>
      </c>
      <c r="D1487" s="27">
        <v>0.16500000000000001</v>
      </c>
      <c r="E1487" s="22">
        <v>2.4E-2</v>
      </c>
      <c r="F1487" s="22" t="s">
        <v>44</v>
      </c>
      <c r="G1487" s="22" t="s">
        <v>46</v>
      </c>
    </row>
    <row r="1488" spans="1:7" x14ac:dyDescent="0.3">
      <c r="A1488" s="22">
        <v>190379</v>
      </c>
      <c r="B1488" s="22">
        <v>485</v>
      </c>
      <c r="C1488" s="26" t="s">
        <v>1224</v>
      </c>
      <c r="D1488" s="27">
        <v>0.152</v>
      </c>
      <c r="E1488" s="22">
        <v>1.4999999999999999E-2</v>
      </c>
      <c r="F1488" s="22" t="s">
        <v>44</v>
      </c>
      <c r="G1488" s="22" t="s">
        <v>46</v>
      </c>
    </row>
    <row r="1489" spans="1:7" x14ac:dyDescent="0.3">
      <c r="A1489" s="22">
        <v>190380</v>
      </c>
      <c r="B1489" s="22">
        <v>59</v>
      </c>
      <c r="C1489" s="26" t="s">
        <v>1224</v>
      </c>
      <c r="D1489" s="27">
        <v>0.41699999999999998</v>
      </c>
      <c r="E1489" s="22">
        <v>3.4000000000000002E-2</v>
      </c>
      <c r="F1489" s="22" t="s">
        <v>44</v>
      </c>
      <c r="G1489" s="22" t="s">
        <v>46</v>
      </c>
    </row>
    <row r="1490" spans="1:7" x14ac:dyDescent="0.3">
      <c r="A1490" s="22">
        <v>190381</v>
      </c>
      <c r="B1490" s="22">
        <v>596</v>
      </c>
      <c r="C1490" s="26" t="s">
        <v>1224</v>
      </c>
      <c r="D1490" s="27">
        <v>0.10299999999999999</v>
      </c>
      <c r="E1490" s="22">
        <v>1.4E-2</v>
      </c>
      <c r="F1490" s="22" t="s">
        <v>44</v>
      </c>
      <c r="G1490" s="22" t="s">
        <v>46</v>
      </c>
    </row>
    <row r="1491" spans="1:7" x14ac:dyDescent="0.3">
      <c r="A1491" s="22">
        <v>190382</v>
      </c>
      <c r="B1491" s="22">
        <v>36</v>
      </c>
      <c r="C1491" s="26" t="s">
        <v>1224</v>
      </c>
      <c r="D1491" s="27">
        <v>3.7999999999999999E-2</v>
      </c>
      <c r="E1491" s="22">
        <v>2E-3</v>
      </c>
      <c r="F1491" s="22" t="s">
        <v>44</v>
      </c>
      <c r="G1491" s="22" t="s">
        <v>46</v>
      </c>
    </row>
    <row r="1492" spans="1:7" x14ac:dyDescent="0.3">
      <c r="A1492" s="22">
        <v>190383</v>
      </c>
      <c r="B1492" s="22">
        <v>84</v>
      </c>
      <c r="C1492" s="26" t="s">
        <v>1224</v>
      </c>
      <c r="D1492" s="27">
        <v>7.5999999999999998E-2</v>
      </c>
      <c r="E1492" s="22">
        <v>7.0000000000000001E-3</v>
      </c>
      <c r="F1492" s="22" t="s">
        <v>44</v>
      </c>
      <c r="G1492" s="22" t="s">
        <v>46</v>
      </c>
    </row>
    <row r="1493" spans="1:7" x14ac:dyDescent="0.3">
      <c r="A1493" s="22">
        <v>190384</v>
      </c>
      <c r="B1493" s="22">
        <v>60</v>
      </c>
      <c r="C1493" s="26" t="s">
        <v>1224</v>
      </c>
      <c r="D1493" s="27">
        <v>0.16400000000000001</v>
      </c>
      <c r="E1493" s="22">
        <v>2.1999999999999999E-2</v>
      </c>
      <c r="F1493" s="22" t="s">
        <v>44</v>
      </c>
      <c r="G1493" s="22" t="s">
        <v>46</v>
      </c>
    </row>
    <row r="1494" spans="1:7" x14ac:dyDescent="0.3">
      <c r="A1494" s="22">
        <v>190385</v>
      </c>
      <c r="B1494" s="22">
        <v>53</v>
      </c>
      <c r="C1494" s="26" t="s">
        <v>1224</v>
      </c>
      <c r="D1494" s="27">
        <v>0.20300000000000001</v>
      </c>
      <c r="E1494" s="22">
        <v>1.7000000000000001E-2</v>
      </c>
      <c r="F1494" s="22" t="s">
        <v>44</v>
      </c>
      <c r="G1494" s="22" t="s">
        <v>46</v>
      </c>
    </row>
    <row r="1495" spans="1:7" x14ac:dyDescent="0.3">
      <c r="A1495" s="22">
        <v>190386</v>
      </c>
      <c r="B1495" s="22">
        <v>39</v>
      </c>
      <c r="C1495" s="26" t="s">
        <v>1224</v>
      </c>
      <c r="D1495" s="27">
        <v>0.11600000000000001</v>
      </c>
      <c r="E1495" s="22">
        <v>7.0000000000000001E-3</v>
      </c>
      <c r="F1495" s="22" t="s">
        <v>44</v>
      </c>
      <c r="G1495" s="22" t="s">
        <v>46</v>
      </c>
    </row>
    <row r="1496" spans="1:7" x14ac:dyDescent="0.3">
      <c r="A1496" s="22">
        <v>190387</v>
      </c>
      <c r="B1496" s="22">
        <v>2830</v>
      </c>
      <c r="C1496" s="26" t="s">
        <v>1224</v>
      </c>
      <c r="D1496" s="27">
        <v>1.2E-2</v>
      </c>
      <c r="E1496" s="22">
        <v>2E-3</v>
      </c>
      <c r="F1496" s="22" t="s">
        <v>44</v>
      </c>
      <c r="G1496" s="22" t="s">
        <v>46</v>
      </c>
    </row>
    <row r="1497" spans="1:7" x14ac:dyDescent="0.3">
      <c r="A1497" s="22">
        <v>190388</v>
      </c>
      <c r="B1497" s="22">
        <v>52</v>
      </c>
      <c r="C1497" s="26" t="s">
        <v>1224</v>
      </c>
      <c r="D1497" s="27">
        <v>9.6000000000000002E-2</v>
      </c>
      <c r="E1497" s="22">
        <v>7.0000000000000001E-3</v>
      </c>
      <c r="F1497" s="22" t="s">
        <v>44</v>
      </c>
      <c r="G1497" s="22" t="s">
        <v>46</v>
      </c>
    </row>
    <row r="1498" spans="1:7" x14ac:dyDescent="0.3">
      <c r="A1498" s="22">
        <v>190389</v>
      </c>
      <c r="B1498" s="22">
        <v>37</v>
      </c>
      <c r="C1498" s="26" t="s">
        <v>1224</v>
      </c>
      <c r="D1498" s="27">
        <v>6.9000000000000006E-2</v>
      </c>
      <c r="E1498" s="22">
        <v>4.0000000000000001E-3</v>
      </c>
      <c r="F1498" s="22" t="s">
        <v>44</v>
      </c>
      <c r="G1498" s="22" t="s">
        <v>46</v>
      </c>
    </row>
    <row r="1499" spans="1:7" x14ac:dyDescent="0.3">
      <c r="A1499" s="22">
        <v>190390</v>
      </c>
      <c r="B1499" s="22">
        <v>28</v>
      </c>
      <c r="C1499" s="26" t="s">
        <v>1224</v>
      </c>
      <c r="D1499" s="27">
        <v>0.108</v>
      </c>
      <c r="E1499" s="22">
        <v>1.4E-2</v>
      </c>
      <c r="F1499" s="22" t="s">
        <v>44</v>
      </c>
      <c r="G1499" s="22" t="s">
        <v>46</v>
      </c>
    </row>
    <row r="1500" spans="1:7" x14ac:dyDescent="0.3">
      <c r="A1500" s="22">
        <v>190391</v>
      </c>
      <c r="B1500" s="22">
        <v>23</v>
      </c>
      <c r="C1500" s="26" t="s">
        <v>1224</v>
      </c>
      <c r="D1500" s="27">
        <v>0.16</v>
      </c>
      <c r="E1500" s="22">
        <v>1.4E-2</v>
      </c>
      <c r="F1500" s="22" t="s">
        <v>44</v>
      </c>
      <c r="G1500" s="22" t="s">
        <v>46</v>
      </c>
    </row>
    <row r="1501" spans="1:7" x14ac:dyDescent="0.3">
      <c r="A1501" s="22">
        <v>190392</v>
      </c>
      <c r="B1501" s="22">
        <v>1567</v>
      </c>
      <c r="C1501" s="26" t="s">
        <v>1224</v>
      </c>
      <c r="D1501" s="27">
        <v>7.8E-2</v>
      </c>
      <c r="E1501" s="22">
        <v>5.0000000000000001E-3</v>
      </c>
      <c r="F1501" s="22" t="s">
        <v>44</v>
      </c>
      <c r="G1501" s="22" t="s">
        <v>46</v>
      </c>
    </row>
    <row r="1502" spans="1:7" x14ac:dyDescent="0.3">
      <c r="A1502" s="22">
        <v>190393</v>
      </c>
      <c r="B1502" s="22">
        <v>104</v>
      </c>
      <c r="C1502" s="26" t="s">
        <v>1224</v>
      </c>
      <c r="D1502" s="27">
        <v>8.5000000000000006E-2</v>
      </c>
      <c r="E1502" s="22">
        <v>1.4999999999999999E-2</v>
      </c>
      <c r="F1502" s="22" t="s">
        <v>44</v>
      </c>
      <c r="G1502" s="22" t="s">
        <v>46</v>
      </c>
    </row>
    <row r="1503" spans="1:7" x14ac:dyDescent="0.3">
      <c r="A1503" s="22">
        <v>190394</v>
      </c>
      <c r="B1503" s="22">
        <v>22</v>
      </c>
      <c r="C1503" s="26" t="s">
        <v>1224</v>
      </c>
      <c r="D1503" s="27">
        <v>0.30099999999999999</v>
      </c>
      <c r="E1503" s="22">
        <v>1.2E-2</v>
      </c>
      <c r="F1503" s="22" t="s">
        <v>44</v>
      </c>
      <c r="G1503" s="22" t="s">
        <v>46</v>
      </c>
    </row>
    <row r="1504" spans="1:7" x14ac:dyDescent="0.3">
      <c r="A1504" s="22">
        <v>190395</v>
      </c>
      <c r="B1504" s="22">
        <v>195</v>
      </c>
      <c r="C1504" s="26" t="s">
        <v>1224</v>
      </c>
      <c r="D1504" s="27">
        <v>0.215</v>
      </c>
      <c r="E1504" s="22">
        <v>1.7999999999999999E-2</v>
      </c>
      <c r="F1504" s="22" t="s">
        <v>44</v>
      </c>
      <c r="G1504" s="22" t="s">
        <v>46</v>
      </c>
    </row>
    <row r="1505" spans="1:7" x14ac:dyDescent="0.3">
      <c r="A1505" s="22">
        <v>190396</v>
      </c>
      <c r="B1505" s="22">
        <v>717</v>
      </c>
      <c r="C1505" s="26" t="s">
        <v>1224</v>
      </c>
      <c r="D1505" s="27">
        <v>0.252</v>
      </c>
      <c r="E1505" s="22">
        <v>4.2999999999999997E-2</v>
      </c>
      <c r="F1505" s="22" t="s">
        <v>44</v>
      </c>
      <c r="G1505" s="22" t="s">
        <v>46</v>
      </c>
    </row>
    <row r="1506" spans="1:7" x14ac:dyDescent="0.3">
      <c r="A1506" s="22">
        <v>190397</v>
      </c>
      <c r="B1506" s="22">
        <v>449</v>
      </c>
      <c r="C1506" s="26" t="s">
        <v>1224</v>
      </c>
      <c r="D1506" s="27">
        <v>6.3E-2</v>
      </c>
      <c r="E1506" s="22">
        <v>0.01</v>
      </c>
      <c r="F1506" s="22" t="s">
        <v>44</v>
      </c>
      <c r="G1506" s="22" t="s">
        <v>46</v>
      </c>
    </row>
    <row r="1507" spans="1:7" x14ac:dyDescent="0.3">
      <c r="A1507" s="22">
        <v>190398</v>
      </c>
      <c r="B1507" s="22">
        <v>522</v>
      </c>
      <c r="C1507" s="26" t="s">
        <v>1224</v>
      </c>
      <c r="D1507" s="27">
        <v>0.46700000000000003</v>
      </c>
      <c r="E1507" s="22">
        <v>6.9000000000000006E-2</v>
      </c>
      <c r="F1507" s="22" t="s">
        <v>44</v>
      </c>
      <c r="G1507" s="22" t="s">
        <v>46</v>
      </c>
    </row>
    <row r="1508" spans="1:7" x14ac:dyDescent="0.3">
      <c r="A1508" s="22">
        <v>190399</v>
      </c>
      <c r="B1508" s="22">
        <v>620</v>
      </c>
      <c r="C1508" s="26" t="s">
        <v>1224</v>
      </c>
      <c r="D1508" s="27">
        <v>0.151</v>
      </c>
      <c r="E1508" s="22">
        <v>2.1000000000000001E-2</v>
      </c>
      <c r="F1508" s="22" t="s">
        <v>44</v>
      </c>
      <c r="G1508" s="22" t="s">
        <v>46</v>
      </c>
    </row>
    <row r="1509" spans="1:7" x14ac:dyDescent="0.3">
      <c r="A1509" s="22">
        <v>190400</v>
      </c>
      <c r="B1509" s="22">
        <v>25</v>
      </c>
      <c r="C1509" s="26" t="s">
        <v>1224</v>
      </c>
      <c r="D1509" s="27">
        <v>0.56399999999999995</v>
      </c>
      <c r="E1509" s="22">
        <v>7.4999999999999997E-2</v>
      </c>
      <c r="F1509" s="22" t="s">
        <v>44</v>
      </c>
      <c r="G1509" s="22" t="s">
        <v>46</v>
      </c>
    </row>
    <row r="1510" spans="1:7" x14ac:dyDescent="0.3">
      <c r="A1510" s="22">
        <v>190401</v>
      </c>
      <c r="B1510" s="22">
        <v>871</v>
      </c>
      <c r="C1510" s="26" t="s">
        <v>1224</v>
      </c>
      <c r="D1510" s="27">
        <v>0.45600000000000002</v>
      </c>
      <c r="E1510" s="22">
        <v>7.0000000000000001E-3</v>
      </c>
      <c r="F1510" s="22" t="s">
        <v>44</v>
      </c>
      <c r="G1510" s="22" t="s">
        <v>46</v>
      </c>
    </row>
    <row r="1511" spans="1:7" x14ac:dyDescent="0.3">
      <c r="A1511" s="22">
        <v>190402</v>
      </c>
      <c r="B1511" s="22">
        <v>2831</v>
      </c>
      <c r="C1511" s="26" t="s">
        <v>1224</v>
      </c>
      <c r="D1511" s="27">
        <v>0.37</v>
      </c>
      <c r="E1511" s="22">
        <v>7.0000000000000001E-3</v>
      </c>
      <c r="F1511" s="22" t="s">
        <v>44</v>
      </c>
      <c r="G1511" s="22" t="s">
        <v>46</v>
      </c>
    </row>
    <row r="1512" spans="1:7" x14ac:dyDescent="0.3">
      <c r="A1512" s="22">
        <v>190403</v>
      </c>
      <c r="B1512" s="22">
        <v>611</v>
      </c>
      <c r="C1512" s="26" t="s">
        <v>1224</v>
      </c>
      <c r="D1512" s="27">
        <v>0.10299999999999999</v>
      </c>
      <c r="E1512" s="22">
        <v>1.7000000000000001E-2</v>
      </c>
      <c r="F1512" s="22" t="s">
        <v>44</v>
      </c>
      <c r="G1512" s="22" t="s">
        <v>46</v>
      </c>
    </row>
    <row r="1513" spans="1:7" x14ac:dyDescent="0.3">
      <c r="A1513" s="22">
        <v>190404</v>
      </c>
      <c r="B1513" s="22">
        <v>196</v>
      </c>
      <c r="C1513" s="26" t="s">
        <v>1224</v>
      </c>
      <c r="D1513" s="27">
        <v>0.31900000000000001</v>
      </c>
      <c r="E1513" s="22">
        <v>2.9000000000000001E-2</v>
      </c>
      <c r="F1513" s="22" t="s">
        <v>44</v>
      </c>
      <c r="G1513" s="22" t="s">
        <v>46</v>
      </c>
    </row>
    <row r="1514" spans="1:7" x14ac:dyDescent="0.3">
      <c r="A1514" s="22">
        <v>190405</v>
      </c>
      <c r="B1514" s="22">
        <v>105</v>
      </c>
      <c r="C1514" s="26" t="s">
        <v>1224</v>
      </c>
      <c r="D1514" s="27">
        <v>0.16600000000000001</v>
      </c>
      <c r="E1514" s="22">
        <v>1.2999999999999999E-2</v>
      </c>
      <c r="F1514" s="22" t="s">
        <v>44</v>
      </c>
      <c r="G1514" s="22" t="s">
        <v>46</v>
      </c>
    </row>
    <row r="1515" spans="1:7" x14ac:dyDescent="0.3">
      <c r="A1515" s="22">
        <v>190406</v>
      </c>
      <c r="B1515" s="22">
        <v>1540</v>
      </c>
      <c r="C1515" s="26" t="s">
        <v>1224</v>
      </c>
      <c r="D1515" s="27">
        <v>2.3E-2</v>
      </c>
      <c r="E1515" s="22">
        <v>4.0000000000000001E-3</v>
      </c>
      <c r="F1515" s="22" t="s">
        <v>44</v>
      </c>
      <c r="G1515" s="22" t="s">
        <v>46</v>
      </c>
    </row>
    <row r="1516" spans="1:7" x14ac:dyDescent="0.3">
      <c r="A1516" s="22">
        <v>190407</v>
      </c>
      <c r="B1516" s="22">
        <v>257</v>
      </c>
      <c r="C1516" s="26" t="s">
        <v>1224</v>
      </c>
      <c r="D1516" s="27">
        <v>6.6000000000000003E-2</v>
      </c>
      <c r="E1516" s="22">
        <v>1.4E-2</v>
      </c>
      <c r="F1516" s="22" t="s">
        <v>44</v>
      </c>
      <c r="G1516" s="22" t="s">
        <v>46</v>
      </c>
    </row>
    <row r="1517" spans="1:7" x14ac:dyDescent="0.3">
      <c r="A1517" s="22">
        <v>190408</v>
      </c>
      <c r="B1517" s="22">
        <v>358</v>
      </c>
      <c r="C1517" s="26" t="s">
        <v>1224</v>
      </c>
      <c r="D1517" s="27">
        <v>1.2E-2</v>
      </c>
      <c r="E1517" s="22">
        <v>1E-3</v>
      </c>
      <c r="F1517" s="22" t="s">
        <v>44</v>
      </c>
      <c r="G1517" s="22" t="s">
        <v>46</v>
      </c>
    </row>
    <row r="1518" spans="1:7" x14ac:dyDescent="0.3">
      <c r="A1518" s="22">
        <v>190409</v>
      </c>
      <c r="B1518" s="22">
        <v>352</v>
      </c>
      <c r="C1518" s="26" t="s">
        <v>1224</v>
      </c>
      <c r="D1518" s="27">
        <v>7.1999999999999995E-2</v>
      </c>
      <c r="E1518" s="22">
        <v>0.01</v>
      </c>
      <c r="F1518" s="22" t="s">
        <v>44</v>
      </c>
      <c r="G1518" s="22" t="s">
        <v>46</v>
      </c>
    </row>
    <row r="1519" spans="1:7" x14ac:dyDescent="0.3">
      <c r="A1519" s="22">
        <v>190410</v>
      </c>
      <c r="B1519" s="22">
        <v>724</v>
      </c>
      <c r="C1519" s="26" t="s">
        <v>1224</v>
      </c>
      <c r="D1519" s="27">
        <v>0.1</v>
      </c>
      <c r="E1519" s="22">
        <v>0.01</v>
      </c>
      <c r="F1519" s="22" t="s">
        <v>44</v>
      </c>
      <c r="G1519" s="22" t="s">
        <v>46</v>
      </c>
    </row>
    <row r="1520" spans="1:7" x14ac:dyDescent="0.3">
      <c r="A1520" s="22">
        <v>190411</v>
      </c>
      <c r="B1520" s="22">
        <v>726</v>
      </c>
      <c r="C1520" s="26" t="s">
        <v>1224</v>
      </c>
      <c r="D1520" s="27">
        <v>0.05</v>
      </c>
      <c r="E1520" s="22">
        <v>5.0000000000000001E-3</v>
      </c>
      <c r="F1520" s="22" t="s">
        <v>44</v>
      </c>
      <c r="G1520" s="22" t="s">
        <v>46</v>
      </c>
    </row>
    <row r="1521" spans="1:7" x14ac:dyDescent="0.3">
      <c r="A1521" s="22">
        <v>190412</v>
      </c>
      <c r="B1521" s="22">
        <v>2560</v>
      </c>
      <c r="C1521" s="26" t="s">
        <v>1224</v>
      </c>
      <c r="D1521" s="27">
        <v>7.0000000000000001E-3</v>
      </c>
      <c r="E1521" s="22">
        <v>1E-3</v>
      </c>
      <c r="F1521" s="22" t="s">
        <v>44</v>
      </c>
      <c r="G1521" s="22" t="s">
        <v>46</v>
      </c>
    </row>
    <row r="1522" spans="1:7" x14ac:dyDescent="0.3">
      <c r="A1522" s="22">
        <v>190413</v>
      </c>
      <c r="B1522" s="22">
        <v>1480</v>
      </c>
      <c r="C1522" s="26" t="s">
        <v>1224</v>
      </c>
      <c r="D1522" s="27">
        <v>0.02</v>
      </c>
      <c r="E1522" s="22">
        <v>3.0000000000000001E-3</v>
      </c>
      <c r="F1522" s="22" t="s">
        <v>44</v>
      </c>
      <c r="G1522" s="22" t="s">
        <v>46</v>
      </c>
    </row>
    <row r="1523" spans="1:7" x14ac:dyDescent="0.3">
      <c r="A1523" s="22">
        <v>190414</v>
      </c>
      <c r="B1523" s="22">
        <v>351</v>
      </c>
      <c r="C1523" s="26" t="s">
        <v>1224</v>
      </c>
      <c r="D1523" s="27">
        <v>0.03</v>
      </c>
      <c r="E1523" s="22">
        <v>5.0000000000000001E-3</v>
      </c>
      <c r="F1523" s="22" t="s">
        <v>44</v>
      </c>
      <c r="G1523" s="22" t="s">
        <v>46</v>
      </c>
    </row>
    <row r="1524" spans="1:7" x14ac:dyDescent="0.3">
      <c r="A1524" s="22">
        <v>190415</v>
      </c>
      <c r="B1524" s="22">
        <v>12</v>
      </c>
      <c r="C1524" s="26" t="s">
        <v>1224</v>
      </c>
      <c r="D1524" s="27">
        <v>0.128</v>
      </c>
      <c r="E1524" s="22">
        <v>1.7999999999999999E-2</v>
      </c>
      <c r="F1524" s="22" t="s">
        <v>44</v>
      </c>
      <c r="G1524" s="22" t="s">
        <v>46</v>
      </c>
    </row>
    <row r="1525" spans="1:7" x14ac:dyDescent="0.3">
      <c r="A1525" s="22">
        <v>190416</v>
      </c>
      <c r="B1525" s="22">
        <v>14</v>
      </c>
      <c r="C1525" s="26" t="s">
        <v>1224</v>
      </c>
      <c r="D1525" s="27">
        <v>0.02</v>
      </c>
      <c r="E1525" s="22">
        <v>2E-3</v>
      </c>
      <c r="F1525" s="22" t="s">
        <v>44</v>
      </c>
      <c r="G1525" s="22" t="s">
        <v>46</v>
      </c>
    </row>
    <row r="1526" spans="1:7" x14ac:dyDescent="0.3">
      <c r="A1526" s="22">
        <v>190417</v>
      </c>
      <c r="B1526" s="22">
        <v>359</v>
      </c>
      <c r="C1526" s="26" t="s">
        <v>1224</v>
      </c>
      <c r="D1526" s="27">
        <v>1.0999999999999999E-2</v>
      </c>
      <c r="E1526" s="22">
        <v>1E-3</v>
      </c>
      <c r="F1526" s="22" t="s">
        <v>44</v>
      </c>
      <c r="G1526" s="22" t="s">
        <v>46</v>
      </c>
    </row>
    <row r="1527" spans="1:7" x14ac:dyDescent="0.3">
      <c r="A1527" s="22">
        <v>190418</v>
      </c>
      <c r="B1527" s="22">
        <v>350</v>
      </c>
      <c r="C1527" s="26" t="s">
        <v>1224</v>
      </c>
      <c r="D1527" s="27">
        <v>9.0999999999999998E-2</v>
      </c>
      <c r="E1527" s="22">
        <v>1.4E-2</v>
      </c>
      <c r="F1527" s="22" t="s">
        <v>44</v>
      </c>
      <c r="G1527" s="22" t="s">
        <v>46</v>
      </c>
    </row>
    <row r="1528" spans="1:7" x14ac:dyDescent="0.3">
      <c r="A1528" s="22">
        <v>190419</v>
      </c>
      <c r="B1528" s="22">
        <v>461</v>
      </c>
      <c r="C1528" s="26" t="s">
        <v>1224</v>
      </c>
      <c r="D1528" s="27">
        <v>1.0999999999999999E-2</v>
      </c>
      <c r="E1528" s="22">
        <v>2E-3</v>
      </c>
      <c r="F1528" s="22" t="s">
        <v>44</v>
      </c>
      <c r="G1528" s="22" t="s">
        <v>46</v>
      </c>
    </row>
    <row r="1529" spans="1:7" x14ac:dyDescent="0.3">
      <c r="A1529" s="22">
        <v>190420</v>
      </c>
      <c r="B1529" s="22">
        <v>515</v>
      </c>
      <c r="C1529" s="26" t="s">
        <v>1224</v>
      </c>
      <c r="D1529" s="27">
        <v>5.1999999999999998E-2</v>
      </c>
      <c r="E1529" s="22">
        <v>7.0000000000000001E-3</v>
      </c>
      <c r="F1529" s="22" t="s">
        <v>44</v>
      </c>
      <c r="G1529" s="22" t="s">
        <v>46</v>
      </c>
    </row>
    <row r="1530" spans="1:7" x14ac:dyDescent="0.3">
      <c r="A1530" s="22">
        <v>190421</v>
      </c>
      <c r="B1530" s="22">
        <v>2297</v>
      </c>
      <c r="C1530" s="26" t="s">
        <v>1224</v>
      </c>
      <c r="D1530" s="27">
        <v>84.826999999999998</v>
      </c>
      <c r="E1530" s="22">
        <v>-99</v>
      </c>
      <c r="F1530" s="22" t="s">
        <v>35</v>
      </c>
      <c r="G1530" s="22" t="s">
        <v>43</v>
      </c>
    </row>
    <row r="1531" spans="1:7" x14ac:dyDescent="0.3">
      <c r="A1531" s="22">
        <v>190422</v>
      </c>
      <c r="B1531" s="22">
        <v>604</v>
      </c>
      <c r="C1531" s="26" t="s">
        <v>1225</v>
      </c>
      <c r="D1531" s="27">
        <v>5.7000000000000002E-2</v>
      </c>
      <c r="E1531" s="22">
        <v>4.4999999999999998E-2</v>
      </c>
      <c r="F1531" s="22" t="s">
        <v>44</v>
      </c>
      <c r="G1531" s="22" t="s">
        <v>46</v>
      </c>
    </row>
    <row r="1532" spans="1:7" x14ac:dyDescent="0.3">
      <c r="A1532" s="22">
        <v>190423</v>
      </c>
      <c r="B1532" s="22">
        <v>603</v>
      </c>
      <c r="C1532" s="26" t="s">
        <v>1225</v>
      </c>
      <c r="D1532" s="27">
        <v>0.125</v>
      </c>
      <c r="E1532" s="22">
        <v>9.5000000000000001E-2</v>
      </c>
      <c r="F1532" s="22" t="s">
        <v>44</v>
      </c>
      <c r="G1532" s="22" t="s">
        <v>46</v>
      </c>
    </row>
    <row r="1533" spans="1:7" x14ac:dyDescent="0.3">
      <c r="A1533" s="22">
        <v>190424</v>
      </c>
      <c r="B1533" s="22">
        <v>598</v>
      </c>
      <c r="C1533" s="26" t="s">
        <v>1225</v>
      </c>
      <c r="D1533" s="27">
        <v>0.315</v>
      </c>
      <c r="E1533" s="22">
        <v>0.22800000000000001</v>
      </c>
      <c r="F1533" s="22" t="s">
        <v>44</v>
      </c>
      <c r="G1533" s="22" t="s">
        <v>46</v>
      </c>
    </row>
    <row r="1534" spans="1:7" x14ac:dyDescent="0.3">
      <c r="A1534" s="22">
        <v>190425</v>
      </c>
      <c r="B1534" s="22">
        <v>610</v>
      </c>
      <c r="C1534" s="26" t="s">
        <v>1225</v>
      </c>
      <c r="D1534" s="27">
        <v>0.57299999999999995</v>
      </c>
      <c r="E1534" s="22">
        <v>0.312</v>
      </c>
      <c r="F1534" s="22" t="s">
        <v>44</v>
      </c>
      <c r="G1534" s="22" t="s">
        <v>46</v>
      </c>
    </row>
    <row r="1535" spans="1:7" x14ac:dyDescent="0.3">
      <c r="A1535" s="22">
        <v>190426</v>
      </c>
      <c r="B1535" s="22">
        <v>599</v>
      </c>
      <c r="C1535" s="26" t="s">
        <v>1225</v>
      </c>
      <c r="D1535" s="27">
        <v>0.52</v>
      </c>
      <c r="E1535" s="22">
        <v>0.16700000000000001</v>
      </c>
      <c r="F1535" s="22" t="s">
        <v>44</v>
      </c>
      <c r="G1535" s="22" t="s">
        <v>46</v>
      </c>
    </row>
    <row r="1536" spans="1:7" x14ac:dyDescent="0.3">
      <c r="A1536" s="22">
        <v>190427</v>
      </c>
      <c r="B1536" s="22">
        <v>609</v>
      </c>
      <c r="C1536" s="26" t="s">
        <v>1225</v>
      </c>
      <c r="D1536" s="27">
        <v>0.46899999999999997</v>
      </c>
      <c r="E1536" s="22">
        <v>0.10199999999999999</v>
      </c>
      <c r="F1536" s="22" t="s">
        <v>44</v>
      </c>
      <c r="G1536" s="22" t="s">
        <v>46</v>
      </c>
    </row>
    <row r="1537" spans="1:7" x14ac:dyDescent="0.3">
      <c r="A1537" s="22">
        <v>190428</v>
      </c>
      <c r="B1537" s="22">
        <v>1051</v>
      </c>
      <c r="C1537" s="26" t="s">
        <v>1225</v>
      </c>
      <c r="D1537" s="27">
        <v>0.503</v>
      </c>
      <c r="E1537" s="22">
        <v>2.1000000000000001E-2</v>
      </c>
      <c r="F1537" s="22" t="s">
        <v>44</v>
      </c>
      <c r="G1537" s="22" t="s">
        <v>46</v>
      </c>
    </row>
    <row r="1538" spans="1:7" x14ac:dyDescent="0.3">
      <c r="A1538" s="22">
        <v>190429</v>
      </c>
      <c r="B1538" s="22">
        <v>1049</v>
      </c>
      <c r="C1538" s="26" t="s">
        <v>1225</v>
      </c>
      <c r="D1538" s="27">
        <v>0.56000000000000005</v>
      </c>
      <c r="E1538" s="22">
        <v>7.5999999999999998E-2</v>
      </c>
      <c r="F1538" s="22" t="s">
        <v>44</v>
      </c>
      <c r="G1538" s="22" t="s">
        <v>46</v>
      </c>
    </row>
    <row r="1539" spans="1:7" x14ac:dyDescent="0.3">
      <c r="A1539" s="22">
        <v>190430</v>
      </c>
      <c r="B1539" s="22">
        <v>1045</v>
      </c>
      <c r="C1539" s="26" t="s">
        <v>1225</v>
      </c>
      <c r="D1539" s="27">
        <v>0.58799999999999997</v>
      </c>
      <c r="E1539" s="22">
        <v>0.09</v>
      </c>
      <c r="F1539" s="22" t="s">
        <v>44</v>
      </c>
      <c r="G1539" s="22" t="s">
        <v>46</v>
      </c>
    </row>
    <row r="1540" spans="1:7" x14ac:dyDescent="0.3">
      <c r="A1540" s="22">
        <v>190431</v>
      </c>
      <c r="B1540" s="22">
        <v>1043</v>
      </c>
      <c r="C1540" s="26" t="s">
        <v>1225</v>
      </c>
      <c r="D1540" s="27">
        <v>0.65900000000000003</v>
      </c>
      <c r="E1540" s="22">
        <v>0.13100000000000001</v>
      </c>
      <c r="F1540" s="22" t="s">
        <v>44</v>
      </c>
      <c r="G1540" s="22" t="s">
        <v>46</v>
      </c>
    </row>
    <row r="1541" spans="1:7" x14ac:dyDescent="0.3">
      <c r="A1541" s="22">
        <v>190432</v>
      </c>
      <c r="B1541" s="22">
        <v>1048</v>
      </c>
      <c r="C1541" s="26" t="s">
        <v>1225</v>
      </c>
      <c r="D1541" s="27">
        <v>0.6</v>
      </c>
      <c r="E1541" s="22">
        <v>0.11700000000000001</v>
      </c>
      <c r="F1541" s="22" t="s">
        <v>44</v>
      </c>
      <c r="G1541" s="22" t="s">
        <v>46</v>
      </c>
    </row>
    <row r="1542" spans="1:7" x14ac:dyDescent="0.3">
      <c r="A1542" s="22">
        <v>190433</v>
      </c>
      <c r="B1542" s="22">
        <v>1047</v>
      </c>
      <c r="C1542" s="26" t="s">
        <v>1225</v>
      </c>
      <c r="D1542" s="27">
        <v>0.50600000000000001</v>
      </c>
      <c r="E1542" s="22">
        <v>0.13</v>
      </c>
      <c r="F1542" s="22" t="s">
        <v>44</v>
      </c>
      <c r="G1542" s="22" t="s">
        <v>46</v>
      </c>
    </row>
    <row r="1543" spans="1:7" x14ac:dyDescent="0.3">
      <c r="A1543" s="22">
        <v>190434</v>
      </c>
      <c r="B1543" s="22">
        <v>1042</v>
      </c>
      <c r="C1543" s="26" t="s">
        <v>1225</v>
      </c>
      <c r="D1543" s="27">
        <v>0.51100000000000001</v>
      </c>
      <c r="E1543" s="22">
        <v>0.128</v>
      </c>
      <c r="F1543" s="22" t="s">
        <v>44</v>
      </c>
      <c r="G1543" s="22" t="s">
        <v>46</v>
      </c>
    </row>
    <row r="1544" spans="1:7" x14ac:dyDescent="0.3">
      <c r="A1544" s="22">
        <v>190435</v>
      </c>
      <c r="B1544" s="22">
        <v>156</v>
      </c>
      <c r="C1544" s="26" t="s">
        <v>1225</v>
      </c>
      <c r="D1544" s="27">
        <v>5.0000000000000001E-3</v>
      </c>
      <c r="E1544" s="22">
        <v>4.0000000000000001E-3</v>
      </c>
      <c r="F1544" s="22" t="s">
        <v>44</v>
      </c>
      <c r="G1544" s="22" t="s">
        <v>46</v>
      </c>
    </row>
    <row r="1545" spans="1:7" x14ac:dyDescent="0.3">
      <c r="A1545" s="22">
        <v>190436</v>
      </c>
      <c r="B1545" s="22">
        <v>149</v>
      </c>
      <c r="C1545" s="26" t="s">
        <v>1225</v>
      </c>
      <c r="D1545" s="27">
        <v>4.0000000000000001E-3</v>
      </c>
      <c r="E1545" s="22">
        <v>2E-3</v>
      </c>
      <c r="F1545" s="22" t="s">
        <v>44</v>
      </c>
      <c r="G1545" s="22" t="s">
        <v>46</v>
      </c>
    </row>
    <row r="1546" spans="1:7" x14ac:dyDescent="0.3">
      <c r="A1546" s="22">
        <v>190437</v>
      </c>
      <c r="B1546" s="22">
        <v>193</v>
      </c>
      <c r="C1546" s="26" t="s">
        <v>1225</v>
      </c>
      <c r="D1546" s="27">
        <v>3.7999999999999999E-2</v>
      </c>
      <c r="E1546" s="22">
        <v>0.03</v>
      </c>
      <c r="F1546" s="22" t="s">
        <v>44</v>
      </c>
      <c r="G1546" s="22" t="s">
        <v>46</v>
      </c>
    </row>
    <row r="1547" spans="1:7" x14ac:dyDescent="0.3">
      <c r="A1547" s="22">
        <v>190438</v>
      </c>
      <c r="B1547" s="22">
        <v>264</v>
      </c>
      <c r="C1547" s="26" t="s">
        <v>1225</v>
      </c>
      <c r="D1547" s="27">
        <v>1.2E-2</v>
      </c>
      <c r="E1547" s="22">
        <v>0.01</v>
      </c>
      <c r="F1547" s="22" t="s">
        <v>44</v>
      </c>
      <c r="G1547" s="22" t="s">
        <v>46</v>
      </c>
    </row>
    <row r="1548" spans="1:7" x14ac:dyDescent="0.3">
      <c r="A1548" s="22">
        <v>190439</v>
      </c>
      <c r="B1548" s="22">
        <v>244</v>
      </c>
      <c r="C1548" s="26" t="s">
        <v>1225</v>
      </c>
      <c r="D1548" s="27">
        <v>3.5999999999999997E-2</v>
      </c>
      <c r="E1548" s="22">
        <v>2.5999999999999999E-2</v>
      </c>
      <c r="F1548" s="22" t="s">
        <v>44</v>
      </c>
      <c r="G1548" s="22" t="s">
        <v>46</v>
      </c>
    </row>
    <row r="1549" spans="1:7" x14ac:dyDescent="0.3">
      <c r="A1549" s="22">
        <v>190440</v>
      </c>
      <c r="B1549" s="22">
        <v>160</v>
      </c>
      <c r="C1549" s="26" t="s">
        <v>1225</v>
      </c>
      <c r="D1549" s="27">
        <v>2.8000000000000001E-2</v>
      </c>
      <c r="E1549" s="22">
        <v>2.1000000000000001E-2</v>
      </c>
      <c r="F1549" s="22" t="s">
        <v>44</v>
      </c>
      <c r="G1549" s="22" t="s">
        <v>46</v>
      </c>
    </row>
    <row r="1550" spans="1:7" x14ac:dyDescent="0.3">
      <c r="A1550" s="22">
        <v>190441</v>
      </c>
      <c r="B1550" s="22">
        <v>137</v>
      </c>
      <c r="C1550" s="26" t="s">
        <v>1225</v>
      </c>
      <c r="D1550" s="27">
        <v>0.16899999999999998</v>
      </c>
      <c r="E1550" s="22">
        <v>1.0999999999999999E-2</v>
      </c>
      <c r="F1550" s="22" t="s">
        <v>44</v>
      </c>
      <c r="G1550" s="22" t="s">
        <v>46</v>
      </c>
    </row>
    <row r="1551" spans="1:7" x14ac:dyDescent="0.3">
      <c r="A1551" s="22">
        <v>190442</v>
      </c>
      <c r="B1551" s="22">
        <v>267</v>
      </c>
      <c r="C1551" s="26" t="s">
        <v>1225</v>
      </c>
      <c r="D1551" s="27">
        <v>3.6999999999999998E-2</v>
      </c>
      <c r="E1551" s="22">
        <v>2.4E-2</v>
      </c>
      <c r="F1551" s="22" t="s">
        <v>44</v>
      </c>
      <c r="G1551" s="22" t="s">
        <v>46</v>
      </c>
    </row>
    <row r="1552" spans="1:7" x14ac:dyDescent="0.3">
      <c r="A1552" s="22">
        <v>190443</v>
      </c>
      <c r="B1552" s="22">
        <v>2313</v>
      </c>
      <c r="C1552" s="26" t="s">
        <v>1225</v>
      </c>
      <c r="D1552" s="27">
        <v>5.3999999999999999E-2</v>
      </c>
      <c r="E1552" s="22">
        <v>3.7999999999999999E-2</v>
      </c>
      <c r="F1552" s="22" t="s">
        <v>44</v>
      </c>
      <c r="G1552" s="22" t="s">
        <v>46</v>
      </c>
    </row>
    <row r="1553" spans="1:7" x14ac:dyDescent="0.3">
      <c r="A1553" s="22">
        <v>190444</v>
      </c>
      <c r="B1553" s="22">
        <v>162</v>
      </c>
      <c r="C1553" s="26" t="s">
        <v>1225</v>
      </c>
      <c r="D1553" s="27">
        <v>2.3E-2</v>
      </c>
      <c r="E1553" s="22">
        <v>1.7999999999999999E-2</v>
      </c>
      <c r="F1553" s="22" t="s">
        <v>44</v>
      </c>
      <c r="G1553" s="22" t="s">
        <v>46</v>
      </c>
    </row>
    <row r="1554" spans="1:7" x14ac:dyDescent="0.3">
      <c r="A1554" s="22">
        <v>190445</v>
      </c>
      <c r="B1554" s="22">
        <v>1504</v>
      </c>
      <c r="C1554" s="26" t="s">
        <v>1225</v>
      </c>
      <c r="D1554" s="27">
        <v>0.60899999999999999</v>
      </c>
      <c r="E1554" s="22">
        <v>9.1999999999999998E-2</v>
      </c>
      <c r="F1554" s="22" t="s">
        <v>44</v>
      </c>
      <c r="G1554" s="22" t="s">
        <v>46</v>
      </c>
    </row>
    <row r="1555" spans="1:7" x14ac:dyDescent="0.3">
      <c r="A1555" s="22">
        <v>190446</v>
      </c>
      <c r="B1555" s="22">
        <v>1505</v>
      </c>
      <c r="C1555" s="26" t="s">
        <v>1225</v>
      </c>
      <c r="D1555" s="27">
        <v>3.7000000000000005E-2</v>
      </c>
      <c r="E1555" s="22">
        <v>6.0000000000000001E-3</v>
      </c>
      <c r="F1555" s="22" t="s">
        <v>44</v>
      </c>
      <c r="G1555" s="22" t="s">
        <v>46</v>
      </c>
    </row>
    <row r="1556" spans="1:7" x14ac:dyDescent="0.3">
      <c r="A1556" s="22">
        <v>190447</v>
      </c>
      <c r="B1556" s="22">
        <v>430</v>
      </c>
      <c r="C1556" s="26" t="s">
        <v>1225</v>
      </c>
      <c r="D1556" s="27">
        <v>2.8000000000000001E-2</v>
      </c>
      <c r="E1556" s="22">
        <v>8.3000000000000004E-2</v>
      </c>
      <c r="F1556" s="22" t="s">
        <v>44</v>
      </c>
      <c r="G1556" s="22" t="s">
        <v>46</v>
      </c>
    </row>
    <row r="1557" spans="1:7" x14ac:dyDescent="0.3">
      <c r="A1557" s="22">
        <v>190448</v>
      </c>
      <c r="B1557" s="22">
        <v>550</v>
      </c>
      <c r="C1557" s="26" t="s">
        <v>1225</v>
      </c>
      <c r="D1557" s="27">
        <v>6.7000000000000004E-2</v>
      </c>
      <c r="E1557" s="22">
        <v>0.05</v>
      </c>
      <c r="F1557" s="22" t="s">
        <v>44</v>
      </c>
      <c r="G1557" s="22" t="s">
        <v>46</v>
      </c>
    </row>
    <row r="1558" spans="1:7" x14ac:dyDescent="0.3">
      <c r="A1558" s="22">
        <v>190449</v>
      </c>
      <c r="B1558" s="22">
        <v>451</v>
      </c>
      <c r="C1558" s="26" t="s">
        <v>1225</v>
      </c>
      <c r="D1558" s="27">
        <v>1.6E-2</v>
      </c>
      <c r="E1558" s="22">
        <v>1.0999999999999999E-2</v>
      </c>
      <c r="F1558" s="22" t="s">
        <v>44</v>
      </c>
      <c r="G1558" s="22" t="s">
        <v>46</v>
      </c>
    </row>
    <row r="1559" spans="1:7" x14ac:dyDescent="0.3">
      <c r="A1559" s="22">
        <v>190450</v>
      </c>
      <c r="B1559" s="22">
        <v>2333</v>
      </c>
      <c r="C1559" s="26" t="s">
        <v>1225</v>
      </c>
      <c r="D1559" s="27">
        <v>1.7999999999999999E-2</v>
      </c>
      <c r="E1559" s="22">
        <v>1.0999999999999999E-2</v>
      </c>
      <c r="F1559" s="22" t="s">
        <v>44</v>
      </c>
      <c r="G1559" s="22" t="s">
        <v>46</v>
      </c>
    </row>
    <row r="1560" spans="1:7" x14ac:dyDescent="0.3">
      <c r="A1560" s="22">
        <v>190451</v>
      </c>
      <c r="B1560" s="22">
        <v>450</v>
      </c>
      <c r="C1560" s="26" t="s">
        <v>1225</v>
      </c>
      <c r="D1560" s="27">
        <v>8.7999999999999995E-2</v>
      </c>
      <c r="E1560" s="22">
        <v>5.2999999999999999E-2</v>
      </c>
      <c r="F1560" s="22" t="s">
        <v>44</v>
      </c>
      <c r="G1560" s="22" t="s">
        <v>46</v>
      </c>
    </row>
    <row r="1561" spans="1:7" x14ac:dyDescent="0.3">
      <c r="A1561" s="22">
        <v>190452</v>
      </c>
      <c r="B1561" s="22">
        <v>676</v>
      </c>
      <c r="C1561" s="26" t="s">
        <v>1225</v>
      </c>
      <c r="D1561" s="27">
        <v>0.14699999999999999</v>
      </c>
      <c r="E1561" s="22">
        <v>5.2999999999999999E-2</v>
      </c>
      <c r="F1561" s="22" t="s">
        <v>44</v>
      </c>
      <c r="G1561" s="22" t="s">
        <v>46</v>
      </c>
    </row>
    <row r="1562" spans="1:7" x14ac:dyDescent="0.3">
      <c r="A1562" s="22">
        <v>190453</v>
      </c>
      <c r="B1562" s="22">
        <v>514</v>
      </c>
      <c r="C1562" s="26" t="s">
        <v>1225</v>
      </c>
      <c r="D1562" s="27">
        <v>2.1999999999999999E-2</v>
      </c>
      <c r="E1562" s="22">
        <v>1.7000000000000001E-2</v>
      </c>
      <c r="F1562" s="22" t="s">
        <v>44</v>
      </c>
      <c r="G1562" s="22" t="s">
        <v>46</v>
      </c>
    </row>
    <row r="1563" spans="1:7" x14ac:dyDescent="0.3">
      <c r="A1563" s="22">
        <v>190454</v>
      </c>
      <c r="B1563" s="22">
        <v>608</v>
      </c>
      <c r="C1563" s="26" t="s">
        <v>1225</v>
      </c>
      <c r="D1563" s="27">
        <v>6.9000000000000006E-2</v>
      </c>
      <c r="E1563" s="22">
        <v>2.1000000000000001E-2</v>
      </c>
      <c r="F1563" s="22" t="s">
        <v>44</v>
      </c>
      <c r="G1563" s="22" t="s">
        <v>46</v>
      </c>
    </row>
    <row r="1564" spans="1:7" x14ac:dyDescent="0.3">
      <c r="A1564" s="22">
        <v>190455</v>
      </c>
      <c r="B1564" s="22">
        <v>94</v>
      </c>
      <c r="C1564" s="26" t="s">
        <v>1225</v>
      </c>
      <c r="D1564" s="27">
        <v>0.33900000000000002</v>
      </c>
      <c r="E1564" s="22">
        <v>0.107</v>
      </c>
      <c r="F1564" s="22" t="s">
        <v>44</v>
      </c>
      <c r="G1564" s="22" t="s">
        <v>46</v>
      </c>
    </row>
    <row r="1565" spans="1:7" x14ac:dyDescent="0.3">
      <c r="A1565" s="22">
        <v>190456</v>
      </c>
      <c r="B1565" s="22">
        <v>44</v>
      </c>
      <c r="C1565" s="26" t="s">
        <v>1225</v>
      </c>
      <c r="D1565" s="27">
        <v>0.114</v>
      </c>
      <c r="E1565" s="22">
        <v>5.7000000000000002E-2</v>
      </c>
      <c r="F1565" s="22" t="s">
        <v>44</v>
      </c>
      <c r="G1565" s="22" t="s">
        <v>46</v>
      </c>
    </row>
    <row r="1566" spans="1:7" x14ac:dyDescent="0.3">
      <c r="A1566" s="22">
        <v>190457</v>
      </c>
      <c r="B1566" s="22">
        <v>80</v>
      </c>
      <c r="C1566" s="26" t="s">
        <v>1225</v>
      </c>
      <c r="D1566" s="27">
        <v>0.128</v>
      </c>
      <c r="E1566" s="22">
        <v>3.5000000000000003E-2</v>
      </c>
      <c r="F1566" s="22" t="s">
        <v>44</v>
      </c>
      <c r="G1566" s="22" t="s">
        <v>46</v>
      </c>
    </row>
    <row r="1567" spans="1:7" x14ac:dyDescent="0.3">
      <c r="A1567" s="22">
        <v>190458</v>
      </c>
      <c r="B1567" s="22">
        <v>30</v>
      </c>
      <c r="C1567" s="26" t="s">
        <v>1225</v>
      </c>
      <c r="D1567" s="27">
        <v>0.58899999999999997</v>
      </c>
      <c r="E1567" s="22">
        <v>0.255</v>
      </c>
      <c r="F1567" s="22" t="s">
        <v>44</v>
      </c>
      <c r="G1567" s="22" t="s">
        <v>46</v>
      </c>
    </row>
    <row r="1568" spans="1:7" x14ac:dyDescent="0.3">
      <c r="A1568" s="22">
        <v>190459</v>
      </c>
      <c r="B1568" s="22">
        <v>89</v>
      </c>
      <c r="C1568" s="26" t="s">
        <v>1225</v>
      </c>
      <c r="D1568" s="27">
        <v>0.02</v>
      </c>
      <c r="E1568" s="22">
        <v>1.4999999999999999E-2</v>
      </c>
      <c r="F1568" s="22" t="s">
        <v>44</v>
      </c>
      <c r="G1568" s="22" t="s">
        <v>46</v>
      </c>
    </row>
    <row r="1569" spans="1:7" x14ac:dyDescent="0.3">
      <c r="A1569" s="22">
        <v>190460</v>
      </c>
      <c r="B1569" s="22">
        <v>3</v>
      </c>
      <c r="C1569" s="26" t="s">
        <v>1225</v>
      </c>
      <c r="D1569" s="27">
        <v>8.0000000000000002E-3</v>
      </c>
      <c r="E1569" s="22">
        <v>3.0000000000000001E-3</v>
      </c>
      <c r="F1569" s="22" t="s">
        <v>44</v>
      </c>
      <c r="G1569" s="22" t="s">
        <v>46</v>
      </c>
    </row>
    <row r="1570" spans="1:7" x14ac:dyDescent="0.3">
      <c r="A1570" s="22">
        <v>190461</v>
      </c>
      <c r="B1570" s="22">
        <v>97</v>
      </c>
      <c r="C1570" s="26" t="s">
        <v>1225</v>
      </c>
      <c r="D1570" s="27">
        <v>2.9000000000000001E-2</v>
      </c>
      <c r="E1570" s="22">
        <v>2.5999999999999999E-2</v>
      </c>
      <c r="F1570" s="22" t="s">
        <v>44</v>
      </c>
      <c r="G1570" s="22" t="s">
        <v>46</v>
      </c>
    </row>
    <row r="1571" spans="1:7" x14ac:dyDescent="0.3">
      <c r="A1571" s="22">
        <v>190462</v>
      </c>
      <c r="B1571" s="22">
        <v>51</v>
      </c>
      <c r="C1571" s="26" t="s">
        <v>1225</v>
      </c>
      <c r="D1571" s="27">
        <v>0.69299999999999995</v>
      </c>
      <c r="E1571" s="22">
        <v>0.504</v>
      </c>
      <c r="F1571" s="22" t="s">
        <v>44</v>
      </c>
      <c r="G1571" s="22" t="s">
        <v>46</v>
      </c>
    </row>
    <row r="1572" spans="1:7" x14ac:dyDescent="0.3">
      <c r="A1572" s="22">
        <v>190463</v>
      </c>
      <c r="B1572" s="22">
        <v>90</v>
      </c>
      <c r="C1572" s="26" t="s">
        <v>1225</v>
      </c>
      <c r="D1572" s="27">
        <v>0.13300000000000001</v>
      </c>
      <c r="E1572" s="22">
        <v>0.14399999999999999</v>
      </c>
      <c r="F1572" s="22" t="s">
        <v>44</v>
      </c>
      <c r="G1572" s="22" t="s">
        <v>46</v>
      </c>
    </row>
    <row r="1573" spans="1:7" x14ac:dyDescent="0.3">
      <c r="A1573" s="22">
        <v>190464</v>
      </c>
      <c r="B1573" s="22">
        <v>485</v>
      </c>
      <c r="C1573" s="26" t="s">
        <v>1225</v>
      </c>
      <c r="D1573" s="27">
        <v>0.15</v>
      </c>
      <c r="E1573" s="22">
        <v>0.104</v>
      </c>
      <c r="F1573" s="22" t="s">
        <v>44</v>
      </c>
      <c r="G1573" s="22" t="s">
        <v>46</v>
      </c>
    </row>
    <row r="1574" spans="1:7" x14ac:dyDescent="0.3">
      <c r="A1574" s="22">
        <v>190465</v>
      </c>
      <c r="B1574" s="22">
        <v>59</v>
      </c>
      <c r="C1574" s="26" t="s">
        <v>1225</v>
      </c>
      <c r="D1574" s="27">
        <v>0.48699999999999999</v>
      </c>
      <c r="E1574" s="22">
        <v>0.35699999999999998</v>
      </c>
      <c r="F1574" s="22" t="s">
        <v>44</v>
      </c>
      <c r="G1574" s="22" t="s">
        <v>46</v>
      </c>
    </row>
    <row r="1575" spans="1:7" x14ac:dyDescent="0.3">
      <c r="A1575" s="22">
        <v>190466</v>
      </c>
      <c r="B1575" s="22">
        <v>596</v>
      </c>
      <c r="C1575" s="26" t="s">
        <v>1225</v>
      </c>
      <c r="D1575" s="27">
        <v>0.14599999999999999</v>
      </c>
      <c r="E1575" s="22">
        <v>9.2999999999999999E-2</v>
      </c>
      <c r="F1575" s="22" t="s">
        <v>44</v>
      </c>
      <c r="G1575" s="22" t="s">
        <v>46</v>
      </c>
    </row>
    <row r="1576" spans="1:7" x14ac:dyDescent="0.3">
      <c r="A1576" s="22">
        <v>190467</v>
      </c>
      <c r="B1576" s="22">
        <v>36</v>
      </c>
      <c r="C1576" s="26" t="s">
        <v>1225</v>
      </c>
      <c r="D1576" s="27">
        <v>3.6999999999999998E-2</v>
      </c>
      <c r="E1576" s="22">
        <v>8.9999999999999993E-3</v>
      </c>
      <c r="F1576" s="22" t="s">
        <v>44</v>
      </c>
      <c r="G1576" s="22" t="s">
        <v>46</v>
      </c>
    </row>
    <row r="1577" spans="1:7" x14ac:dyDescent="0.3">
      <c r="A1577" s="22">
        <v>190468</v>
      </c>
      <c r="B1577" s="22">
        <v>84</v>
      </c>
      <c r="C1577" s="26" t="s">
        <v>1225</v>
      </c>
      <c r="D1577" s="27">
        <v>8.3000000000000004E-2</v>
      </c>
      <c r="E1577" s="22">
        <v>0.03</v>
      </c>
      <c r="F1577" s="22" t="s">
        <v>44</v>
      </c>
      <c r="G1577" s="22" t="s">
        <v>46</v>
      </c>
    </row>
    <row r="1578" spans="1:7" x14ac:dyDescent="0.3">
      <c r="A1578" s="22">
        <v>190469</v>
      </c>
      <c r="B1578" s="22">
        <v>60</v>
      </c>
      <c r="C1578" s="26" t="s">
        <v>1225</v>
      </c>
      <c r="D1578" s="27">
        <v>0.20399999999999999</v>
      </c>
      <c r="E1578" s="22">
        <v>7.8E-2</v>
      </c>
      <c r="F1578" s="22" t="s">
        <v>44</v>
      </c>
      <c r="G1578" s="22" t="s">
        <v>46</v>
      </c>
    </row>
    <row r="1579" spans="1:7" x14ac:dyDescent="0.3">
      <c r="A1579" s="22">
        <v>190470</v>
      </c>
      <c r="B1579" s="22">
        <v>53</v>
      </c>
      <c r="C1579" s="26" t="s">
        <v>1225</v>
      </c>
      <c r="D1579" s="27">
        <v>0.182</v>
      </c>
      <c r="E1579" s="22">
        <v>7.0999999999999994E-2</v>
      </c>
      <c r="F1579" s="22" t="s">
        <v>44</v>
      </c>
      <c r="G1579" s="22" t="s">
        <v>46</v>
      </c>
    </row>
    <row r="1580" spans="1:7" x14ac:dyDescent="0.3">
      <c r="A1580" s="22">
        <v>190471</v>
      </c>
      <c r="B1580" s="22">
        <v>39</v>
      </c>
      <c r="C1580" s="26" t="s">
        <v>1225</v>
      </c>
      <c r="D1580" s="27">
        <v>0.13</v>
      </c>
      <c r="E1580" s="22">
        <v>0.08</v>
      </c>
      <c r="F1580" s="22" t="s">
        <v>44</v>
      </c>
      <c r="G1580" s="22" t="s">
        <v>46</v>
      </c>
    </row>
    <row r="1581" spans="1:7" x14ac:dyDescent="0.3">
      <c r="A1581" s="22">
        <v>190472</v>
      </c>
      <c r="B1581" s="22">
        <v>2830</v>
      </c>
      <c r="C1581" s="26" t="s">
        <v>1225</v>
      </c>
      <c r="D1581" s="27">
        <v>8.9999999999999993E-3</v>
      </c>
      <c r="E1581" s="22">
        <v>4.0000000000000001E-3</v>
      </c>
      <c r="F1581" s="22" t="s">
        <v>44</v>
      </c>
      <c r="G1581" s="22" t="s">
        <v>46</v>
      </c>
    </row>
    <row r="1582" spans="1:7" x14ac:dyDescent="0.3">
      <c r="A1582" s="22">
        <v>190473</v>
      </c>
      <c r="B1582" s="22">
        <v>52</v>
      </c>
      <c r="C1582" s="26" t="s">
        <v>1225</v>
      </c>
      <c r="D1582" s="27">
        <v>7.4999999999999997E-2</v>
      </c>
      <c r="E1582" s="22">
        <v>5.7000000000000002E-2</v>
      </c>
      <c r="F1582" s="22" t="s">
        <v>44</v>
      </c>
      <c r="G1582" s="22" t="s">
        <v>46</v>
      </c>
    </row>
    <row r="1583" spans="1:7" x14ac:dyDescent="0.3">
      <c r="A1583" s="22">
        <v>190474</v>
      </c>
      <c r="B1583" s="22">
        <v>37</v>
      </c>
      <c r="C1583" s="26" t="s">
        <v>1225</v>
      </c>
      <c r="D1583" s="27">
        <v>5.8000000000000003E-2</v>
      </c>
      <c r="E1583" s="22">
        <v>2.1999999999999999E-2</v>
      </c>
      <c r="F1583" s="22" t="s">
        <v>44</v>
      </c>
      <c r="G1583" s="22" t="s">
        <v>46</v>
      </c>
    </row>
    <row r="1584" spans="1:7" x14ac:dyDescent="0.3">
      <c r="A1584" s="22">
        <v>190475</v>
      </c>
      <c r="B1584" s="22">
        <v>28</v>
      </c>
      <c r="C1584" s="26" t="s">
        <v>1225</v>
      </c>
      <c r="D1584" s="27">
        <v>8.5999999999999993E-2</v>
      </c>
      <c r="E1584" s="22">
        <v>6.9000000000000006E-2</v>
      </c>
      <c r="F1584" s="22" t="s">
        <v>44</v>
      </c>
      <c r="G1584" s="22" t="s">
        <v>46</v>
      </c>
    </row>
    <row r="1585" spans="1:7" x14ac:dyDescent="0.3">
      <c r="A1585" s="22">
        <v>190476</v>
      </c>
      <c r="B1585" s="22">
        <v>23</v>
      </c>
      <c r="C1585" s="26" t="s">
        <v>1225</v>
      </c>
      <c r="D1585" s="27">
        <v>0.126</v>
      </c>
      <c r="E1585" s="22">
        <v>6.6000000000000003E-2</v>
      </c>
      <c r="F1585" s="22" t="s">
        <v>44</v>
      </c>
      <c r="G1585" s="22" t="s">
        <v>46</v>
      </c>
    </row>
    <row r="1586" spans="1:7" x14ac:dyDescent="0.3">
      <c r="A1586" s="22">
        <v>190477</v>
      </c>
      <c r="B1586" s="22">
        <v>1567</v>
      </c>
      <c r="C1586" s="26" t="s">
        <v>1225</v>
      </c>
      <c r="D1586" s="27">
        <v>2.4E-2</v>
      </c>
      <c r="E1586" s="22">
        <v>1.2E-2</v>
      </c>
      <c r="F1586" s="22" t="s">
        <v>44</v>
      </c>
      <c r="G1586" s="22" t="s">
        <v>46</v>
      </c>
    </row>
    <row r="1587" spans="1:7" x14ac:dyDescent="0.3">
      <c r="A1587" s="22">
        <v>190478</v>
      </c>
      <c r="B1587" s="22">
        <v>104</v>
      </c>
      <c r="C1587" s="26" t="s">
        <v>1225</v>
      </c>
      <c r="D1587" s="27">
        <v>0.17100000000000001</v>
      </c>
      <c r="E1587" s="22">
        <v>0.13100000000000001</v>
      </c>
      <c r="F1587" s="22" t="s">
        <v>44</v>
      </c>
      <c r="G1587" s="22" t="s">
        <v>46</v>
      </c>
    </row>
    <row r="1588" spans="1:7" x14ac:dyDescent="0.3">
      <c r="A1588" s="22">
        <v>190479</v>
      </c>
      <c r="B1588" s="22">
        <v>22</v>
      </c>
      <c r="C1588" s="26" t="s">
        <v>1225</v>
      </c>
      <c r="D1588" s="27">
        <v>0.19</v>
      </c>
      <c r="E1588" s="22">
        <v>7.2999999999999995E-2</v>
      </c>
      <c r="F1588" s="22" t="s">
        <v>44</v>
      </c>
      <c r="G1588" s="22" t="s">
        <v>46</v>
      </c>
    </row>
    <row r="1589" spans="1:7" x14ac:dyDescent="0.3">
      <c r="A1589" s="22">
        <v>190480</v>
      </c>
      <c r="B1589" s="22">
        <v>195</v>
      </c>
      <c r="C1589" s="26" t="s">
        <v>1225</v>
      </c>
      <c r="D1589" s="27">
        <v>0.28899999999999998</v>
      </c>
      <c r="E1589" s="22">
        <v>0.16800000000000001</v>
      </c>
      <c r="F1589" s="22" t="s">
        <v>44</v>
      </c>
      <c r="G1589" s="22" t="s">
        <v>46</v>
      </c>
    </row>
    <row r="1590" spans="1:7" x14ac:dyDescent="0.3">
      <c r="A1590" s="22">
        <v>190481</v>
      </c>
      <c r="B1590" s="22">
        <v>717</v>
      </c>
      <c r="C1590" s="26" t="s">
        <v>1225</v>
      </c>
      <c r="D1590" s="27">
        <v>0.106</v>
      </c>
      <c r="E1590" s="22">
        <v>7.3999999999999996E-2</v>
      </c>
      <c r="F1590" s="22" t="s">
        <v>44</v>
      </c>
      <c r="G1590" s="22" t="s">
        <v>46</v>
      </c>
    </row>
    <row r="1591" spans="1:7" x14ac:dyDescent="0.3">
      <c r="A1591" s="22">
        <v>190482</v>
      </c>
      <c r="B1591" s="22">
        <v>449</v>
      </c>
      <c r="C1591" s="26" t="s">
        <v>1225</v>
      </c>
      <c r="D1591" s="27">
        <v>6.0999999999999999E-2</v>
      </c>
      <c r="E1591" s="22">
        <v>3.3000000000000002E-2</v>
      </c>
      <c r="F1591" s="22" t="s">
        <v>44</v>
      </c>
      <c r="G1591" s="22" t="s">
        <v>46</v>
      </c>
    </row>
    <row r="1592" spans="1:7" x14ac:dyDescent="0.3">
      <c r="A1592" s="22">
        <v>190483</v>
      </c>
      <c r="B1592" s="22">
        <v>522</v>
      </c>
      <c r="C1592" s="26" t="s">
        <v>1225</v>
      </c>
      <c r="D1592" s="27">
        <v>0.32100000000000001</v>
      </c>
      <c r="E1592" s="22">
        <v>0.158</v>
      </c>
      <c r="F1592" s="22" t="s">
        <v>44</v>
      </c>
      <c r="G1592" s="22" t="s">
        <v>46</v>
      </c>
    </row>
    <row r="1593" spans="1:7" x14ac:dyDescent="0.3">
      <c r="A1593" s="22">
        <v>190484</v>
      </c>
      <c r="B1593" s="22">
        <v>620</v>
      </c>
      <c r="C1593" s="26" t="s">
        <v>1225</v>
      </c>
      <c r="D1593" s="27">
        <v>0.107</v>
      </c>
      <c r="E1593" s="22">
        <v>0.04</v>
      </c>
      <c r="F1593" s="22" t="s">
        <v>44</v>
      </c>
      <c r="G1593" s="22" t="s">
        <v>46</v>
      </c>
    </row>
    <row r="1594" spans="1:7" x14ac:dyDescent="0.3">
      <c r="A1594" s="22">
        <v>190485</v>
      </c>
      <c r="B1594" s="22">
        <v>25</v>
      </c>
      <c r="C1594" s="26" t="s">
        <v>1225</v>
      </c>
      <c r="D1594" s="27">
        <v>0.189</v>
      </c>
      <c r="E1594" s="22">
        <v>0.09</v>
      </c>
      <c r="F1594" s="22" t="s">
        <v>44</v>
      </c>
      <c r="G1594" s="22" t="s">
        <v>46</v>
      </c>
    </row>
    <row r="1595" spans="1:7" x14ac:dyDescent="0.3">
      <c r="A1595" s="22">
        <v>190486</v>
      </c>
      <c r="B1595" s="22">
        <v>871</v>
      </c>
      <c r="C1595" s="26" t="s">
        <v>1225</v>
      </c>
      <c r="D1595" s="27">
        <v>0.125</v>
      </c>
      <c r="E1595" s="22">
        <v>2.1000000000000001E-2</v>
      </c>
      <c r="F1595" s="22" t="s">
        <v>44</v>
      </c>
      <c r="G1595" s="22" t="s">
        <v>46</v>
      </c>
    </row>
    <row r="1596" spans="1:7" x14ac:dyDescent="0.3">
      <c r="A1596" s="22">
        <v>190487</v>
      </c>
      <c r="B1596" s="22">
        <v>2831</v>
      </c>
      <c r="C1596" s="26" t="s">
        <v>1225</v>
      </c>
      <c r="D1596" s="27">
        <v>0.112</v>
      </c>
      <c r="E1596" s="22">
        <v>0.03</v>
      </c>
      <c r="F1596" s="22" t="s">
        <v>44</v>
      </c>
      <c r="G1596" s="22" t="s">
        <v>46</v>
      </c>
    </row>
    <row r="1597" spans="1:7" x14ac:dyDescent="0.3">
      <c r="A1597" s="22">
        <v>190488</v>
      </c>
      <c r="B1597" s="22">
        <v>611</v>
      </c>
      <c r="C1597" s="26" t="s">
        <v>1225</v>
      </c>
      <c r="D1597" s="27">
        <v>3.4000000000000002E-2</v>
      </c>
      <c r="E1597" s="22">
        <v>0.01</v>
      </c>
      <c r="F1597" s="22" t="s">
        <v>44</v>
      </c>
      <c r="G1597" s="22" t="s">
        <v>46</v>
      </c>
    </row>
    <row r="1598" spans="1:7" x14ac:dyDescent="0.3">
      <c r="A1598" s="22">
        <v>190489</v>
      </c>
      <c r="B1598" s="22">
        <v>196</v>
      </c>
      <c r="C1598" s="26" t="s">
        <v>1225</v>
      </c>
      <c r="D1598" s="27">
        <v>8.2000000000000003E-2</v>
      </c>
      <c r="E1598" s="22">
        <v>3.2000000000000001E-2</v>
      </c>
      <c r="F1598" s="22" t="s">
        <v>44</v>
      </c>
      <c r="G1598" s="22" t="s">
        <v>46</v>
      </c>
    </row>
    <row r="1599" spans="1:7" x14ac:dyDescent="0.3">
      <c r="A1599" s="22">
        <v>190490</v>
      </c>
      <c r="B1599" s="22">
        <v>105</v>
      </c>
      <c r="C1599" s="26" t="s">
        <v>1225</v>
      </c>
      <c r="D1599" s="27">
        <v>4.5999999999999999E-2</v>
      </c>
      <c r="E1599" s="22">
        <v>1.2999999999999999E-2</v>
      </c>
      <c r="F1599" s="22" t="s">
        <v>44</v>
      </c>
      <c r="G1599" s="22" t="s">
        <v>46</v>
      </c>
    </row>
    <row r="1600" spans="1:7" x14ac:dyDescent="0.3">
      <c r="A1600" s="22">
        <v>190491</v>
      </c>
      <c r="B1600" s="22">
        <v>1540</v>
      </c>
      <c r="C1600" s="26" t="s">
        <v>1225</v>
      </c>
      <c r="D1600" s="27">
        <v>8.9999999999999993E-3</v>
      </c>
      <c r="E1600" s="22">
        <v>5.0000000000000001E-3</v>
      </c>
      <c r="F1600" s="22" t="s">
        <v>44</v>
      </c>
      <c r="G1600" s="22" t="s">
        <v>46</v>
      </c>
    </row>
    <row r="1601" spans="1:7" x14ac:dyDescent="0.3">
      <c r="A1601" s="22">
        <v>190492</v>
      </c>
      <c r="B1601" s="22">
        <v>257</v>
      </c>
      <c r="C1601" s="26" t="s">
        <v>1225</v>
      </c>
      <c r="D1601" s="27">
        <v>1.7999999999999999E-2</v>
      </c>
      <c r="E1601" s="22">
        <v>1.2999999999999999E-2</v>
      </c>
      <c r="F1601" s="22" t="s">
        <v>44</v>
      </c>
      <c r="G1601" s="22" t="s">
        <v>46</v>
      </c>
    </row>
    <row r="1602" spans="1:7" x14ac:dyDescent="0.3">
      <c r="A1602" s="22">
        <v>190493</v>
      </c>
      <c r="B1602" s="22">
        <v>358</v>
      </c>
      <c r="C1602" s="26" t="s">
        <v>1225</v>
      </c>
      <c r="D1602" s="27">
        <v>6.0000000000000001E-3</v>
      </c>
      <c r="E1602" s="22">
        <v>3.0000000000000001E-3</v>
      </c>
      <c r="F1602" s="22" t="s">
        <v>44</v>
      </c>
      <c r="G1602" s="22" t="s">
        <v>46</v>
      </c>
    </row>
    <row r="1603" spans="1:7" x14ac:dyDescent="0.3">
      <c r="A1603" s="22">
        <v>190494</v>
      </c>
      <c r="B1603" s="22">
        <v>352</v>
      </c>
      <c r="C1603" s="26" t="s">
        <v>1225</v>
      </c>
      <c r="D1603" s="27">
        <v>5.3999999999999999E-2</v>
      </c>
      <c r="E1603" s="22">
        <v>3.5999999999999997E-2</v>
      </c>
      <c r="F1603" s="22" t="s">
        <v>44</v>
      </c>
      <c r="G1603" s="22" t="s">
        <v>46</v>
      </c>
    </row>
    <row r="1604" spans="1:7" x14ac:dyDescent="0.3">
      <c r="A1604" s="22">
        <v>190495</v>
      </c>
      <c r="B1604" s="22">
        <v>724</v>
      </c>
      <c r="C1604" s="26" t="s">
        <v>1225</v>
      </c>
      <c r="D1604" s="27">
        <v>0.06</v>
      </c>
      <c r="E1604" s="22">
        <v>4.1000000000000002E-2</v>
      </c>
      <c r="F1604" s="22" t="s">
        <v>44</v>
      </c>
      <c r="G1604" s="22" t="s">
        <v>46</v>
      </c>
    </row>
    <row r="1605" spans="1:7" x14ac:dyDescent="0.3">
      <c r="A1605" s="22">
        <v>190496</v>
      </c>
      <c r="B1605" s="22">
        <v>726</v>
      </c>
      <c r="C1605" s="26" t="s">
        <v>1225</v>
      </c>
      <c r="D1605" s="27">
        <v>4.9000000000000002E-2</v>
      </c>
      <c r="E1605" s="22">
        <v>0.03</v>
      </c>
      <c r="F1605" s="22" t="s">
        <v>44</v>
      </c>
      <c r="G1605" s="22" t="s">
        <v>46</v>
      </c>
    </row>
    <row r="1606" spans="1:7" x14ac:dyDescent="0.3">
      <c r="A1606" s="22">
        <v>190497</v>
      </c>
      <c r="B1606" s="22">
        <v>2560</v>
      </c>
      <c r="C1606" s="26" t="s">
        <v>1225</v>
      </c>
      <c r="D1606" s="27">
        <v>6.0000000000000001E-3</v>
      </c>
      <c r="E1606" s="22">
        <v>3.0000000000000001E-3</v>
      </c>
      <c r="F1606" s="22" t="s">
        <v>44</v>
      </c>
      <c r="G1606" s="22" t="s">
        <v>46</v>
      </c>
    </row>
    <row r="1607" spans="1:7" x14ac:dyDescent="0.3">
      <c r="A1607" s="22">
        <v>190498</v>
      </c>
      <c r="B1607" s="22">
        <v>1480</v>
      </c>
      <c r="C1607" s="26" t="s">
        <v>1225</v>
      </c>
      <c r="D1607" s="27">
        <v>2.5000000000000001E-2</v>
      </c>
      <c r="E1607" s="22">
        <v>1.4E-2</v>
      </c>
      <c r="F1607" s="22" t="s">
        <v>44</v>
      </c>
      <c r="G1607" s="22" t="s">
        <v>46</v>
      </c>
    </row>
    <row r="1608" spans="1:7" x14ac:dyDescent="0.3">
      <c r="A1608" s="22">
        <v>190499</v>
      </c>
      <c r="B1608" s="22">
        <v>351</v>
      </c>
      <c r="C1608" s="26" t="s">
        <v>1225</v>
      </c>
      <c r="D1608" s="27">
        <v>2.9000000000000001E-2</v>
      </c>
      <c r="E1608" s="22">
        <v>1.4999999999999999E-2</v>
      </c>
      <c r="F1608" s="22" t="s">
        <v>44</v>
      </c>
      <c r="G1608" s="22" t="s">
        <v>46</v>
      </c>
    </row>
    <row r="1609" spans="1:7" x14ac:dyDescent="0.3">
      <c r="A1609" s="22">
        <v>190500</v>
      </c>
      <c r="B1609" s="22">
        <v>12</v>
      </c>
      <c r="C1609" s="26" t="s">
        <v>1225</v>
      </c>
      <c r="D1609" s="27">
        <v>4.2999999999999997E-2</v>
      </c>
      <c r="E1609" s="22">
        <v>2.9000000000000001E-2</v>
      </c>
      <c r="F1609" s="22" t="s">
        <v>44</v>
      </c>
      <c r="G1609" s="22" t="s">
        <v>46</v>
      </c>
    </row>
    <row r="1610" spans="1:7" x14ac:dyDescent="0.3">
      <c r="A1610" s="22">
        <v>190501</v>
      </c>
      <c r="B1610" s="22">
        <v>14</v>
      </c>
      <c r="C1610" s="26" t="s">
        <v>1225</v>
      </c>
      <c r="D1610" s="27">
        <v>1.7999999999999999E-2</v>
      </c>
      <c r="E1610" s="22">
        <v>7.0000000000000001E-3</v>
      </c>
      <c r="F1610" s="22" t="s">
        <v>44</v>
      </c>
      <c r="G1610" s="22" t="s">
        <v>46</v>
      </c>
    </row>
    <row r="1611" spans="1:7" x14ac:dyDescent="0.3">
      <c r="A1611" s="22">
        <v>190502</v>
      </c>
      <c r="B1611" s="22">
        <v>359</v>
      </c>
      <c r="C1611" s="26" t="s">
        <v>1225</v>
      </c>
      <c r="D1611" s="27">
        <v>0.01</v>
      </c>
      <c r="E1611" s="22">
        <v>4.0000000000000001E-3</v>
      </c>
      <c r="F1611" s="22" t="s">
        <v>44</v>
      </c>
      <c r="G1611" s="22" t="s">
        <v>46</v>
      </c>
    </row>
    <row r="1612" spans="1:7" x14ac:dyDescent="0.3">
      <c r="A1612" s="22">
        <v>190503</v>
      </c>
      <c r="B1612" s="22">
        <v>350</v>
      </c>
      <c r="C1612" s="26" t="s">
        <v>1225</v>
      </c>
      <c r="D1612" s="27">
        <v>5.6000000000000001E-2</v>
      </c>
      <c r="E1612" s="22">
        <v>2.1999999999999999E-2</v>
      </c>
      <c r="F1612" s="22" t="s">
        <v>44</v>
      </c>
      <c r="G1612" s="22" t="s">
        <v>46</v>
      </c>
    </row>
    <row r="1613" spans="1:7" x14ac:dyDescent="0.3">
      <c r="A1613" s="22">
        <v>190504</v>
      </c>
      <c r="B1613" s="22">
        <v>461</v>
      </c>
      <c r="C1613" s="26" t="s">
        <v>1225</v>
      </c>
      <c r="D1613" s="27">
        <v>8.0000000000000002E-3</v>
      </c>
      <c r="E1613" s="22">
        <v>2E-3</v>
      </c>
      <c r="F1613" s="22" t="s">
        <v>44</v>
      </c>
      <c r="G1613" s="22" t="s">
        <v>46</v>
      </c>
    </row>
    <row r="1614" spans="1:7" x14ac:dyDescent="0.3">
      <c r="A1614" s="22">
        <v>190505</v>
      </c>
      <c r="B1614" s="22">
        <v>515</v>
      </c>
      <c r="C1614" s="26" t="s">
        <v>1225</v>
      </c>
      <c r="D1614" s="27">
        <v>2.1999999999999999E-2</v>
      </c>
      <c r="E1614" s="22">
        <v>8.9999999999999993E-3</v>
      </c>
      <c r="F1614" s="22" t="s">
        <v>44</v>
      </c>
      <c r="G1614" s="22" t="s">
        <v>46</v>
      </c>
    </row>
    <row r="1615" spans="1:7" x14ac:dyDescent="0.3">
      <c r="A1615" s="22">
        <v>190506</v>
      </c>
      <c r="B1615" s="22">
        <v>2297</v>
      </c>
      <c r="C1615" s="26" t="s">
        <v>1225</v>
      </c>
      <c r="D1615" s="27">
        <v>86.411000000000001</v>
      </c>
      <c r="E1615" s="22">
        <v>-99</v>
      </c>
      <c r="F1615" s="22" t="s">
        <v>35</v>
      </c>
      <c r="G1615" s="22" t="s">
        <v>43</v>
      </c>
    </row>
    <row r="1616" spans="1:7" x14ac:dyDescent="0.3">
      <c r="A1616" s="22">
        <v>190507</v>
      </c>
      <c r="B1616" s="22">
        <v>604</v>
      </c>
      <c r="C1616" s="26" t="s">
        <v>1226</v>
      </c>
      <c r="D1616" s="27">
        <v>0.18</v>
      </c>
      <c r="E1616" s="22">
        <v>7.0999999999999994E-2</v>
      </c>
      <c r="F1616" s="22" t="s">
        <v>44</v>
      </c>
      <c r="G1616" s="22" t="s">
        <v>46</v>
      </c>
    </row>
    <row r="1617" spans="1:7" x14ac:dyDescent="0.3">
      <c r="A1617" s="22">
        <v>190508</v>
      </c>
      <c r="B1617" s="22">
        <v>603</v>
      </c>
      <c r="C1617" s="26" t="s">
        <v>1226</v>
      </c>
      <c r="D1617" s="27">
        <v>0.33</v>
      </c>
      <c r="E1617" s="22">
        <v>9.5000000000000001E-2</v>
      </c>
      <c r="F1617" s="22" t="s">
        <v>44</v>
      </c>
      <c r="G1617" s="22" t="s">
        <v>46</v>
      </c>
    </row>
    <row r="1618" spans="1:7" x14ac:dyDescent="0.3">
      <c r="A1618" s="22">
        <v>190509</v>
      </c>
      <c r="B1618" s="22">
        <v>598</v>
      </c>
      <c r="C1618" s="26" t="s">
        <v>1226</v>
      </c>
      <c r="D1618" s="27">
        <v>0.58799999999999997</v>
      </c>
      <c r="E1618" s="22">
        <v>0.122</v>
      </c>
      <c r="F1618" s="22" t="s">
        <v>44</v>
      </c>
      <c r="G1618" s="22" t="s">
        <v>46</v>
      </c>
    </row>
    <row r="1619" spans="1:7" x14ac:dyDescent="0.3">
      <c r="A1619" s="22">
        <v>190510</v>
      </c>
      <c r="B1619" s="22">
        <v>610</v>
      </c>
      <c r="C1619" s="26" t="s">
        <v>1226</v>
      </c>
      <c r="D1619" s="27">
        <v>0.69499999999999995</v>
      </c>
      <c r="E1619" s="22">
        <v>0.16800000000000001</v>
      </c>
      <c r="F1619" s="22" t="s">
        <v>44</v>
      </c>
      <c r="G1619" s="22" t="s">
        <v>46</v>
      </c>
    </row>
    <row r="1620" spans="1:7" x14ac:dyDescent="0.3">
      <c r="A1620" s="22">
        <v>190511</v>
      </c>
      <c r="B1620" s="22">
        <v>599</v>
      </c>
      <c r="C1620" s="26" t="s">
        <v>1226</v>
      </c>
      <c r="D1620" s="27">
        <v>0.56499999999999995</v>
      </c>
      <c r="E1620" s="22">
        <v>9.4E-2</v>
      </c>
      <c r="F1620" s="22" t="s">
        <v>44</v>
      </c>
      <c r="G1620" s="22" t="s">
        <v>46</v>
      </c>
    </row>
    <row r="1621" spans="1:7" x14ac:dyDescent="0.3">
      <c r="A1621" s="22">
        <v>190512</v>
      </c>
      <c r="B1621" s="22">
        <v>609</v>
      </c>
      <c r="C1621" s="26" t="s">
        <v>1226</v>
      </c>
      <c r="D1621" s="27">
        <v>0.51700000000000002</v>
      </c>
      <c r="E1621" s="22">
        <v>9.0999999999999998E-2</v>
      </c>
      <c r="F1621" s="22" t="s">
        <v>44</v>
      </c>
      <c r="G1621" s="22" t="s">
        <v>46</v>
      </c>
    </row>
    <row r="1622" spans="1:7" x14ac:dyDescent="0.3">
      <c r="A1622" s="22">
        <v>190513</v>
      </c>
      <c r="B1622" s="22">
        <v>1051</v>
      </c>
      <c r="C1622" s="26" t="s">
        <v>1226</v>
      </c>
      <c r="D1622" s="27">
        <v>0.49299999999999999</v>
      </c>
      <c r="E1622" s="22">
        <v>1.7999999999999999E-2</v>
      </c>
      <c r="F1622" s="22" t="s">
        <v>44</v>
      </c>
      <c r="G1622" s="22" t="s">
        <v>46</v>
      </c>
    </row>
    <row r="1623" spans="1:7" x14ac:dyDescent="0.3">
      <c r="A1623" s="22">
        <v>190514</v>
      </c>
      <c r="B1623" s="22">
        <v>1049</v>
      </c>
      <c r="C1623" s="26" t="s">
        <v>1226</v>
      </c>
      <c r="D1623" s="27">
        <v>0.60499999999999998</v>
      </c>
      <c r="E1623" s="22">
        <v>0.104</v>
      </c>
      <c r="F1623" s="22" t="s">
        <v>44</v>
      </c>
      <c r="G1623" s="22" t="s">
        <v>46</v>
      </c>
    </row>
    <row r="1624" spans="1:7" x14ac:dyDescent="0.3">
      <c r="A1624" s="22">
        <v>190515</v>
      </c>
      <c r="B1624" s="22">
        <v>1045</v>
      </c>
      <c r="C1624" s="26" t="s">
        <v>1226</v>
      </c>
      <c r="D1624" s="27">
        <v>0.64500000000000002</v>
      </c>
      <c r="E1624" s="22">
        <v>0.188</v>
      </c>
      <c r="F1624" s="22" t="s">
        <v>44</v>
      </c>
      <c r="G1624" s="22" t="s">
        <v>46</v>
      </c>
    </row>
    <row r="1625" spans="1:7" x14ac:dyDescent="0.3">
      <c r="A1625" s="22">
        <v>190516</v>
      </c>
      <c r="B1625" s="22">
        <v>1043</v>
      </c>
      <c r="C1625" s="26" t="s">
        <v>1226</v>
      </c>
      <c r="D1625" s="27">
        <v>0.64600000000000002</v>
      </c>
      <c r="E1625" s="22">
        <v>0.25700000000000001</v>
      </c>
      <c r="F1625" s="22" t="s">
        <v>44</v>
      </c>
      <c r="G1625" s="22" t="s">
        <v>46</v>
      </c>
    </row>
    <row r="1626" spans="1:7" x14ac:dyDescent="0.3">
      <c r="A1626" s="22">
        <v>190517</v>
      </c>
      <c r="B1626" s="22">
        <v>1048</v>
      </c>
      <c r="C1626" s="26" t="s">
        <v>1226</v>
      </c>
      <c r="D1626" s="27">
        <v>0.54300000000000004</v>
      </c>
      <c r="E1626" s="22">
        <v>0.24299999999999999</v>
      </c>
      <c r="F1626" s="22" t="s">
        <v>44</v>
      </c>
      <c r="G1626" s="22" t="s">
        <v>46</v>
      </c>
    </row>
    <row r="1627" spans="1:7" x14ac:dyDescent="0.3">
      <c r="A1627" s="22">
        <v>190518</v>
      </c>
      <c r="B1627" s="22">
        <v>1047</v>
      </c>
      <c r="C1627" s="26" t="s">
        <v>1226</v>
      </c>
      <c r="D1627" s="27">
        <v>0.41299999999999998</v>
      </c>
      <c r="E1627" s="22">
        <v>0.217</v>
      </c>
      <c r="F1627" s="22" t="s">
        <v>44</v>
      </c>
      <c r="G1627" s="22" t="s">
        <v>46</v>
      </c>
    </row>
    <row r="1628" spans="1:7" x14ac:dyDescent="0.3">
      <c r="A1628" s="22">
        <v>190519</v>
      </c>
      <c r="B1628" s="22">
        <v>1042</v>
      </c>
      <c r="C1628" s="26" t="s">
        <v>1226</v>
      </c>
      <c r="D1628" s="27">
        <v>0.35099999999999998</v>
      </c>
      <c r="E1628" s="22">
        <v>0.215</v>
      </c>
      <c r="F1628" s="22" t="s">
        <v>44</v>
      </c>
      <c r="G1628" s="22" t="s">
        <v>46</v>
      </c>
    </row>
    <row r="1629" spans="1:7" x14ac:dyDescent="0.3">
      <c r="A1629" s="22">
        <v>190520</v>
      </c>
      <c r="B1629" s="22">
        <v>156</v>
      </c>
      <c r="C1629" s="26" t="s">
        <v>1226</v>
      </c>
      <c r="D1629" s="27">
        <v>8.9999999999999993E-3</v>
      </c>
      <c r="E1629" s="22">
        <v>2E-3</v>
      </c>
      <c r="F1629" s="22" t="s">
        <v>44</v>
      </c>
      <c r="G1629" s="22" t="s">
        <v>46</v>
      </c>
    </row>
    <row r="1630" spans="1:7" x14ac:dyDescent="0.3">
      <c r="A1630" s="22">
        <v>190521</v>
      </c>
      <c r="B1630" s="22">
        <v>149</v>
      </c>
      <c r="C1630" s="26" t="s">
        <v>1226</v>
      </c>
      <c r="D1630" s="27">
        <v>6.0000000000000001E-3</v>
      </c>
      <c r="E1630" s="22">
        <v>2E-3</v>
      </c>
      <c r="F1630" s="22" t="s">
        <v>44</v>
      </c>
      <c r="G1630" s="22" t="s">
        <v>46</v>
      </c>
    </row>
    <row r="1631" spans="1:7" x14ac:dyDescent="0.3">
      <c r="A1631" s="22">
        <v>190522</v>
      </c>
      <c r="B1631" s="22">
        <v>193</v>
      </c>
      <c r="C1631" s="26" t="s">
        <v>1226</v>
      </c>
      <c r="D1631" s="27">
        <v>7.4999999999999997E-2</v>
      </c>
      <c r="E1631" s="22">
        <v>7.0000000000000001E-3</v>
      </c>
      <c r="F1631" s="22" t="s">
        <v>44</v>
      </c>
      <c r="G1631" s="22" t="s">
        <v>46</v>
      </c>
    </row>
    <row r="1632" spans="1:7" x14ac:dyDescent="0.3">
      <c r="A1632" s="22">
        <v>190523</v>
      </c>
      <c r="B1632" s="22">
        <v>264</v>
      </c>
      <c r="C1632" s="26" t="s">
        <v>1226</v>
      </c>
      <c r="D1632" s="27">
        <v>2.3E-2</v>
      </c>
      <c r="E1632" s="22">
        <v>7.0000000000000001E-3</v>
      </c>
      <c r="F1632" s="22" t="s">
        <v>44</v>
      </c>
      <c r="G1632" s="22" t="s">
        <v>46</v>
      </c>
    </row>
    <row r="1633" spans="1:7" x14ac:dyDescent="0.3">
      <c r="A1633" s="22">
        <v>190524</v>
      </c>
      <c r="B1633" s="22">
        <v>244</v>
      </c>
      <c r="C1633" s="26" t="s">
        <v>1226</v>
      </c>
      <c r="D1633" s="27">
        <v>7.0000000000000007E-2</v>
      </c>
      <c r="E1633" s="22">
        <v>0.01</v>
      </c>
      <c r="F1633" s="22" t="s">
        <v>44</v>
      </c>
      <c r="G1633" s="22" t="s">
        <v>46</v>
      </c>
    </row>
    <row r="1634" spans="1:7" x14ac:dyDescent="0.3">
      <c r="A1634" s="22">
        <v>190525</v>
      </c>
      <c r="B1634" s="22">
        <v>160</v>
      </c>
      <c r="C1634" s="26" t="s">
        <v>1226</v>
      </c>
      <c r="D1634" s="27">
        <v>7.8E-2</v>
      </c>
      <c r="E1634" s="22">
        <v>2.1999999999999999E-2</v>
      </c>
      <c r="F1634" s="22" t="s">
        <v>44</v>
      </c>
      <c r="G1634" s="22" t="s">
        <v>46</v>
      </c>
    </row>
    <row r="1635" spans="1:7" x14ac:dyDescent="0.3">
      <c r="A1635" s="22">
        <v>190526</v>
      </c>
      <c r="B1635" s="22">
        <v>137</v>
      </c>
      <c r="C1635" s="26" t="s">
        <v>1226</v>
      </c>
      <c r="D1635" s="27">
        <v>0.34199999999999997</v>
      </c>
      <c r="E1635" s="22">
        <v>1.2E-2</v>
      </c>
      <c r="F1635" s="22" t="s">
        <v>44</v>
      </c>
      <c r="G1635" s="22" t="s">
        <v>46</v>
      </c>
    </row>
    <row r="1636" spans="1:7" x14ac:dyDescent="0.3">
      <c r="A1636" s="22">
        <v>190527</v>
      </c>
      <c r="B1636" s="22">
        <v>267</v>
      </c>
      <c r="C1636" s="26" t="s">
        <v>1226</v>
      </c>
      <c r="D1636" s="27">
        <v>8.1000000000000003E-2</v>
      </c>
      <c r="E1636" s="22">
        <v>1.7999999999999999E-2</v>
      </c>
      <c r="F1636" s="22" t="s">
        <v>44</v>
      </c>
      <c r="G1636" s="22" t="s">
        <v>46</v>
      </c>
    </row>
    <row r="1637" spans="1:7" x14ac:dyDescent="0.3">
      <c r="A1637" s="22">
        <v>190528</v>
      </c>
      <c r="B1637" s="22">
        <v>2313</v>
      </c>
      <c r="C1637" s="26" t="s">
        <v>1226</v>
      </c>
      <c r="D1637" s="27">
        <v>0.11700000000000001</v>
      </c>
      <c r="E1637" s="22">
        <v>1.0999999999999999E-2</v>
      </c>
      <c r="F1637" s="22" t="s">
        <v>44</v>
      </c>
      <c r="G1637" s="22" t="s">
        <v>46</v>
      </c>
    </row>
    <row r="1638" spans="1:7" x14ac:dyDescent="0.3">
      <c r="A1638" s="22">
        <v>190529</v>
      </c>
      <c r="B1638" s="22">
        <v>162</v>
      </c>
      <c r="C1638" s="26" t="s">
        <v>1226</v>
      </c>
      <c r="D1638" s="27">
        <v>4.4999999999999998E-2</v>
      </c>
      <c r="E1638" s="22">
        <v>1.7999999999999999E-2</v>
      </c>
      <c r="F1638" s="22" t="s">
        <v>44</v>
      </c>
      <c r="G1638" s="22" t="s">
        <v>46</v>
      </c>
    </row>
    <row r="1639" spans="1:7" x14ac:dyDescent="0.3">
      <c r="A1639" s="22">
        <v>190530</v>
      </c>
      <c r="B1639" s="22">
        <v>1504</v>
      </c>
      <c r="C1639" s="26" t="s">
        <v>1226</v>
      </c>
      <c r="D1639" s="27">
        <v>0.626</v>
      </c>
      <c r="E1639" s="22">
        <v>0.113</v>
      </c>
      <c r="F1639" s="22" t="s">
        <v>44</v>
      </c>
      <c r="G1639" s="22" t="s">
        <v>46</v>
      </c>
    </row>
    <row r="1640" spans="1:7" x14ac:dyDescent="0.3">
      <c r="A1640" s="22">
        <v>190531</v>
      </c>
      <c r="B1640" s="22">
        <v>1505</v>
      </c>
      <c r="C1640" s="26" t="s">
        <v>1226</v>
      </c>
      <c r="D1640" s="27">
        <v>3.7999999999999999E-2</v>
      </c>
      <c r="E1640" s="22">
        <v>2.1999999999999999E-2</v>
      </c>
      <c r="F1640" s="22" t="s">
        <v>44</v>
      </c>
      <c r="G1640" s="22" t="s">
        <v>46</v>
      </c>
    </row>
    <row r="1641" spans="1:7" x14ac:dyDescent="0.3">
      <c r="A1641" s="22">
        <v>190532</v>
      </c>
      <c r="B1641" s="22">
        <v>430</v>
      </c>
      <c r="C1641" s="26" t="s">
        <v>1226</v>
      </c>
      <c r="D1641" s="27">
        <v>2.8000000000000001E-2</v>
      </c>
      <c r="E1641" s="22">
        <v>8.7999999999999995E-2</v>
      </c>
      <c r="F1641" s="22" t="s">
        <v>44</v>
      </c>
      <c r="G1641" s="22" t="s">
        <v>46</v>
      </c>
    </row>
    <row r="1642" spans="1:7" x14ac:dyDescent="0.3">
      <c r="A1642" s="22">
        <v>190533</v>
      </c>
      <c r="B1642" s="22">
        <v>550</v>
      </c>
      <c r="C1642" s="26" t="s">
        <v>1226</v>
      </c>
      <c r="D1642" s="27">
        <v>0.14199999999999999</v>
      </c>
      <c r="E1642" s="22">
        <v>3.1E-2</v>
      </c>
      <c r="F1642" s="22" t="s">
        <v>44</v>
      </c>
      <c r="G1642" s="22" t="s">
        <v>46</v>
      </c>
    </row>
    <row r="1643" spans="1:7" x14ac:dyDescent="0.3">
      <c r="A1643" s="22">
        <v>190534</v>
      </c>
      <c r="B1643" s="22">
        <v>451</v>
      </c>
      <c r="C1643" s="26" t="s">
        <v>1226</v>
      </c>
      <c r="D1643" s="27">
        <v>3.2000000000000001E-2</v>
      </c>
      <c r="E1643" s="22">
        <v>0.01</v>
      </c>
      <c r="F1643" s="22" t="s">
        <v>44</v>
      </c>
      <c r="G1643" s="22" t="s">
        <v>46</v>
      </c>
    </row>
    <row r="1644" spans="1:7" x14ac:dyDescent="0.3">
      <c r="A1644" s="22">
        <v>190535</v>
      </c>
      <c r="B1644" s="22">
        <v>2333</v>
      </c>
      <c r="C1644" s="26" t="s">
        <v>1226</v>
      </c>
      <c r="D1644" s="27">
        <v>5.0999999999999997E-2</v>
      </c>
      <c r="E1644" s="22">
        <v>1.4E-2</v>
      </c>
      <c r="F1644" s="22" t="s">
        <v>44</v>
      </c>
      <c r="G1644" s="22" t="s">
        <v>46</v>
      </c>
    </row>
    <row r="1645" spans="1:7" x14ac:dyDescent="0.3">
      <c r="A1645" s="22">
        <v>190536</v>
      </c>
      <c r="B1645" s="22">
        <v>450</v>
      </c>
      <c r="C1645" s="26" t="s">
        <v>1226</v>
      </c>
      <c r="D1645" s="27">
        <v>0.221</v>
      </c>
      <c r="E1645" s="22">
        <v>4.4999999999999998E-2</v>
      </c>
      <c r="F1645" s="22" t="s">
        <v>44</v>
      </c>
      <c r="G1645" s="22" t="s">
        <v>46</v>
      </c>
    </row>
    <row r="1646" spans="1:7" x14ac:dyDescent="0.3">
      <c r="A1646" s="22">
        <v>190537</v>
      </c>
      <c r="B1646" s="22">
        <v>676</v>
      </c>
      <c r="C1646" s="26" t="s">
        <v>1226</v>
      </c>
      <c r="D1646" s="27">
        <v>0.312</v>
      </c>
      <c r="E1646" s="22">
        <v>0.112</v>
      </c>
      <c r="F1646" s="22" t="s">
        <v>44</v>
      </c>
      <c r="G1646" s="22" t="s">
        <v>46</v>
      </c>
    </row>
    <row r="1647" spans="1:7" x14ac:dyDescent="0.3">
      <c r="A1647" s="22">
        <v>190538</v>
      </c>
      <c r="B1647" s="22">
        <v>514</v>
      </c>
      <c r="C1647" s="26" t="s">
        <v>1226</v>
      </c>
      <c r="D1647" s="27">
        <v>0.03</v>
      </c>
      <c r="E1647" s="22">
        <v>1E-3</v>
      </c>
      <c r="F1647" s="22" t="s">
        <v>44</v>
      </c>
      <c r="G1647" s="22" t="s">
        <v>46</v>
      </c>
    </row>
    <row r="1648" spans="1:7" x14ac:dyDescent="0.3">
      <c r="A1648" s="22">
        <v>190539</v>
      </c>
      <c r="B1648" s="22">
        <v>608</v>
      </c>
      <c r="C1648" s="26" t="s">
        <v>1226</v>
      </c>
      <c r="D1648" s="27">
        <v>9.9000000000000005E-2</v>
      </c>
      <c r="E1648" s="22">
        <v>1.9E-2</v>
      </c>
      <c r="F1648" s="22" t="s">
        <v>44</v>
      </c>
      <c r="G1648" s="22" t="s">
        <v>46</v>
      </c>
    </row>
    <row r="1649" spans="1:7" x14ac:dyDescent="0.3">
      <c r="A1649" s="22">
        <v>190540</v>
      </c>
      <c r="B1649" s="22">
        <v>94</v>
      </c>
      <c r="C1649" s="26" t="s">
        <v>1226</v>
      </c>
      <c r="D1649" s="27">
        <v>0.45200000000000001</v>
      </c>
      <c r="E1649" s="22">
        <v>0.13100000000000001</v>
      </c>
      <c r="F1649" s="22" t="s">
        <v>44</v>
      </c>
      <c r="G1649" s="22" t="s">
        <v>46</v>
      </c>
    </row>
    <row r="1650" spans="1:7" x14ac:dyDescent="0.3">
      <c r="A1650" s="22">
        <v>190541</v>
      </c>
      <c r="B1650" s="22">
        <v>44</v>
      </c>
      <c r="C1650" s="26" t="s">
        <v>1226</v>
      </c>
      <c r="D1650" s="27">
        <v>0.14499999999999999</v>
      </c>
      <c r="E1650" s="22">
        <v>3.4000000000000002E-2</v>
      </c>
      <c r="F1650" s="22" t="s">
        <v>44</v>
      </c>
      <c r="G1650" s="22" t="s">
        <v>46</v>
      </c>
    </row>
    <row r="1651" spans="1:7" x14ac:dyDescent="0.3">
      <c r="A1651" s="22">
        <v>190542</v>
      </c>
      <c r="B1651" s="22">
        <v>80</v>
      </c>
      <c r="C1651" s="26" t="s">
        <v>1226</v>
      </c>
      <c r="D1651" s="27">
        <v>0.14899999999999999</v>
      </c>
      <c r="E1651" s="22">
        <v>2.9000000000000001E-2</v>
      </c>
      <c r="F1651" s="22" t="s">
        <v>44</v>
      </c>
      <c r="G1651" s="22" t="s">
        <v>46</v>
      </c>
    </row>
    <row r="1652" spans="1:7" x14ac:dyDescent="0.3">
      <c r="A1652" s="22">
        <v>190543</v>
      </c>
      <c r="B1652" s="22">
        <v>30</v>
      </c>
      <c r="C1652" s="26" t="s">
        <v>1226</v>
      </c>
      <c r="D1652" s="27">
        <v>0.60499999999999998</v>
      </c>
      <c r="E1652" s="22">
        <v>0.122</v>
      </c>
      <c r="F1652" s="22" t="s">
        <v>44</v>
      </c>
      <c r="G1652" s="22" t="s">
        <v>46</v>
      </c>
    </row>
    <row r="1653" spans="1:7" x14ac:dyDescent="0.3">
      <c r="A1653" s="22">
        <v>190544</v>
      </c>
      <c r="B1653" s="22">
        <v>89</v>
      </c>
      <c r="C1653" s="26" t="s">
        <v>1226</v>
      </c>
      <c r="D1653" s="27">
        <v>2.1000000000000001E-2</v>
      </c>
      <c r="E1653" s="22">
        <v>1.2E-2</v>
      </c>
      <c r="F1653" s="22" t="s">
        <v>44</v>
      </c>
      <c r="G1653" s="22" t="s">
        <v>46</v>
      </c>
    </row>
    <row r="1654" spans="1:7" x14ac:dyDescent="0.3">
      <c r="A1654" s="22">
        <v>190545</v>
      </c>
      <c r="B1654" s="22">
        <v>3</v>
      </c>
      <c r="C1654" s="26" t="s">
        <v>1226</v>
      </c>
      <c r="D1654" s="27">
        <v>7.0000000000000001E-3</v>
      </c>
      <c r="E1654" s="22">
        <v>2E-3</v>
      </c>
      <c r="F1654" s="22" t="s">
        <v>44</v>
      </c>
      <c r="G1654" s="22" t="s">
        <v>46</v>
      </c>
    </row>
    <row r="1655" spans="1:7" x14ac:dyDescent="0.3">
      <c r="A1655" s="22">
        <v>190546</v>
      </c>
      <c r="B1655" s="22">
        <v>97</v>
      </c>
      <c r="C1655" s="26" t="s">
        <v>1226</v>
      </c>
      <c r="D1655" s="27">
        <v>3.1E-2</v>
      </c>
      <c r="E1655" s="22">
        <v>0.01</v>
      </c>
      <c r="F1655" s="22" t="s">
        <v>44</v>
      </c>
      <c r="G1655" s="22" t="s">
        <v>46</v>
      </c>
    </row>
    <row r="1656" spans="1:7" x14ac:dyDescent="0.3">
      <c r="A1656" s="22">
        <v>190547</v>
      </c>
      <c r="B1656" s="22">
        <v>51</v>
      </c>
      <c r="C1656" s="26" t="s">
        <v>1226</v>
      </c>
      <c r="D1656" s="27">
        <v>0.54500000000000004</v>
      </c>
      <c r="E1656" s="22">
        <v>0.17100000000000001</v>
      </c>
      <c r="F1656" s="22" t="s">
        <v>44</v>
      </c>
      <c r="G1656" s="22" t="s">
        <v>46</v>
      </c>
    </row>
    <row r="1657" spans="1:7" x14ac:dyDescent="0.3">
      <c r="A1657" s="22">
        <v>190548</v>
      </c>
      <c r="B1657" s="22">
        <v>90</v>
      </c>
      <c r="C1657" s="26" t="s">
        <v>1226</v>
      </c>
      <c r="D1657" s="27">
        <v>9.9000000000000005E-2</v>
      </c>
      <c r="E1657" s="22">
        <v>8.7999999999999995E-2</v>
      </c>
      <c r="F1657" s="22" t="s">
        <v>44</v>
      </c>
      <c r="G1657" s="22" t="s">
        <v>46</v>
      </c>
    </row>
    <row r="1658" spans="1:7" x14ac:dyDescent="0.3">
      <c r="A1658" s="22">
        <v>190549</v>
      </c>
      <c r="B1658" s="22">
        <v>485</v>
      </c>
      <c r="C1658" s="26" t="s">
        <v>1226</v>
      </c>
      <c r="D1658" s="27">
        <v>0.152</v>
      </c>
      <c r="E1658" s="22">
        <v>8.3000000000000004E-2</v>
      </c>
      <c r="F1658" s="22" t="s">
        <v>44</v>
      </c>
      <c r="G1658" s="22" t="s">
        <v>46</v>
      </c>
    </row>
    <row r="1659" spans="1:7" x14ac:dyDescent="0.3">
      <c r="A1659" s="22">
        <v>190550</v>
      </c>
      <c r="B1659" s="22">
        <v>59</v>
      </c>
      <c r="C1659" s="26" t="s">
        <v>1226</v>
      </c>
      <c r="D1659" s="27">
        <v>0.38300000000000001</v>
      </c>
      <c r="E1659" s="22">
        <v>0.12</v>
      </c>
      <c r="F1659" s="22" t="s">
        <v>44</v>
      </c>
      <c r="G1659" s="22" t="s">
        <v>46</v>
      </c>
    </row>
    <row r="1660" spans="1:7" x14ac:dyDescent="0.3">
      <c r="A1660" s="22">
        <v>190551</v>
      </c>
      <c r="B1660" s="22">
        <v>596</v>
      </c>
      <c r="C1660" s="26" t="s">
        <v>1226</v>
      </c>
      <c r="D1660" s="27">
        <v>0.15</v>
      </c>
      <c r="E1660" s="22">
        <v>6.6000000000000003E-2</v>
      </c>
      <c r="F1660" s="22" t="s">
        <v>44</v>
      </c>
      <c r="G1660" s="22" t="s">
        <v>46</v>
      </c>
    </row>
    <row r="1661" spans="1:7" x14ac:dyDescent="0.3">
      <c r="A1661" s="22">
        <v>190552</v>
      </c>
      <c r="B1661" s="22">
        <v>36</v>
      </c>
      <c r="C1661" s="26" t="s">
        <v>1226</v>
      </c>
      <c r="D1661" s="27">
        <v>3.3000000000000002E-2</v>
      </c>
      <c r="E1661" s="22">
        <v>2E-3</v>
      </c>
      <c r="F1661" s="22" t="s">
        <v>44</v>
      </c>
      <c r="G1661" s="22" t="s">
        <v>46</v>
      </c>
    </row>
    <row r="1662" spans="1:7" x14ac:dyDescent="0.3">
      <c r="A1662" s="22">
        <v>190553</v>
      </c>
      <c r="B1662" s="22">
        <v>84</v>
      </c>
      <c r="C1662" s="26" t="s">
        <v>1226</v>
      </c>
      <c r="D1662" s="27">
        <v>6.2E-2</v>
      </c>
      <c r="E1662" s="22">
        <v>1.6E-2</v>
      </c>
      <c r="F1662" s="22" t="s">
        <v>44</v>
      </c>
      <c r="G1662" s="22" t="s">
        <v>46</v>
      </c>
    </row>
    <row r="1663" spans="1:7" x14ac:dyDescent="0.3">
      <c r="A1663" s="22">
        <v>190554</v>
      </c>
      <c r="B1663" s="22">
        <v>60</v>
      </c>
      <c r="C1663" s="26" t="s">
        <v>1226</v>
      </c>
      <c r="D1663" s="27">
        <v>0.14899999999999999</v>
      </c>
      <c r="E1663" s="22">
        <v>2.7E-2</v>
      </c>
      <c r="F1663" s="22" t="s">
        <v>44</v>
      </c>
      <c r="G1663" s="22" t="s">
        <v>46</v>
      </c>
    </row>
    <row r="1664" spans="1:7" x14ac:dyDescent="0.3">
      <c r="A1664" s="22">
        <v>190555</v>
      </c>
      <c r="B1664" s="22">
        <v>53</v>
      </c>
      <c r="C1664" s="26" t="s">
        <v>1226</v>
      </c>
      <c r="D1664" s="27">
        <v>0.14499999999999999</v>
      </c>
      <c r="E1664" s="22">
        <v>2.5000000000000001E-2</v>
      </c>
      <c r="F1664" s="22" t="s">
        <v>44</v>
      </c>
      <c r="G1664" s="22" t="s">
        <v>46</v>
      </c>
    </row>
    <row r="1665" spans="1:7" x14ac:dyDescent="0.3">
      <c r="A1665" s="22">
        <v>190556</v>
      </c>
      <c r="B1665" s="22">
        <v>39</v>
      </c>
      <c r="C1665" s="26" t="s">
        <v>1226</v>
      </c>
      <c r="D1665" s="27">
        <v>9.8000000000000004E-2</v>
      </c>
      <c r="E1665" s="22">
        <v>2.3E-2</v>
      </c>
      <c r="F1665" s="22" t="s">
        <v>44</v>
      </c>
      <c r="G1665" s="22" t="s">
        <v>46</v>
      </c>
    </row>
    <row r="1666" spans="1:7" x14ac:dyDescent="0.3">
      <c r="A1666" s="22">
        <v>190557</v>
      </c>
      <c r="B1666" s="22">
        <v>2830</v>
      </c>
      <c r="C1666" s="26" t="s">
        <v>1226</v>
      </c>
      <c r="D1666" s="27">
        <v>8.0000000000000002E-3</v>
      </c>
      <c r="E1666" s="22">
        <v>2E-3</v>
      </c>
      <c r="F1666" s="22" t="s">
        <v>44</v>
      </c>
      <c r="G1666" s="22" t="s">
        <v>46</v>
      </c>
    </row>
    <row r="1667" spans="1:7" x14ac:dyDescent="0.3">
      <c r="A1667" s="22">
        <v>190558</v>
      </c>
      <c r="B1667" s="22">
        <v>52</v>
      </c>
      <c r="C1667" s="26" t="s">
        <v>1226</v>
      </c>
      <c r="D1667" s="27">
        <v>5.7000000000000002E-2</v>
      </c>
      <c r="E1667" s="22">
        <v>6.0000000000000001E-3</v>
      </c>
      <c r="F1667" s="22" t="s">
        <v>44</v>
      </c>
      <c r="G1667" s="22" t="s">
        <v>46</v>
      </c>
    </row>
    <row r="1668" spans="1:7" x14ac:dyDescent="0.3">
      <c r="A1668" s="22">
        <v>190559</v>
      </c>
      <c r="B1668" s="22">
        <v>37</v>
      </c>
      <c r="C1668" s="26" t="s">
        <v>1226</v>
      </c>
      <c r="D1668" s="27">
        <v>4.2000000000000003E-2</v>
      </c>
      <c r="E1668" s="22">
        <v>5.0000000000000001E-3</v>
      </c>
      <c r="F1668" s="22" t="s">
        <v>44</v>
      </c>
      <c r="G1668" s="22" t="s">
        <v>46</v>
      </c>
    </row>
    <row r="1669" spans="1:7" x14ac:dyDescent="0.3">
      <c r="A1669" s="22">
        <v>190560</v>
      </c>
      <c r="B1669" s="22">
        <v>28</v>
      </c>
      <c r="C1669" s="26" t="s">
        <v>1226</v>
      </c>
      <c r="D1669" s="27">
        <v>6.0999999999999999E-2</v>
      </c>
      <c r="E1669" s="22">
        <v>1.7000000000000001E-2</v>
      </c>
      <c r="F1669" s="22" t="s">
        <v>44</v>
      </c>
      <c r="G1669" s="22" t="s">
        <v>46</v>
      </c>
    </row>
    <row r="1670" spans="1:7" x14ac:dyDescent="0.3">
      <c r="A1670" s="22">
        <v>190561</v>
      </c>
      <c r="B1670" s="22">
        <v>23</v>
      </c>
      <c r="C1670" s="26" t="s">
        <v>1226</v>
      </c>
      <c r="D1670" s="27">
        <v>8.6999999999999994E-2</v>
      </c>
      <c r="E1670" s="22">
        <v>2.1999999999999999E-2</v>
      </c>
      <c r="F1670" s="22" t="s">
        <v>44</v>
      </c>
      <c r="G1670" s="22" t="s">
        <v>46</v>
      </c>
    </row>
    <row r="1671" spans="1:7" x14ac:dyDescent="0.3">
      <c r="A1671" s="22">
        <v>190562</v>
      </c>
      <c r="B1671" s="22">
        <v>1567</v>
      </c>
      <c r="C1671" s="26" t="s">
        <v>1226</v>
      </c>
      <c r="D1671" s="27">
        <v>5.3999999999999999E-2</v>
      </c>
      <c r="E1671" s="22">
        <v>2E-3</v>
      </c>
      <c r="F1671" s="22" t="s">
        <v>44</v>
      </c>
      <c r="G1671" s="22" t="s">
        <v>46</v>
      </c>
    </row>
    <row r="1672" spans="1:7" x14ac:dyDescent="0.3">
      <c r="A1672" s="22">
        <v>190563</v>
      </c>
      <c r="B1672" s="22">
        <v>104</v>
      </c>
      <c r="C1672" s="26" t="s">
        <v>1226</v>
      </c>
      <c r="D1672" s="27">
        <v>0.114</v>
      </c>
      <c r="E1672" s="22">
        <v>0.06</v>
      </c>
      <c r="F1672" s="22" t="s">
        <v>44</v>
      </c>
      <c r="G1672" s="22" t="s">
        <v>46</v>
      </c>
    </row>
    <row r="1673" spans="1:7" x14ac:dyDescent="0.3">
      <c r="A1673" s="22">
        <v>190564</v>
      </c>
      <c r="B1673" s="22">
        <v>22</v>
      </c>
      <c r="C1673" s="26" t="s">
        <v>1226</v>
      </c>
      <c r="D1673" s="27">
        <v>0.122</v>
      </c>
      <c r="E1673" s="22">
        <v>1.6E-2</v>
      </c>
      <c r="F1673" s="22" t="s">
        <v>44</v>
      </c>
      <c r="G1673" s="22" t="s">
        <v>46</v>
      </c>
    </row>
    <row r="1674" spans="1:7" x14ac:dyDescent="0.3">
      <c r="A1674" s="22">
        <v>190565</v>
      </c>
      <c r="B1674" s="22">
        <v>195</v>
      </c>
      <c r="C1674" s="26" t="s">
        <v>1226</v>
      </c>
      <c r="D1674" s="27">
        <v>0.2</v>
      </c>
      <c r="E1674" s="22">
        <v>6.9000000000000006E-2</v>
      </c>
      <c r="F1674" s="22" t="s">
        <v>44</v>
      </c>
      <c r="G1674" s="22" t="s">
        <v>46</v>
      </c>
    </row>
    <row r="1675" spans="1:7" x14ac:dyDescent="0.3">
      <c r="A1675" s="22">
        <v>190566</v>
      </c>
      <c r="B1675" s="22">
        <v>717</v>
      </c>
      <c r="C1675" s="26" t="s">
        <v>1226</v>
      </c>
      <c r="D1675" s="27">
        <v>0.24199999999999999</v>
      </c>
      <c r="E1675" s="22">
        <v>0.122</v>
      </c>
      <c r="F1675" s="22" t="s">
        <v>44</v>
      </c>
      <c r="G1675" s="22" t="s">
        <v>46</v>
      </c>
    </row>
    <row r="1676" spans="1:7" x14ac:dyDescent="0.3">
      <c r="A1676" s="22">
        <v>190567</v>
      </c>
      <c r="B1676" s="22">
        <v>449</v>
      </c>
      <c r="C1676" s="26" t="s">
        <v>1226</v>
      </c>
      <c r="D1676" s="27">
        <v>0.13200000000000001</v>
      </c>
      <c r="E1676" s="22">
        <v>4.3999999999999997E-2</v>
      </c>
      <c r="F1676" s="22" t="s">
        <v>44</v>
      </c>
      <c r="G1676" s="22" t="s">
        <v>46</v>
      </c>
    </row>
    <row r="1677" spans="1:7" x14ac:dyDescent="0.3">
      <c r="A1677" s="22">
        <v>190568</v>
      </c>
      <c r="B1677" s="22">
        <v>522</v>
      </c>
      <c r="C1677" s="26" t="s">
        <v>1226</v>
      </c>
      <c r="D1677" s="27">
        <v>0.57499999999999996</v>
      </c>
      <c r="E1677" s="22">
        <v>0.186</v>
      </c>
      <c r="F1677" s="22" t="s">
        <v>44</v>
      </c>
      <c r="G1677" s="22" t="s">
        <v>46</v>
      </c>
    </row>
    <row r="1678" spans="1:7" x14ac:dyDescent="0.3">
      <c r="A1678" s="22">
        <v>190569</v>
      </c>
      <c r="B1678" s="22">
        <v>620</v>
      </c>
      <c r="C1678" s="26" t="s">
        <v>1226</v>
      </c>
      <c r="D1678" s="27">
        <v>0.20200000000000001</v>
      </c>
      <c r="E1678" s="22">
        <v>7.0000000000000007E-2</v>
      </c>
      <c r="F1678" s="22" t="s">
        <v>44</v>
      </c>
      <c r="G1678" s="22" t="s">
        <v>46</v>
      </c>
    </row>
    <row r="1679" spans="1:7" x14ac:dyDescent="0.3">
      <c r="A1679" s="22">
        <v>190570</v>
      </c>
      <c r="B1679" s="22">
        <v>25</v>
      </c>
      <c r="C1679" s="26" t="s">
        <v>1226</v>
      </c>
      <c r="D1679" s="27">
        <v>0.19</v>
      </c>
      <c r="E1679" s="22">
        <v>0.04</v>
      </c>
      <c r="F1679" s="22" t="s">
        <v>44</v>
      </c>
      <c r="G1679" s="22" t="s">
        <v>46</v>
      </c>
    </row>
    <row r="1680" spans="1:7" x14ac:dyDescent="0.3">
      <c r="A1680" s="22">
        <v>190571</v>
      </c>
      <c r="B1680" s="22">
        <v>871</v>
      </c>
      <c r="C1680" s="26" t="s">
        <v>1226</v>
      </c>
      <c r="D1680" s="27">
        <v>6.7000000000000004E-2</v>
      </c>
      <c r="E1680" s="22">
        <v>1.4999999999999999E-2</v>
      </c>
      <c r="F1680" s="22" t="s">
        <v>44</v>
      </c>
      <c r="G1680" s="22" t="s">
        <v>46</v>
      </c>
    </row>
    <row r="1681" spans="1:7" x14ac:dyDescent="0.3">
      <c r="A1681" s="22">
        <v>190572</v>
      </c>
      <c r="B1681" s="22">
        <v>2831</v>
      </c>
      <c r="C1681" s="26" t="s">
        <v>1226</v>
      </c>
      <c r="D1681" s="27">
        <v>5.6000000000000001E-2</v>
      </c>
      <c r="E1681" s="22">
        <v>2.1999999999999999E-2</v>
      </c>
      <c r="F1681" s="22" t="s">
        <v>44</v>
      </c>
      <c r="G1681" s="22" t="s">
        <v>46</v>
      </c>
    </row>
    <row r="1682" spans="1:7" x14ac:dyDescent="0.3">
      <c r="A1682" s="22">
        <v>190573</v>
      </c>
      <c r="B1682" s="22">
        <v>611</v>
      </c>
      <c r="C1682" s="26" t="s">
        <v>1226</v>
      </c>
      <c r="D1682" s="27">
        <v>2.1999999999999999E-2</v>
      </c>
      <c r="E1682" s="22">
        <v>7.0000000000000001E-3</v>
      </c>
      <c r="F1682" s="22" t="s">
        <v>44</v>
      </c>
      <c r="G1682" s="22" t="s">
        <v>46</v>
      </c>
    </row>
    <row r="1683" spans="1:7" x14ac:dyDescent="0.3">
      <c r="A1683" s="22">
        <v>190574</v>
      </c>
      <c r="B1683" s="22">
        <v>196</v>
      </c>
      <c r="C1683" s="26" t="s">
        <v>1226</v>
      </c>
      <c r="D1683" s="27">
        <v>4.5999999999999999E-2</v>
      </c>
      <c r="E1683" s="22">
        <v>1.9E-2</v>
      </c>
      <c r="F1683" s="22" t="s">
        <v>44</v>
      </c>
      <c r="G1683" s="22" t="s">
        <v>46</v>
      </c>
    </row>
    <row r="1684" spans="1:7" x14ac:dyDescent="0.3">
      <c r="A1684" s="22">
        <v>190575</v>
      </c>
      <c r="B1684" s="22">
        <v>105</v>
      </c>
      <c r="C1684" s="26" t="s">
        <v>1226</v>
      </c>
      <c r="D1684" s="27">
        <v>2.4E-2</v>
      </c>
      <c r="E1684" s="22">
        <v>8.0000000000000002E-3</v>
      </c>
      <c r="F1684" s="22" t="s">
        <v>44</v>
      </c>
      <c r="G1684" s="22" t="s">
        <v>46</v>
      </c>
    </row>
    <row r="1685" spans="1:7" x14ac:dyDescent="0.3">
      <c r="A1685" s="22">
        <v>190576</v>
      </c>
      <c r="B1685" s="22">
        <v>1540</v>
      </c>
      <c r="C1685" s="26" t="s">
        <v>1226</v>
      </c>
      <c r="D1685" s="27">
        <v>1.7000000000000001E-2</v>
      </c>
      <c r="E1685" s="22">
        <v>2E-3</v>
      </c>
      <c r="F1685" s="22" t="s">
        <v>44</v>
      </c>
      <c r="G1685" s="22" t="s">
        <v>46</v>
      </c>
    </row>
    <row r="1686" spans="1:7" x14ac:dyDescent="0.3">
      <c r="A1686" s="22">
        <v>190577</v>
      </c>
      <c r="B1686" s="22">
        <v>257</v>
      </c>
      <c r="C1686" s="26" t="s">
        <v>1226</v>
      </c>
      <c r="D1686" s="27">
        <v>4.1000000000000002E-2</v>
      </c>
      <c r="E1686" s="22">
        <v>1.4E-2</v>
      </c>
      <c r="F1686" s="22" t="s">
        <v>44</v>
      </c>
      <c r="G1686" s="22" t="s">
        <v>46</v>
      </c>
    </row>
    <row r="1687" spans="1:7" x14ac:dyDescent="0.3">
      <c r="A1687" s="22">
        <v>190578</v>
      </c>
      <c r="B1687" s="22">
        <v>358</v>
      </c>
      <c r="C1687" s="26" t="s">
        <v>1226</v>
      </c>
      <c r="D1687" s="27">
        <v>1.2999999999999999E-2</v>
      </c>
      <c r="E1687" s="22">
        <v>5.0000000000000001E-3</v>
      </c>
      <c r="F1687" s="22" t="s">
        <v>44</v>
      </c>
      <c r="G1687" s="22" t="s">
        <v>46</v>
      </c>
    </row>
    <row r="1688" spans="1:7" x14ac:dyDescent="0.3">
      <c r="A1688" s="22">
        <v>190579</v>
      </c>
      <c r="B1688" s="22">
        <v>352</v>
      </c>
      <c r="C1688" s="26" t="s">
        <v>1226</v>
      </c>
      <c r="D1688" s="27">
        <v>0.13500000000000001</v>
      </c>
      <c r="E1688" s="22">
        <v>2.7E-2</v>
      </c>
      <c r="F1688" s="22" t="s">
        <v>44</v>
      </c>
      <c r="G1688" s="22" t="s">
        <v>46</v>
      </c>
    </row>
    <row r="1689" spans="1:7" x14ac:dyDescent="0.3">
      <c r="A1689" s="22">
        <v>190580</v>
      </c>
      <c r="B1689" s="22">
        <v>724</v>
      </c>
      <c r="C1689" s="26" t="s">
        <v>1226</v>
      </c>
      <c r="D1689" s="27">
        <v>0.154</v>
      </c>
      <c r="E1689" s="22">
        <v>2.7E-2</v>
      </c>
      <c r="F1689" s="22" t="s">
        <v>44</v>
      </c>
      <c r="G1689" s="22" t="s">
        <v>46</v>
      </c>
    </row>
    <row r="1690" spans="1:7" x14ac:dyDescent="0.3">
      <c r="A1690" s="22">
        <v>190581</v>
      </c>
      <c r="B1690" s="22">
        <v>726</v>
      </c>
      <c r="C1690" s="26" t="s">
        <v>1226</v>
      </c>
      <c r="D1690" s="27">
        <v>0.112</v>
      </c>
      <c r="E1690" s="22">
        <v>2.4E-2</v>
      </c>
      <c r="F1690" s="22" t="s">
        <v>44</v>
      </c>
      <c r="G1690" s="22" t="s">
        <v>46</v>
      </c>
    </row>
    <row r="1691" spans="1:7" x14ac:dyDescent="0.3">
      <c r="A1691" s="22">
        <v>190582</v>
      </c>
      <c r="B1691" s="22">
        <v>2560</v>
      </c>
      <c r="C1691" s="26" t="s">
        <v>1226</v>
      </c>
      <c r="D1691" s="27">
        <v>1.7000000000000001E-2</v>
      </c>
      <c r="E1691" s="22">
        <v>7.0000000000000001E-3</v>
      </c>
      <c r="F1691" s="22" t="s">
        <v>44</v>
      </c>
      <c r="G1691" s="22" t="s">
        <v>46</v>
      </c>
    </row>
    <row r="1692" spans="1:7" x14ac:dyDescent="0.3">
      <c r="A1692" s="22">
        <v>190583</v>
      </c>
      <c r="B1692" s="22">
        <v>1480</v>
      </c>
      <c r="C1692" s="26" t="s">
        <v>1226</v>
      </c>
      <c r="D1692" s="27">
        <v>6.5000000000000002E-2</v>
      </c>
      <c r="E1692" s="22">
        <v>4.4999999999999998E-2</v>
      </c>
      <c r="F1692" s="22" t="s">
        <v>44</v>
      </c>
      <c r="G1692" s="22" t="s">
        <v>46</v>
      </c>
    </row>
    <row r="1693" spans="1:7" x14ac:dyDescent="0.3">
      <c r="A1693" s="22">
        <v>190584</v>
      </c>
      <c r="B1693" s="22">
        <v>351</v>
      </c>
      <c r="C1693" s="26" t="s">
        <v>1226</v>
      </c>
      <c r="D1693" s="27">
        <v>7.8E-2</v>
      </c>
      <c r="E1693" s="22">
        <v>2.4E-2</v>
      </c>
      <c r="F1693" s="22" t="s">
        <v>44</v>
      </c>
      <c r="G1693" s="22" t="s">
        <v>46</v>
      </c>
    </row>
    <row r="1694" spans="1:7" x14ac:dyDescent="0.3">
      <c r="A1694" s="22">
        <v>190585</v>
      </c>
      <c r="B1694" s="22">
        <v>12</v>
      </c>
      <c r="C1694" s="26" t="s">
        <v>1226</v>
      </c>
      <c r="D1694" s="27">
        <v>0.105</v>
      </c>
      <c r="E1694" s="22">
        <v>0.05</v>
      </c>
      <c r="F1694" s="22" t="s">
        <v>44</v>
      </c>
      <c r="G1694" s="22" t="s">
        <v>46</v>
      </c>
    </row>
    <row r="1695" spans="1:7" x14ac:dyDescent="0.3">
      <c r="A1695" s="22">
        <v>190586</v>
      </c>
      <c r="B1695" s="22">
        <v>14</v>
      </c>
      <c r="C1695" s="26" t="s">
        <v>1226</v>
      </c>
      <c r="D1695" s="27">
        <v>3.1E-2</v>
      </c>
      <c r="E1695" s="22">
        <v>4.0000000000000001E-3</v>
      </c>
      <c r="F1695" s="22" t="s">
        <v>44</v>
      </c>
      <c r="G1695" s="22" t="s">
        <v>46</v>
      </c>
    </row>
    <row r="1696" spans="1:7" x14ac:dyDescent="0.3">
      <c r="A1696" s="22">
        <v>190587</v>
      </c>
      <c r="B1696" s="22">
        <v>359</v>
      </c>
      <c r="C1696" s="26" t="s">
        <v>1226</v>
      </c>
      <c r="D1696" s="27">
        <v>1.7999999999999999E-2</v>
      </c>
      <c r="E1696" s="22">
        <v>8.9999999999999993E-3</v>
      </c>
      <c r="F1696" s="22" t="s">
        <v>44</v>
      </c>
      <c r="G1696" s="22" t="s">
        <v>46</v>
      </c>
    </row>
    <row r="1697" spans="1:7" x14ac:dyDescent="0.3">
      <c r="A1697" s="22">
        <v>190588</v>
      </c>
      <c r="B1697" s="22">
        <v>350</v>
      </c>
      <c r="C1697" s="26" t="s">
        <v>1226</v>
      </c>
      <c r="D1697" s="27">
        <v>0.10199999999999999</v>
      </c>
      <c r="E1697" s="22">
        <v>4.5999999999999999E-2</v>
      </c>
      <c r="F1697" s="22" t="s">
        <v>44</v>
      </c>
      <c r="G1697" s="22" t="s">
        <v>46</v>
      </c>
    </row>
    <row r="1698" spans="1:7" x14ac:dyDescent="0.3">
      <c r="A1698" s="22">
        <v>190589</v>
      </c>
      <c r="B1698" s="22">
        <v>461</v>
      </c>
      <c r="C1698" s="26" t="s">
        <v>1226</v>
      </c>
      <c r="D1698" s="27">
        <v>0.01</v>
      </c>
      <c r="E1698" s="22">
        <v>7.0000000000000001E-3</v>
      </c>
      <c r="F1698" s="22" t="s">
        <v>44</v>
      </c>
      <c r="G1698" s="22" t="s">
        <v>46</v>
      </c>
    </row>
    <row r="1699" spans="1:7" x14ac:dyDescent="0.3">
      <c r="A1699" s="22">
        <v>190590</v>
      </c>
      <c r="B1699" s="22">
        <v>515</v>
      </c>
      <c r="C1699" s="26" t="s">
        <v>1226</v>
      </c>
      <c r="D1699" s="27">
        <v>4.1000000000000002E-2</v>
      </c>
      <c r="E1699" s="22">
        <v>1.0999999999999999E-2</v>
      </c>
      <c r="F1699" s="22" t="s">
        <v>44</v>
      </c>
      <c r="G1699" s="22" t="s">
        <v>46</v>
      </c>
    </row>
    <row r="1700" spans="1:7" x14ac:dyDescent="0.3">
      <c r="A1700" s="22">
        <v>190591</v>
      </c>
      <c r="B1700" s="22">
        <v>2297</v>
      </c>
      <c r="C1700" s="26" t="s">
        <v>1226</v>
      </c>
      <c r="D1700" s="27">
        <v>84.538000000000011</v>
      </c>
      <c r="E1700" s="22">
        <v>-99</v>
      </c>
      <c r="F1700" s="22" t="s">
        <v>35</v>
      </c>
      <c r="G1700" s="22" t="s">
        <v>43</v>
      </c>
    </row>
    <row r="1701" spans="1:7" x14ac:dyDescent="0.3">
      <c r="A1701" s="22">
        <v>190592</v>
      </c>
      <c r="B1701" s="22">
        <v>604</v>
      </c>
      <c r="C1701" s="26" t="s">
        <v>1227</v>
      </c>
      <c r="D1701" s="27">
        <v>0.13200000000000001</v>
      </c>
      <c r="E1701" s="22">
        <v>3.5000000000000003E-2</v>
      </c>
      <c r="F1701" s="22" t="s">
        <v>44</v>
      </c>
      <c r="G1701" s="22" t="s">
        <v>46</v>
      </c>
    </row>
    <row r="1702" spans="1:7" x14ac:dyDescent="0.3">
      <c r="A1702" s="22">
        <v>190593</v>
      </c>
      <c r="B1702" s="22">
        <v>603</v>
      </c>
      <c r="C1702" s="26" t="s">
        <v>1227</v>
      </c>
      <c r="D1702" s="27">
        <v>0.26300000000000001</v>
      </c>
      <c r="E1702" s="22">
        <v>1.2E-2</v>
      </c>
      <c r="F1702" s="22" t="s">
        <v>44</v>
      </c>
      <c r="G1702" s="22" t="s">
        <v>46</v>
      </c>
    </row>
    <row r="1703" spans="1:7" x14ac:dyDescent="0.3">
      <c r="A1703" s="22">
        <v>190594</v>
      </c>
      <c r="B1703" s="22">
        <v>598</v>
      </c>
      <c r="C1703" s="26" t="s">
        <v>1227</v>
      </c>
      <c r="D1703" s="27">
        <v>0.51900000000000002</v>
      </c>
      <c r="E1703" s="22">
        <v>9.8000000000000004E-2</v>
      </c>
      <c r="F1703" s="22" t="s">
        <v>44</v>
      </c>
      <c r="G1703" s="22" t="s">
        <v>46</v>
      </c>
    </row>
    <row r="1704" spans="1:7" x14ac:dyDescent="0.3">
      <c r="A1704" s="22">
        <v>190595</v>
      </c>
      <c r="B1704" s="22">
        <v>610</v>
      </c>
      <c r="C1704" s="26" t="s">
        <v>1227</v>
      </c>
      <c r="D1704" s="27">
        <v>0.60199999999999998</v>
      </c>
      <c r="E1704" s="22">
        <v>0.114</v>
      </c>
      <c r="F1704" s="22" t="s">
        <v>44</v>
      </c>
      <c r="G1704" s="22" t="s">
        <v>46</v>
      </c>
    </row>
    <row r="1705" spans="1:7" x14ac:dyDescent="0.3">
      <c r="A1705" s="22">
        <v>190596</v>
      </c>
      <c r="B1705" s="22">
        <v>599</v>
      </c>
      <c r="C1705" s="26" t="s">
        <v>1227</v>
      </c>
      <c r="D1705" s="27">
        <v>0.46600000000000003</v>
      </c>
      <c r="E1705" s="22">
        <v>3.3000000000000002E-2</v>
      </c>
      <c r="F1705" s="22" t="s">
        <v>44</v>
      </c>
      <c r="G1705" s="22" t="s">
        <v>46</v>
      </c>
    </row>
    <row r="1706" spans="1:7" x14ac:dyDescent="0.3">
      <c r="A1706" s="22">
        <v>190597</v>
      </c>
      <c r="B1706" s="22">
        <v>609</v>
      </c>
      <c r="C1706" s="26" t="s">
        <v>1227</v>
      </c>
      <c r="D1706" s="27">
        <v>0.436</v>
      </c>
      <c r="E1706" s="22">
        <v>5.0000000000000001E-3</v>
      </c>
      <c r="F1706" s="22" t="s">
        <v>44</v>
      </c>
      <c r="G1706" s="22" t="s">
        <v>46</v>
      </c>
    </row>
    <row r="1707" spans="1:7" x14ac:dyDescent="0.3">
      <c r="A1707" s="22">
        <v>190598</v>
      </c>
      <c r="B1707" s="22">
        <v>1051</v>
      </c>
      <c r="C1707" s="26" t="s">
        <v>1227</v>
      </c>
      <c r="D1707" s="27">
        <v>0.437</v>
      </c>
      <c r="E1707" s="22">
        <v>6.0999999999999999E-2</v>
      </c>
      <c r="F1707" s="22" t="s">
        <v>44</v>
      </c>
      <c r="G1707" s="22" t="s">
        <v>46</v>
      </c>
    </row>
    <row r="1708" spans="1:7" x14ac:dyDescent="0.3">
      <c r="A1708" s="22">
        <v>190599</v>
      </c>
      <c r="B1708" s="22">
        <v>1049</v>
      </c>
      <c r="C1708" s="26" t="s">
        <v>1227</v>
      </c>
      <c r="D1708" s="27">
        <v>0.51800000000000002</v>
      </c>
      <c r="E1708" s="22">
        <v>0.121</v>
      </c>
      <c r="F1708" s="22" t="s">
        <v>44</v>
      </c>
      <c r="G1708" s="22" t="s">
        <v>46</v>
      </c>
    </row>
    <row r="1709" spans="1:7" x14ac:dyDescent="0.3">
      <c r="A1709" s="22">
        <v>190600</v>
      </c>
      <c r="B1709" s="22">
        <v>1045</v>
      </c>
      <c r="C1709" s="26" t="s">
        <v>1227</v>
      </c>
      <c r="D1709" s="27">
        <v>0.57899999999999996</v>
      </c>
      <c r="E1709" s="22">
        <v>0.216</v>
      </c>
      <c r="F1709" s="22" t="s">
        <v>44</v>
      </c>
      <c r="G1709" s="22" t="s">
        <v>46</v>
      </c>
    </row>
    <row r="1710" spans="1:7" x14ac:dyDescent="0.3">
      <c r="A1710" s="22">
        <v>190601</v>
      </c>
      <c r="B1710" s="22">
        <v>1043</v>
      </c>
      <c r="C1710" s="26" t="s">
        <v>1227</v>
      </c>
      <c r="D1710" s="27">
        <v>0.66500000000000004</v>
      </c>
      <c r="E1710" s="22">
        <v>0.29699999999999999</v>
      </c>
      <c r="F1710" s="22" t="s">
        <v>44</v>
      </c>
      <c r="G1710" s="22" t="s">
        <v>46</v>
      </c>
    </row>
    <row r="1711" spans="1:7" x14ac:dyDescent="0.3">
      <c r="A1711" s="22">
        <v>190602</v>
      </c>
      <c r="B1711" s="22">
        <v>1048</v>
      </c>
      <c r="C1711" s="26" t="s">
        <v>1227</v>
      </c>
      <c r="D1711" s="27">
        <v>0.57599999999999996</v>
      </c>
      <c r="E1711" s="22">
        <v>0.23599999999999999</v>
      </c>
      <c r="F1711" s="22" t="s">
        <v>44</v>
      </c>
      <c r="G1711" s="22" t="s">
        <v>46</v>
      </c>
    </row>
    <row r="1712" spans="1:7" x14ac:dyDescent="0.3">
      <c r="A1712" s="22">
        <v>190603</v>
      </c>
      <c r="B1712" s="22">
        <v>1047</v>
      </c>
      <c r="C1712" s="26" t="s">
        <v>1227</v>
      </c>
      <c r="D1712" s="27">
        <v>0.46400000000000002</v>
      </c>
      <c r="E1712" s="22">
        <v>0.20899999999999999</v>
      </c>
      <c r="F1712" s="22" t="s">
        <v>44</v>
      </c>
      <c r="G1712" s="22" t="s">
        <v>46</v>
      </c>
    </row>
    <row r="1713" spans="1:7" x14ac:dyDescent="0.3">
      <c r="A1713" s="22">
        <v>190604</v>
      </c>
      <c r="B1713" s="22">
        <v>1042</v>
      </c>
      <c r="C1713" s="26" t="s">
        <v>1227</v>
      </c>
      <c r="D1713" s="27">
        <v>0.45</v>
      </c>
      <c r="E1713" s="22">
        <v>0.19700000000000001</v>
      </c>
      <c r="F1713" s="22" t="s">
        <v>44</v>
      </c>
      <c r="G1713" s="22" t="s">
        <v>46</v>
      </c>
    </row>
    <row r="1714" spans="1:7" x14ac:dyDescent="0.3">
      <c r="A1714" s="22">
        <v>190605</v>
      </c>
      <c r="B1714" s="22">
        <v>156</v>
      </c>
      <c r="C1714" s="26" t="s">
        <v>1227</v>
      </c>
      <c r="D1714" s="27">
        <v>0.01</v>
      </c>
      <c r="E1714" s="22">
        <v>3.0000000000000001E-3</v>
      </c>
      <c r="F1714" s="22" t="s">
        <v>44</v>
      </c>
      <c r="G1714" s="22" t="s">
        <v>46</v>
      </c>
    </row>
    <row r="1715" spans="1:7" x14ac:dyDescent="0.3">
      <c r="A1715" s="22">
        <v>190606</v>
      </c>
      <c r="B1715" s="22">
        <v>149</v>
      </c>
      <c r="C1715" s="26" t="s">
        <v>1227</v>
      </c>
      <c r="D1715" s="27">
        <v>7.0000000000000001E-3</v>
      </c>
      <c r="E1715" s="22">
        <v>3.0000000000000001E-3</v>
      </c>
      <c r="F1715" s="22" t="s">
        <v>44</v>
      </c>
      <c r="G1715" s="22" t="s">
        <v>46</v>
      </c>
    </row>
    <row r="1716" spans="1:7" x14ac:dyDescent="0.3">
      <c r="A1716" s="22">
        <v>190607</v>
      </c>
      <c r="B1716" s="22">
        <v>193</v>
      </c>
      <c r="C1716" s="26" t="s">
        <v>1227</v>
      </c>
      <c r="D1716" s="27">
        <v>6.7000000000000004E-2</v>
      </c>
      <c r="E1716" s="22">
        <v>1.2999999999999999E-2</v>
      </c>
      <c r="F1716" s="22" t="s">
        <v>44</v>
      </c>
      <c r="G1716" s="22" t="s">
        <v>46</v>
      </c>
    </row>
    <row r="1717" spans="1:7" x14ac:dyDescent="0.3">
      <c r="A1717" s="22">
        <v>190608</v>
      </c>
      <c r="B1717" s="22">
        <v>264</v>
      </c>
      <c r="C1717" s="26" t="s">
        <v>1227</v>
      </c>
      <c r="D1717" s="27">
        <v>2.3E-2</v>
      </c>
      <c r="E1717" s="22">
        <v>4.0000000000000001E-3</v>
      </c>
      <c r="F1717" s="22" t="s">
        <v>44</v>
      </c>
      <c r="G1717" s="22" t="s">
        <v>46</v>
      </c>
    </row>
    <row r="1718" spans="1:7" x14ac:dyDescent="0.3">
      <c r="A1718" s="22">
        <v>190609</v>
      </c>
      <c r="B1718" s="22">
        <v>244</v>
      </c>
      <c r="C1718" s="26" t="s">
        <v>1227</v>
      </c>
      <c r="D1718" s="27">
        <v>6.8000000000000005E-2</v>
      </c>
      <c r="E1718" s="22">
        <v>1.4E-2</v>
      </c>
      <c r="F1718" s="22" t="s">
        <v>44</v>
      </c>
      <c r="G1718" s="22" t="s">
        <v>46</v>
      </c>
    </row>
    <row r="1719" spans="1:7" x14ac:dyDescent="0.3">
      <c r="A1719" s="22">
        <v>190610</v>
      </c>
      <c r="B1719" s="22">
        <v>160</v>
      </c>
      <c r="C1719" s="26" t="s">
        <v>1227</v>
      </c>
      <c r="D1719" s="27">
        <v>6.3E-2</v>
      </c>
      <c r="E1719" s="22">
        <v>5.0000000000000001E-3</v>
      </c>
      <c r="F1719" s="22" t="s">
        <v>44</v>
      </c>
      <c r="G1719" s="22" t="s">
        <v>46</v>
      </c>
    </row>
    <row r="1720" spans="1:7" x14ac:dyDescent="0.3">
      <c r="A1720" s="22">
        <v>190611</v>
      </c>
      <c r="B1720" s="22">
        <v>137</v>
      </c>
      <c r="C1720" s="26" t="s">
        <v>1227</v>
      </c>
      <c r="D1720" s="27">
        <v>0.32300000000000001</v>
      </c>
      <c r="E1720" s="22">
        <v>1.0999999999999999E-2</v>
      </c>
      <c r="F1720" s="22" t="s">
        <v>44</v>
      </c>
      <c r="G1720" s="22" t="s">
        <v>46</v>
      </c>
    </row>
    <row r="1721" spans="1:7" x14ac:dyDescent="0.3">
      <c r="A1721" s="22">
        <v>190612</v>
      </c>
      <c r="B1721" s="22">
        <v>267</v>
      </c>
      <c r="C1721" s="26" t="s">
        <v>1227</v>
      </c>
      <c r="D1721" s="27">
        <v>8.4000000000000005E-2</v>
      </c>
      <c r="E1721" s="22">
        <v>1.2E-2</v>
      </c>
      <c r="F1721" s="22" t="s">
        <v>44</v>
      </c>
      <c r="G1721" s="22" t="s">
        <v>46</v>
      </c>
    </row>
    <row r="1722" spans="1:7" x14ac:dyDescent="0.3">
      <c r="A1722" s="22">
        <v>190613</v>
      </c>
      <c r="B1722" s="22">
        <v>2313</v>
      </c>
      <c r="C1722" s="26" t="s">
        <v>1227</v>
      </c>
      <c r="D1722" s="27">
        <v>0.108</v>
      </c>
      <c r="E1722" s="22">
        <v>5.0000000000000001E-3</v>
      </c>
      <c r="F1722" s="22" t="s">
        <v>44</v>
      </c>
      <c r="G1722" s="22" t="s">
        <v>46</v>
      </c>
    </row>
    <row r="1723" spans="1:7" x14ac:dyDescent="0.3">
      <c r="A1723" s="22">
        <v>190614</v>
      </c>
      <c r="B1723" s="22">
        <v>162</v>
      </c>
      <c r="C1723" s="26" t="s">
        <v>1227</v>
      </c>
      <c r="D1723" s="27">
        <v>4.2000000000000003E-2</v>
      </c>
      <c r="E1723" s="22">
        <v>1.6E-2</v>
      </c>
      <c r="F1723" s="22" t="s">
        <v>44</v>
      </c>
      <c r="G1723" s="22" t="s">
        <v>46</v>
      </c>
    </row>
    <row r="1724" spans="1:7" x14ac:dyDescent="0.3">
      <c r="A1724" s="22">
        <v>190615</v>
      </c>
      <c r="B1724" s="22">
        <v>1504</v>
      </c>
      <c r="C1724" s="26" t="s">
        <v>1227</v>
      </c>
      <c r="D1724" s="27">
        <v>0.63200000000000001</v>
      </c>
      <c r="E1724" s="22">
        <v>5.3999999999999999E-2</v>
      </c>
      <c r="F1724" s="22" t="s">
        <v>44</v>
      </c>
      <c r="G1724" s="22" t="s">
        <v>46</v>
      </c>
    </row>
    <row r="1725" spans="1:7" x14ac:dyDescent="0.3">
      <c r="A1725" s="22">
        <v>190616</v>
      </c>
      <c r="B1725" s="22">
        <v>1505</v>
      </c>
      <c r="C1725" s="26" t="s">
        <v>1227</v>
      </c>
      <c r="D1725" s="27">
        <v>0.04</v>
      </c>
      <c r="E1725" s="22">
        <v>2E-3</v>
      </c>
      <c r="F1725" s="22" t="s">
        <v>44</v>
      </c>
      <c r="G1725" s="22" t="s">
        <v>46</v>
      </c>
    </row>
    <row r="1726" spans="1:7" x14ac:dyDescent="0.3">
      <c r="A1726" s="22">
        <v>190617</v>
      </c>
      <c r="B1726" s="22">
        <v>430</v>
      </c>
      <c r="C1726" s="26" t="s">
        <v>1227</v>
      </c>
      <c r="D1726" s="27">
        <v>2.5000000000000001E-2</v>
      </c>
      <c r="E1726" s="22">
        <v>5.5E-2</v>
      </c>
      <c r="F1726" s="22" t="s">
        <v>44</v>
      </c>
      <c r="G1726" s="22" t="s">
        <v>46</v>
      </c>
    </row>
    <row r="1727" spans="1:7" x14ac:dyDescent="0.3">
      <c r="A1727" s="22">
        <v>190618</v>
      </c>
      <c r="B1727" s="22">
        <v>550</v>
      </c>
      <c r="C1727" s="26" t="s">
        <v>1227</v>
      </c>
      <c r="D1727" s="27">
        <v>0.14099999999999999</v>
      </c>
      <c r="E1727" s="22">
        <v>4.8000000000000001E-2</v>
      </c>
      <c r="F1727" s="22" t="s">
        <v>44</v>
      </c>
      <c r="G1727" s="22" t="s">
        <v>46</v>
      </c>
    </row>
    <row r="1728" spans="1:7" x14ac:dyDescent="0.3">
      <c r="A1728" s="22">
        <v>190619</v>
      </c>
      <c r="B1728" s="22">
        <v>451</v>
      </c>
      <c r="C1728" s="26" t="s">
        <v>1227</v>
      </c>
      <c r="D1728" s="27">
        <v>2.5000000000000001E-2</v>
      </c>
      <c r="E1728" s="22">
        <v>7.0000000000000001E-3</v>
      </c>
      <c r="F1728" s="22" t="s">
        <v>44</v>
      </c>
      <c r="G1728" s="22" t="s">
        <v>46</v>
      </c>
    </row>
    <row r="1729" spans="1:7" x14ac:dyDescent="0.3">
      <c r="A1729" s="22">
        <v>190620</v>
      </c>
      <c r="B1729" s="22">
        <v>2333</v>
      </c>
      <c r="C1729" s="26" t="s">
        <v>1227</v>
      </c>
      <c r="D1729" s="27">
        <v>3.5999999999999997E-2</v>
      </c>
      <c r="E1729" s="22">
        <v>2E-3</v>
      </c>
      <c r="F1729" s="22" t="s">
        <v>44</v>
      </c>
      <c r="G1729" s="22" t="s">
        <v>46</v>
      </c>
    </row>
    <row r="1730" spans="1:7" x14ac:dyDescent="0.3">
      <c r="A1730" s="22">
        <v>190621</v>
      </c>
      <c r="B1730" s="22">
        <v>450</v>
      </c>
      <c r="C1730" s="26" t="s">
        <v>1227</v>
      </c>
      <c r="D1730" s="27">
        <v>0.20699999999999999</v>
      </c>
      <c r="E1730" s="22">
        <v>1.7000000000000001E-2</v>
      </c>
      <c r="F1730" s="22" t="s">
        <v>44</v>
      </c>
      <c r="G1730" s="22" t="s">
        <v>46</v>
      </c>
    </row>
    <row r="1731" spans="1:7" x14ac:dyDescent="0.3">
      <c r="A1731" s="22">
        <v>190622</v>
      </c>
      <c r="B1731" s="22">
        <v>676</v>
      </c>
      <c r="C1731" s="26" t="s">
        <v>1227</v>
      </c>
      <c r="D1731" s="27">
        <v>0.29399999999999998</v>
      </c>
      <c r="E1731" s="22">
        <v>8.3000000000000004E-2</v>
      </c>
      <c r="F1731" s="22" t="s">
        <v>44</v>
      </c>
      <c r="G1731" s="22" t="s">
        <v>46</v>
      </c>
    </row>
    <row r="1732" spans="1:7" x14ac:dyDescent="0.3">
      <c r="A1732" s="22">
        <v>190623</v>
      </c>
      <c r="B1732" s="22">
        <v>514</v>
      </c>
      <c r="C1732" s="26" t="s">
        <v>1227</v>
      </c>
      <c r="D1732" s="27">
        <v>2.9000000000000001E-2</v>
      </c>
      <c r="E1732" s="22">
        <v>4.0000000000000001E-3</v>
      </c>
      <c r="F1732" s="22" t="s">
        <v>44</v>
      </c>
      <c r="G1732" s="22" t="s">
        <v>46</v>
      </c>
    </row>
    <row r="1733" spans="1:7" x14ac:dyDescent="0.3">
      <c r="A1733" s="22">
        <v>190624</v>
      </c>
      <c r="B1733" s="22">
        <v>608</v>
      </c>
      <c r="C1733" s="26" t="s">
        <v>1227</v>
      </c>
      <c r="D1733" s="27">
        <v>0.10100000000000001</v>
      </c>
      <c r="E1733" s="22">
        <v>1.2E-2</v>
      </c>
      <c r="F1733" s="22" t="s">
        <v>44</v>
      </c>
      <c r="G1733" s="22" t="s">
        <v>46</v>
      </c>
    </row>
    <row r="1734" spans="1:7" x14ac:dyDescent="0.3">
      <c r="A1734" s="22">
        <v>190625</v>
      </c>
      <c r="B1734" s="22">
        <v>94</v>
      </c>
      <c r="C1734" s="26" t="s">
        <v>1227</v>
      </c>
      <c r="D1734" s="27">
        <v>0.41499999999999998</v>
      </c>
      <c r="E1734" s="22">
        <v>2.9000000000000001E-2</v>
      </c>
      <c r="F1734" s="22" t="s">
        <v>44</v>
      </c>
      <c r="G1734" s="22" t="s">
        <v>46</v>
      </c>
    </row>
    <row r="1735" spans="1:7" x14ac:dyDescent="0.3">
      <c r="A1735" s="22">
        <v>190626</v>
      </c>
      <c r="B1735" s="22">
        <v>44</v>
      </c>
      <c r="C1735" s="26" t="s">
        <v>1227</v>
      </c>
      <c r="D1735" s="27">
        <v>0.14499999999999999</v>
      </c>
      <c r="E1735" s="22">
        <v>2.1999999999999999E-2</v>
      </c>
      <c r="F1735" s="22" t="s">
        <v>44</v>
      </c>
      <c r="G1735" s="22" t="s">
        <v>46</v>
      </c>
    </row>
    <row r="1736" spans="1:7" x14ac:dyDescent="0.3">
      <c r="A1736" s="22">
        <v>190627</v>
      </c>
      <c r="B1736" s="22">
        <v>80</v>
      </c>
      <c r="C1736" s="26" t="s">
        <v>1227</v>
      </c>
      <c r="D1736" s="27">
        <v>0.13700000000000001</v>
      </c>
      <c r="E1736" s="22">
        <v>1.4999999999999999E-2</v>
      </c>
      <c r="F1736" s="22" t="s">
        <v>44</v>
      </c>
      <c r="G1736" s="22" t="s">
        <v>46</v>
      </c>
    </row>
    <row r="1737" spans="1:7" x14ac:dyDescent="0.3">
      <c r="A1737" s="22">
        <v>190628</v>
      </c>
      <c r="B1737" s="22">
        <v>30</v>
      </c>
      <c r="C1737" s="26" t="s">
        <v>1227</v>
      </c>
      <c r="D1737" s="27">
        <v>0.61699999999999999</v>
      </c>
      <c r="E1737" s="22">
        <v>0.12</v>
      </c>
      <c r="F1737" s="22" t="s">
        <v>44</v>
      </c>
      <c r="G1737" s="22" t="s">
        <v>46</v>
      </c>
    </row>
    <row r="1738" spans="1:7" x14ac:dyDescent="0.3">
      <c r="A1738" s="22">
        <v>190629</v>
      </c>
      <c r="B1738" s="22">
        <v>89</v>
      </c>
      <c r="C1738" s="26" t="s">
        <v>1227</v>
      </c>
      <c r="D1738" s="27">
        <v>1.4999999999999999E-2</v>
      </c>
      <c r="E1738" s="22">
        <v>2E-3</v>
      </c>
      <c r="F1738" s="22" t="s">
        <v>44</v>
      </c>
      <c r="G1738" s="22" t="s">
        <v>46</v>
      </c>
    </row>
    <row r="1739" spans="1:7" x14ac:dyDescent="0.3">
      <c r="A1739" s="22">
        <v>190630</v>
      </c>
      <c r="B1739" s="22">
        <v>3</v>
      </c>
      <c r="C1739" s="26" t="s">
        <v>1227</v>
      </c>
      <c r="D1739" s="27">
        <v>0.01</v>
      </c>
      <c r="E1739" s="22">
        <v>3.0000000000000001E-3</v>
      </c>
      <c r="F1739" s="22" t="s">
        <v>44</v>
      </c>
      <c r="G1739" s="22" t="s">
        <v>46</v>
      </c>
    </row>
    <row r="1740" spans="1:7" x14ac:dyDescent="0.3">
      <c r="A1740" s="22">
        <v>190631</v>
      </c>
      <c r="B1740" s="22">
        <v>97</v>
      </c>
      <c r="C1740" s="26" t="s">
        <v>1227</v>
      </c>
      <c r="D1740" s="27">
        <v>0.03</v>
      </c>
      <c r="E1740" s="22">
        <v>1.0999999999999999E-2</v>
      </c>
      <c r="F1740" s="22" t="s">
        <v>44</v>
      </c>
      <c r="G1740" s="22" t="s">
        <v>46</v>
      </c>
    </row>
    <row r="1741" spans="1:7" x14ac:dyDescent="0.3">
      <c r="A1741" s="22">
        <v>190632</v>
      </c>
      <c r="B1741" s="22">
        <v>51</v>
      </c>
      <c r="C1741" s="26" t="s">
        <v>1227</v>
      </c>
      <c r="D1741" s="27">
        <v>0.53100000000000003</v>
      </c>
      <c r="E1741" s="22">
        <v>0.13</v>
      </c>
      <c r="F1741" s="22" t="s">
        <v>44</v>
      </c>
      <c r="G1741" s="22" t="s">
        <v>46</v>
      </c>
    </row>
    <row r="1742" spans="1:7" x14ac:dyDescent="0.3">
      <c r="A1742" s="22">
        <v>190633</v>
      </c>
      <c r="B1742" s="22">
        <v>90</v>
      </c>
      <c r="C1742" s="26" t="s">
        <v>1227</v>
      </c>
      <c r="D1742" s="27">
        <v>9.5000000000000001E-2</v>
      </c>
      <c r="E1742" s="22">
        <v>1.4E-2</v>
      </c>
      <c r="F1742" s="22" t="s">
        <v>44</v>
      </c>
      <c r="G1742" s="22" t="s">
        <v>46</v>
      </c>
    </row>
    <row r="1743" spans="1:7" x14ac:dyDescent="0.3">
      <c r="A1743" s="22">
        <v>190634</v>
      </c>
      <c r="B1743" s="22">
        <v>485</v>
      </c>
      <c r="C1743" s="26" t="s">
        <v>1227</v>
      </c>
      <c r="D1743" s="27">
        <v>0.112</v>
      </c>
      <c r="E1743" s="22">
        <v>1.2999999999999999E-2</v>
      </c>
      <c r="F1743" s="22" t="s">
        <v>44</v>
      </c>
      <c r="G1743" s="22" t="s">
        <v>46</v>
      </c>
    </row>
    <row r="1744" spans="1:7" x14ac:dyDescent="0.3">
      <c r="A1744" s="22">
        <v>190635</v>
      </c>
      <c r="B1744" s="22">
        <v>59</v>
      </c>
      <c r="C1744" s="26" t="s">
        <v>1227</v>
      </c>
      <c r="D1744" s="27">
        <v>0.374</v>
      </c>
      <c r="E1744" s="22">
        <v>8.7999999999999995E-2</v>
      </c>
      <c r="F1744" s="22" t="s">
        <v>44</v>
      </c>
      <c r="G1744" s="22" t="s">
        <v>46</v>
      </c>
    </row>
    <row r="1745" spans="1:7" x14ac:dyDescent="0.3">
      <c r="A1745" s="22">
        <v>190636</v>
      </c>
      <c r="B1745" s="22">
        <v>596</v>
      </c>
      <c r="C1745" s="26" t="s">
        <v>1227</v>
      </c>
      <c r="D1745" s="27">
        <v>0.128</v>
      </c>
      <c r="E1745" s="22">
        <v>1.2999999999999999E-2</v>
      </c>
      <c r="F1745" s="22" t="s">
        <v>44</v>
      </c>
      <c r="G1745" s="22" t="s">
        <v>46</v>
      </c>
    </row>
    <row r="1746" spans="1:7" x14ac:dyDescent="0.3">
      <c r="A1746" s="22">
        <v>190637</v>
      </c>
      <c r="B1746" s="22">
        <v>36</v>
      </c>
      <c r="C1746" s="26" t="s">
        <v>1227</v>
      </c>
      <c r="D1746" s="27">
        <v>2.8000000000000001E-2</v>
      </c>
      <c r="E1746" s="22">
        <v>1E-3</v>
      </c>
      <c r="F1746" s="22" t="s">
        <v>44</v>
      </c>
      <c r="G1746" s="22" t="s">
        <v>46</v>
      </c>
    </row>
    <row r="1747" spans="1:7" x14ac:dyDescent="0.3">
      <c r="A1747" s="22">
        <v>190638</v>
      </c>
      <c r="B1747" s="22">
        <v>84</v>
      </c>
      <c r="C1747" s="26" t="s">
        <v>1227</v>
      </c>
      <c r="D1747" s="27">
        <v>6.3E-2</v>
      </c>
      <c r="E1747" s="22">
        <v>8.9999999999999993E-3</v>
      </c>
      <c r="F1747" s="22" t="s">
        <v>44</v>
      </c>
      <c r="G1747" s="22" t="s">
        <v>46</v>
      </c>
    </row>
    <row r="1748" spans="1:7" x14ac:dyDescent="0.3">
      <c r="A1748" s="22">
        <v>190639</v>
      </c>
      <c r="B1748" s="22">
        <v>60</v>
      </c>
      <c r="C1748" s="26" t="s">
        <v>1227</v>
      </c>
      <c r="D1748" s="27">
        <v>0.13</v>
      </c>
      <c r="E1748" s="22">
        <v>2.1999999999999999E-2</v>
      </c>
      <c r="F1748" s="22" t="s">
        <v>44</v>
      </c>
      <c r="G1748" s="22" t="s">
        <v>46</v>
      </c>
    </row>
    <row r="1749" spans="1:7" x14ac:dyDescent="0.3">
      <c r="A1749" s="22">
        <v>190640</v>
      </c>
      <c r="B1749" s="22">
        <v>53</v>
      </c>
      <c r="C1749" s="26" t="s">
        <v>1227</v>
      </c>
      <c r="D1749" s="27">
        <v>0.127</v>
      </c>
      <c r="E1749" s="22">
        <v>2.3E-2</v>
      </c>
      <c r="F1749" s="22" t="s">
        <v>44</v>
      </c>
      <c r="G1749" s="22" t="s">
        <v>46</v>
      </c>
    </row>
    <row r="1750" spans="1:7" x14ac:dyDescent="0.3">
      <c r="A1750" s="22">
        <v>190641</v>
      </c>
      <c r="B1750" s="22">
        <v>39</v>
      </c>
      <c r="C1750" s="26" t="s">
        <v>1227</v>
      </c>
      <c r="D1750" s="27">
        <v>8.7999999999999995E-2</v>
      </c>
      <c r="E1750" s="22">
        <v>1.4999999999999999E-2</v>
      </c>
      <c r="F1750" s="22" t="s">
        <v>44</v>
      </c>
      <c r="G1750" s="22" t="s">
        <v>46</v>
      </c>
    </row>
    <row r="1751" spans="1:7" x14ac:dyDescent="0.3">
      <c r="A1751" s="22">
        <v>190642</v>
      </c>
      <c r="B1751" s="22">
        <v>2830</v>
      </c>
      <c r="C1751" s="26" t="s">
        <v>1227</v>
      </c>
      <c r="D1751" s="27">
        <v>7.0000000000000001E-3</v>
      </c>
      <c r="E1751" s="22">
        <v>2E-3</v>
      </c>
      <c r="F1751" s="22" t="s">
        <v>44</v>
      </c>
      <c r="G1751" s="22" t="s">
        <v>46</v>
      </c>
    </row>
    <row r="1752" spans="1:7" x14ac:dyDescent="0.3">
      <c r="A1752" s="22">
        <v>190643</v>
      </c>
      <c r="B1752" s="22">
        <v>52</v>
      </c>
      <c r="C1752" s="26" t="s">
        <v>1227</v>
      </c>
      <c r="D1752" s="27">
        <v>5.5E-2</v>
      </c>
      <c r="E1752" s="22">
        <v>3.0000000000000001E-3</v>
      </c>
      <c r="F1752" s="22" t="s">
        <v>44</v>
      </c>
      <c r="G1752" s="22" t="s">
        <v>46</v>
      </c>
    </row>
    <row r="1753" spans="1:7" x14ac:dyDescent="0.3">
      <c r="A1753" s="22">
        <v>190644</v>
      </c>
      <c r="B1753" s="22">
        <v>37</v>
      </c>
      <c r="C1753" s="26" t="s">
        <v>1227</v>
      </c>
      <c r="D1753" s="27">
        <v>0.04</v>
      </c>
      <c r="E1753" s="22">
        <v>6.0000000000000001E-3</v>
      </c>
      <c r="F1753" s="22" t="s">
        <v>44</v>
      </c>
      <c r="G1753" s="22" t="s">
        <v>46</v>
      </c>
    </row>
    <row r="1754" spans="1:7" x14ac:dyDescent="0.3">
      <c r="A1754" s="22">
        <v>190645</v>
      </c>
      <c r="B1754" s="22">
        <v>28</v>
      </c>
      <c r="C1754" s="26" t="s">
        <v>1227</v>
      </c>
      <c r="D1754" s="27">
        <v>5.7000000000000002E-2</v>
      </c>
      <c r="E1754" s="22">
        <v>1.7000000000000001E-2</v>
      </c>
      <c r="F1754" s="22" t="s">
        <v>44</v>
      </c>
      <c r="G1754" s="22" t="s">
        <v>46</v>
      </c>
    </row>
    <row r="1755" spans="1:7" x14ac:dyDescent="0.3">
      <c r="A1755" s="22">
        <v>190646</v>
      </c>
      <c r="B1755" s="22">
        <v>23</v>
      </c>
      <c r="C1755" s="26" t="s">
        <v>1227</v>
      </c>
      <c r="D1755" s="27">
        <v>8.2000000000000003E-2</v>
      </c>
      <c r="E1755" s="22">
        <v>0.02</v>
      </c>
      <c r="F1755" s="22" t="s">
        <v>44</v>
      </c>
      <c r="G1755" s="22" t="s">
        <v>46</v>
      </c>
    </row>
    <row r="1756" spans="1:7" x14ac:dyDescent="0.3">
      <c r="A1756" s="22">
        <v>190647</v>
      </c>
      <c r="B1756" s="22">
        <v>1567</v>
      </c>
      <c r="C1756" s="26" t="s">
        <v>1227</v>
      </c>
      <c r="D1756" s="27">
        <v>4.5999999999999999E-2</v>
      </c>
      <c r="E1756" s="22">
        <v>2E-3</v>
      </c>
      <c r="F1756" s="22" t="s">
        <v>44</v>
      </c>
      <c r="G1756" s="22" t="s">
        <v>46</v>
      </c>
    </row>
    <row r="1757" spans="1:7" x14ac:dyDescent="0.3">
      <c r="A1757" s="22">
        <v>190648</v>
      </c>
      <c r="B1757" s="22">
        <v>104</v>
      </c>
      <c r="C1757" s="26" t="s">
        <v>1227</v>
      </c>
      <c r="D1757" s="27">
        <v>8.3000000000000004E-2</v>
      </c>
      <c r="E1757" s="22">
        <v>8.9999999999999993E-3</v>
      </c>
      <c r="F1757" s="22" t="s">
        <v>44</v>
      </c>
      <c r="G1757" s="22" t="s">
        <v>46</v>
      </c>
    </row>
    <row r="1758" spans="1:7" x14ac:dyDescent="0.3">
      <c r="A1758" s="22">
        <v>190649</v>
      </c>
      <c r="B1758" s="22">
        <v>22</v>
      </c>
      <c r="C1758" s="26" t="s">
        <v>1227</v>
      </c>
      <c r="D1758" s="27">
        <v>0.11899999999999999</v>
      </c>
      <c r="E1758" s="22">
        <v>2.1000000000000001E-2</v>
      </c>
      <c r="F1758" s="22" t="s">
        <v>44</v>
      </c>
      <c r="G1758" s="22" t="s">
        <v>46</v>
      </c>
    </row>
    <row r="1759" spans="1:7" x14ac:dyDescent="0.3">
      <c r="A1759" s="22">
        <v>190650</v>
      </c>
      <c r="B1759" s="22">
        <v>195</v>
      </c>
      <c r="C1759" s="26" t="s">
        <v>1227</v>
      </c>
      <c r="D1759" s="27">
        <v>0.16400000000000001</v>
      </c>
      <c r="E1759" s="22">
        <v>0.01</v>
      </c>
      <c r="F1759" s="22" t="s">
        <v>44</v>
      </c>
      <c r="G1759" s="22" t="s">
        <v>46</v>
      </c>
    </row>
    <row r="1760" spans="1:7" x14ac:dyDescent="0.3">
      <c r="A1760" s="22">
        <v>190651</v>
      </c>
      <c r="B1760" s="22">
        <v>717</v>
      </c>
      <c r="C1760" s="26" t="s">
        <v>1227</v>
      </c>
      <c r="D1760" s="27">
        <v>0.25600000000000001</v>
      </c>
      <c r="E1760" s="22">
        <v>0.108</v>
      </c>
      <c r="F1760" s="22" t="s">
        <v>44</v>
      </c>
      <c r="G1760" s="22" t="s">
        <v>46</v>
      </c>
    </row>
    <row r="1761" spans="1:7" x14ac:dyDescent="0.3">
      <c r="A1761" s="22">
        <v>190652</v>
      </c>
      <c r="B1761" s="22">
        <v>449</v>
      </c>
      <c r="C1761" s="26" t="s">
        <v>1227</v>
      </c>
      <c r="D1761" s="27">
        <v>0.115</v>
      </c>
      <c r="E1761" s="22">
        <v>3.3000000000000002E-2</v>
      </c>
      <c r="F1761" s="22" t="s">
        <v>44</v>
      </c>
      <c r="G1761" s="22" t="s">
        <v>46</v>
      </c>
    </row>
    <row r="1762" spans="1:7" x14ac:dyDescent="0.3">
      <c r="A1762" s="22">
        <v>190653</v>
      </c>
      <c r="B1762" s="22">
        <v>522</v>
      </c>
      <c r="C1762" s="26" t="s">
        <v>1227</v>
      </c>
      <c r="D1762" s="27">
        <v>0.53800000000000003</v>
      </c>
      <c r="E1762" s="22">
        <v>9.8000000000000004E-2</v>
      </c>
      <c r="F1762" s="22" t="s">
        <v>44</v>
      </c>
      <c r="G1762" s="22" t="s">
        <v>46</v>
      </c>
    </row>
    <row r="1763" spans="1:7" x14ac:dyDescent="0.3">
      <c r="A1763" s="22">
        <v>190654</v>
      </c>
      <c r="B1763" s="22">
        <v>620</v>
      </c>
      <c r="C1763" s="26" t="s">
        <v>1227</v>
      </c>
      <c r="D1763" s="27">
        <v>0.19500000000000001</v>
      </c>
      <c r="E1763" s="22">
        <v>3.7999999999999999E-2</v>
      </c>
      <c r="F1763" s="22" t="s">
        <v>44</v>
      </c>
      <c r="G1763" s="22" t="s">
        <v>46</v>
      </c>
    </row>
    <row r="1764" spans="1:7" x14ac:dyDescent="0.3">
      <c r="A1764" s="22">
        <v>190655</v>
      </c>
      <c r="B1764" s="22">
        <v>25</v>
      </c>
      <c r="C1764" s="26" t="s">
        <v>1227</v>
      </c>
      <c r="D1764" s="27">
        <v>0.19900000000000001</v>
      </c>
      <c r="E1764" s="22">
        <v>0.06</v>
      </c>
      <c r="F1764" s="22" t="s">
        <v>44</v>
      </c>
      <c r="G1764" s="22" t="s">
        <v>46</v>
      </c>
    </row>
    <row r="1765" spans="1:7" x14ac:dyDescent="0.3">
      <c r="A1765" s="22">
        <v>190656</v>
      </c>
      <c r="B1765" s="22">
        <v>871</v>
      </c>
      <c r="C1765" s="26" t="s">
        <v>1227</v>
      </c>
      <c r="D1765" s="27">
        <v>8.2000000000000003E-2</v>
      </c>
      <c r="E1765" s="22">
        <v>0.01</v>
      </c>
      <c r="F1765" s="22" t="s">
        <v>44</v>
      </c>
      <c r="G1765" s="22" t="s">
        <v>46</v>
      </c>
    </row>
    <row r="1766" spans="1:7" x14ac:dyDescent="0.3">
      <c r="A1766" s="22">
        <v>190657</v>
      </c>
      <c r="B1766" s="22">
        <v>2831</v>
      </c>
      <c r="C1766" s="26" t="s">
        <v>1227</v>
      </c>
      <c r="D1766" s="27">
        <v>7.2999999999999995E-2</v>
      </c>
      <c r="E1766" s="22">
        <v>1.2E-2</v>
      </c>
      <c r="F1766" s="22" t="s">
        <v>44</v>
      </c>
      <c r="G1766" s="22" t="s">
        <v>46</v>
      </c>
    </row>
    <row r="1767" spans="1:7" x14ac:dyDescent="0.3">
      <c r="A1767" s="22">
        <v>190658</v>
      </c>
      <c r="B1767" s="22">
        <v>611</v>
      </c>
      <c r="C1767" s="26" t="s">
        <v>1227</v>
      </c>
      <c r="D1767" s="27">
        <v>0.02</v>
      </c>
      <c r="E1767" s="22">
        <v>3.0000000000000001E-3</v>
      </c>
      <c r="F1767" s="22" t="s">
        <v>44</v>
      </c>
      <c r="G1767" s="22" t="s">
        <v>46</v>
      </c>
    </row>
    <row r="1768" spans="1:7" x14ac:dyDescent="0.3">
      <c r="A1768" s="22">
        <v>190659</v>
      </c>
      <c r="B1768" s="22">
        <v>196</v>
      </c>
      <c r="C1768" s="26" t="s">
        <v>1227</v>
      </c>
      <c r="D1768" s="27">
        <v>0.05</v>
      </c>
      <c r="E1768" s="22">
        <v>8.9999999999999993E-3</v>
      </c>
      <c r="F1768" s="22" t="s">
        <v>44</v>
      </c>
      <c r="G1768" s="22" t="s">
        <v>46</v>
      </c>
    </row>
    <row r="1769" spans="1:7" x14ac:dyDescent="0.3">
      <c r="A1769" s="22">
        <v>190660</v>
      </c>
      <c r="B1769" s="22">
        <v>105</v>
      </c>
      <c r="C1769" s="26" t="s">
        <v>1227</v>
      </c>
      <c r="D1769" s="27">
        <v>2.7E-2</v>
      </c>
      <c r="E1769" s="22">
        <v>5.0000000000000001E-3</v>
      </c>
      <c r="F1769" s="22" t="s">
        <v>44</v>
      </c>
      <c r="G1769" s="22" t="s">
        <v>46</v>
      </c>
    </row>
    <row r="1770" spans="1:7" x14ac:dyDescent="0.3">
      <c r="A1770" s="22">
        <v>190661</v>
      </c>
      <c r="B1770" s="22">
        <v>1540</v>
      </c>
      <c r="C1770" s="26" t="s">
        <v>1227</v>
      </c>
      <c r="D1770" s="27">
        <v>1.6E-2</v>
      </c>
      <c r="E1770" s="22">
        <v>2E-3</v>
      </c>
      <c r="F1770" s="22" t="s">
        <v>44</v>
      </c>
      <c r="G1770" s="22" t="s">
        <v>46</v>
      </c>
    </row>
    <row r="1771" spans="1:7" x14ac:dyDescent="0.3">
      <c r="A1771" s="22">
        <v>190662</v>
      </c>
      <c r="B1771" s="22">
        <v>257</v>
      </c>
      <c r="C1771" s="26" t="s">
        <v>1227</v>
      </c>
      <c r="D1771" s="27">
        <v>3.5999999999999997E-2</v>
      </c>
      <c r="E1771" s="22">
        <v>7.0000000000000001E-3</v>
      </c>
      <c r="F1771" s="22" t="s">
        <v>44</v>
      </c>
      <c r="G1771" s="22" t="s">
        <v>46</v>
      </c>
    </row>
    <row r="1772" spans="1:7" x14ac:dyDescent="0.3">
      <c r="A1772" s="22">
        <v>190663</v>
      </c>
      <c r="B1772" s="22">
        <v>358</v>
      </c>
      <c r="C1772" s="26" t="s">
        <v>1227</v>
      </c>
      <c r="D1772" s="27">
        <v>0.01</v>
      </c>
      <c r="E1772" s="22">
        <v>1E-3</v>
      </c>
      <c r="F1772" s="22" t="s">
        <v>44</v>
      </c>
      <c r="G1772" s="22" t="s">
        <v>46</v>
      </c>
    </row>
    <row r="1773" spans="1:7" x14ac:dyDescent="0.3">
      <c r="A1773" s="22">
        <v>190664</v>
      </c>
      <c r="B1773" s="22">
        <v>352</v>
      </c>
      <c r="C1773" s="26" t="s">
        <v>1227</v>
      </c>
      <c r="D1773" s="27">
        <v>0.13500000000000001</v>
      </c>
      <c r="E1773" s="22">
        <v>0.01</v>
      </c>
      <c r="F1773" s="22" t="s">
        <v>44</v>
      </c>
      <c r="G1773" s="22" t="s">
        <v>46</v>
      </c>
    </row>
    <row r="1774" spans="1:7" x14ac:dyDescent="0.3">
      <c r="A1774" s="22">
        <v>190665</v>
      </c>
      <c r="B1774" s="22">
        <v>724</v>
      </c>
      <c r="C1774" s="26" t="s">
        <v>1227</v>
      </c>
      <c r="D1774" s="27">
        <v>0.157</v>
      </c>
      <c r="E1774" s="22">
        <v>1.2999999999999999E-2</v>
      </c>
      <c r="F1774" s="22" t="s">
        <v>44</v>
      </c>
      <c r="G1774" s="22" t="s">
        <v>46</v>
      </c>
    </row>
    <row r="1775" spans="1:7" x14ac:dyDescent="0.3">
      <c r="A1775" s="22">
        <v>190666</v>
      </c>
      <c r="B1775" s="22">
        <v>726</v>
      </c>
      <c r="C1775" s="26" t="s">
        <v>1227</v>
      </c>
      <c r="D1775" s="27">
        <v>0.1</v>
      </c>
      <c r="E1775" s="22">
        <v>6.0000000000000001E-3</v>
      </c>
      <c r="F1775" s="22" t="s">
        <v>44</v>
      </c>
      <c r="G1775" s="22" t="s">
        <v>46</v>
      </c>
    </row>
    <row r="1776" spans="1:7" x14ac:dyDescent="0.3">
      <c r="A1776" s="22">
        <v>190667</v>
      </c>
      <c r="B1776" s="22">
        <v>2560</v>
      </c>
      <c r="C1776" s="26" t="s">
        <v>1227</v>
      </c>
      <c r="D1776" s="27">
        <v>1.0999999999999999E-2</v>
      </c>
      <c r="E1776" s="22">
        <v>1E-3</v>
      </c>
      <c r="F1776" s="22" t="s">
        <v>44</v>
      </c>
      <c r="G1776" s="22" t="s">
        <v>46</v>
      </c>
    </row>
    <row r="1777" spans="1:7" x14ac:dyDescent="0.3">
      <c r="A1777" s="22">
        <v>190668</v>
      </c>
      <c r="B1777" s="22">
        <v>1480</v>
      </c>
      <c r="C1777" s="26" t="s">
        <v>1227</v>
      </c>
      <c r="D1777" s="27">
        <v>0.1</v>
      </c>
      <c r="E1777" s="22">
        <v>6.6000000000000003E-2</v>
      </c>
      <c r="F1777" s="22" t="s">
        <v>44</v>
      </c>
      <c r="G1777" s="22" t="s">
        <v>46</v>
      </c>
    </row>
    <row r="1778" spans="1:7" x14ac:dyDescent="0.3">
      <c r="A1778" s="22">
        <v>190669</v>
      </c>
      <c r="B1778" s="22">
        <v>351</v>
      </c>
      <c r="C1778" s="26" t="s">
        <v>1227</v>
      </c>
      <c r="D1778" s="27">
        <v>0.06</v>
      </c>
      <c r="E1778" s="22">
        <v>1.0999999999999999E-2</v>
      </c>
      <c r="F1778" s="22" t="s">
        <v>44</v>
      </c>
      <c r="G1778" s="22" t="s">
        <v>46</v>
      </c>
    </row>
    <row r="1779" spans="1:7" x14ac:dyDescent="0.3">
      <c r="A1779" s="22">
        <v>190670</v>
      </c>
      <c r="B1779" s="22">
        <v>12</v>
      </c>
      <c r="C1779" s="26" t="s">
        <v>1227</v>
      </c>
      <c r="D1779" s="27">
        <v>0.109</v>
      </c>
      <c r="E1779" s="22">
        <v>0.05</v>
      </c>
      <c r="F1779" s="22" t="s">
        <v>44</v>
      </c>
      <c r="G1779" s="22" t="s">
        <v>46</v>
      </c>
    </row>
    <row r="1780" spans="1:7" x14ac:dyDescent="0.3">
      <c r="A1780" s="22">
        <v>190671</v>
      </c>
      <c r="B1780" s="22">
        <v>14</v>
      </c>
      <c r="C1780" s="26" t="s">
        <v>1227</v>
      </c>
      <c r="D1780" s="27">
        <v>0.04</v>
      </c>
      <c r="E1780" s="22">
        <v>0.01</v>
      </c>
      <c r="F1780" s="22" t="s">
        <v>44</v>
      </c>
      <c r="G1780" s="22" t="s">
        <v>46</v>
      </c>
    </row>
    <row r="1781" spans="1:7" x14ac:dyDescent="0.3">
      <c r="A1781" s="22">
        <v>190672</v>
      </c>
      <c r="B1781" s="22">
        <v>359</v>
      </c>
      <c r="C1781" s="26" t="s">
        <v>1227</v>
      </c>
      <c r="D1781" s="27">
        <v>3.1E-2</v>
      </c>
      <c r="E1781" s="22">
        <v>1.7999999999999999E-2</v>
      </c>
      <c r="F1781" s="22" t="s">
        <v>44</v>
      </c>
      <c r="G1781" s="22" t="s">
        <v>46</v>
      </c>
    </row>
    <row r="1782" spans="1:7" x14ac:dyDescent="0.3">
      <c r="A1782" s="22">
        <v>190673</v>
      </c>
      <c r="B1782" s="22">
        <v>350</v>
      </c>
      <c r="C1782" s="26" t="s">
        <v>1227</v>
      </c>
      <c r="D1782" s="27">
        <v>0.14899999999999999</v>
      </c>
      <c r="E1782" s="22">
        <v>9.0999999999999998E-2</v>
      </c>
      <c r="F1782" s="22" t="s">
        <v>44</v>
      </c>
      <c r="G1782" s="22" t="s">
        <v>46</v>
      </c>
    </row>
    <row r="1783" spans="1:7" x14ac:dyDescent="0.3">
      <c r="A1783" s="22">
        <v>190674</v>
      </c>
      <c r="B1783" s="22">
        <v>461</v>
      </c>
      <c r="C1783" s="26" t="s">
        <v>1227</v>
      </c>
      <c r="D1783" s="27">
        <v>1.2E-2</v>
      </c>
      <c r="E1783" s="22">
        <v>5.0000000000000001E-3</v>
      </c>
      <c r="F1783" s="22" t="s">
        <v>44</v>
      </c>
      <c r="G1783" s="22" t="s">
        <v>46</v>
      </c>
    </row>
    <row r="1784" spans="1:7" x14ac:dyDescent="0.3">
      <c r="A1784" s="22">
        <v>190675</v>
      </c>
      <c r="B1784" s="22">
        <v>515</v>
      </c>
      <c r="C1784" s="26" t="s">
        <v>1227</v>
      </c>
      <c r="D1784" s="27">
        <v>4.1000000000000002E-2</v>
      </c>
      <c r="E1784" s="22">
        <v>1.2E-2</v>
      </c>
      <c r="F1784" s="22" t="s">
        <v>44</v>
      </c>
      <c r="G1784" s="22" t="s">
        <v>46</v>
      </c>
    </row>
    <row r="1785" spans="1:7" x14ac:dyDescent="0.3">
      <c r="A1785" s="22">
        <v>190676</v>
      </c>
      <c r="B1785" s="22">
        <v>2297</v>
      </c>
      <c r="C1785" s="26" t="s">
        <v>1227</v>
      </c>
      <c r="D1785" s="27">
        <v>85.307999999999993</v>
      </c>
      <c r="E1785" s="22">
        <v>-99</v>
      </c>
      <c r="F1785" s="22" t="s">
        <v>35</v>
      </c>
      <c r="G1785" s="22" t="s">
        <v>43</v>
      </c>
    </row>
  </sheetData>
  <sortState ref="A2:G1360">
    <sortCondition ref="A2"/>
  </sortState>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workbookViewId="0">
      <selection activeCell="G14" sqref="G14"/>
    </sheetView>
  </sheetViews>
  <sheetFormatPr defaultRowHeight="14.4" x14ac:dyDescent="0.3"/>
  <cols>
    <col min="3" max="3" width="9.109375" style="7"/>
  </cols>
  <sheetData>
    <row r="1" spans="1:4" ht="15" x14ac:dyDescent="0.25">
      <c r="A1" s="9" t="s">
        <v>0</v>
      </c>
      <c r="B1" s="9" t="s">
        <v>1</v>
      </c>
      <c r="C1" s="10" t="s">
        <v>2</v>
      </c>
      <c r="D1" s="9" t="s">
        <v>33</v>
      </c>
    </row>
    <row r="2" spans="1:4" x14ac:dyDescent="0.3">
      <c r="A2">
        <v>5889</v>
      </c>
      <c r="B2" t="s">
        <v>27</v>
      </c>
      <c r="C2" s="7" t="s">
        <v>1216</v>
      </c>
      <c r="D2" t="s">
        <v>1231</v>
      </c>
    </row>
    <row r="3" spans="1:4" x14ac:dyDescent="0.3">
      <c r="A3">
        <v>5890</v>
      </c>
      <c r="B3" t="s">
        <v>27</v>
      </c>
      <c r="C3" s="7" t="s">
        <v>1217</v>
      </c>
      <c r="D3" t="s">
        <v>1231</v>
      </c>
    </row>
    <row r="4" spans="1:4" x14ac:dyDescent="0.3">
      <c r="A4">
        <v>5891</v>
      </c>
      <c r="B4" t="s">
        <v>27</v>
      </c>
      <c r="C4" s="7" t="s">
        <v>1218</v>
      </c>
      <c r="D4" t="s">
        <v>1231</v>
      </c>
    </row>
    <row r="5" spans="1:4" x14ac:dyDescent="0.3">
      <c r="A5">
        <v>5892</v>
      </c>
      <c r="B5" t="s">
        <v>27</v>
      </c>
      <c r="C5" s="7" t="s">
        <v>1219</v>
      </c>
      <c r="D5" t="s">
        <v>1231</v>
      </c>
    </row>
    <row r="6" spans="1:4" x14ac:dyDescent="0.3">
      <c r="A6">
        <v>5893</v>
      </c>
      <c r="B6" t="s">
        <v>27</v>
      </c>
      <c r="C6" s="7" t="s">
        <v>1220</v>
      </c>
      <c r="D6" t="s">
        <v>1231</v>
      </c>
    </row>
    <row r="7" spans="1:4" x14ac:dyDescent="0.3">
      <c r="A7">
        <v>5894</v>
      </c>
      <c r="B7" t="s">
        <v>27</v>
      </c>
      <c r="C7" s="7" t="s">
        <v>1223</v>
      </c>
      <c r="D7" t="s">
        <v>1232</v>
      </c>
    </row>
    <row r="8" spans="1:4" x14ac:dyDescent="0.3">
      <c r="A8">
        <v>5895</v>
      </c>
      <c r="B8" t="s">
        <v>27</v>
      </c>
      <c r="C8" s="7" t="s">
        <v>1224</v>
      </c>
      <c r="D8" t="s">
        <v>1232</v>
      </c>
    </row>
    <row r="9" spans="1:4" x14ac:dyDescent="0.3">
      <c r="A9">
        <v>5896</v>
      </c>
      <c r="B9" t="s">
        <v>27</v>
      </c>
      <c r="C9" s="7" t="s">
        <v>1225</v>
      </c>
      <c r="D9" t="s">
        <v>1232</v>
      </c>
    </row>
    <row r="10" spans="1:4" x14ac:dyDescent="0.3">
      <c r="A10">
        <v>5897</v>
      </c>
      <c r="B10" t="s">
        <v>27</v>
      </c>
      <c r="C10" s="7" t="s">
        <v>1226</v>
      </c>
      <c r="D10" t="s">
        <v>1232</v>
      </c>
    </row>
    <row r="11" spans="1:4" x14ac:dyDescent="0.3">
      <c r="A11">
        <v>5898</v>
      </c>
      <c r="B11" t="s">
        <v>27</v>
      </c>
      <c r="C11" s="7" t="s">
        <v>1227</v>
      </c>
      <c r="D11" t="s">
        <v>1232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6"/>
  <sheetViews>
    <sheetView workbookViewId="0">
      <pane xSplit="3" ySplit="2" topLeftCell="D272" activePane="bottomRight" state="frozen"/>
      <selection pane="topRight" activeCell="C1" sqref="C1"/>
      <selection pane="bottomLeft" activeCell="A3" sqref="A3"/>
      <selection pane="bottomRight" activeCell="L3" sqref="L3:M292"/>
    </sheetView>
  </sheetViews>
  <sheetFormatPr defaultRowHeight="14.4" x14ac:dyDescent="0.3"/>
  <cols>
    <col min="2" max="2" width="5.6640625" bestFit="1" customWidth="1"/>
    <col min="3" max="3" width="28.5546875" bestFit="1" customWidth="1"/>
  </cols>
  <sheetData>
    <row r="1" spans="1:21" x14ac:dyDescent="0.3">
      <c r="D1" s="21" t="s">
        <v>1161</v>
      </c>
      <c r="E1" s="21"/>
      <c r="F1" s="21"/>
      <c r="G1" s="21"/>
      <c r="H1" s="21"/>
      <c r="I1" s="21"/>
      <c r="J1" s="21"/>
      <c r="K1" s="21"/>
      <c r="L1" s="21"/>
      <c r="M1" s="21"/>
      <c r="N1" s="18"/>
      <c r="P1" t="s">
        <v>1162</v>
      </c>
    </row>
    <row r="2" spans="1:21" x14ac:dyDescent="0.3">
      <c r="A2" t="s">
        <v>34</v>
      </c>
      <c r="B2" t="s">
        <v>133</v>
      </c>
      <c r="C2" t="s">
        <v>47</v>
      </c>
      <c r="D2" t="s">
        <v>134</v>
      </c>
      <c r="E2" t="s">
        <v>1159</v>
      </c>
      <c r="F2" t="s">
        <v>135</v>
      </c>
      <c r="G2" t="s">
        <v>1159</v>
      </c>
      <c r="H2" t="s">
        <v>136</v>
      </c>
      <c r="I2" t="s">
        <v>1159</v>
      </c>
      <c r="J2" t="s">
        <v>1160</v>
      </c>
      <c r="K2" t="s">
        <v>1159</v>
      </c>
      <c r="L2" t="s">
        <v>138</v>
      </c>
      <c r="M2" t="s">
        <v>1159</v>
      </c>
      <c r="O2" t="s">
        <v>133</v>
      </c>
      <c r="P2" t="s">
        <v>134</v>
      </c>
      <c r="Q2" t="s">
        <v>135</v>
      </c>
      <c r="R2" t="s">
        <v>136</v>
      </c>
      <c r="S2" t="s">
        <v>137</v>
      </c>
      <c r="T2" t="s">
        <v>138</v>
      </c>
      <c r="U2" t="s">
        <v>1158</v>
      </c>
    </row>
    <row r="3" spans="1:21" x14ac:dyDescent="0.3">
      <c r="A3">
        <v>1</v>
      </c>
      <c r="B3">
        <v>151</v>
      </c>
      <c r="C3" t="s">
        <v>831</v>
      </c>
      <c r="D3">
        <v>4.2000000000000003E-2</v>
      </c>
      <c r="E3">
        <v>4.0000000000000001E-3</v>
      </c>
      <c r="F3">
        <v>2.9000000000000001E-2</v>
      </c>
      <c r="G3">
        <v>2E-3</v>
      </c>
      <c r="H3">
        <v>0.05</v>
      </c>
      <c r="I3">
        <v>0.01</v>
      </c>
      <c r="J3">
        <v>3.5999999999999997E-2</v>
      </c>
      <c r="K3">
        <v>8.0000000000000002E-3</v>
      </c>
      <c r="L3">
        <v>5.0999999999999997E-2</v>
      </c>
      <c r="M3">
        <v>1.0999999999999999E-2</v>
      </c>
      <c r="O3">
        <v>1</v>
      </c>
      <c r="P3" t="s">
        <v>141</v>
      </c>
      <c r="Q3" t="s">
        <v>142</v>
      </c>
      <c r="R3" t="s">
        <v>140</v>
      </c>
      <c r="S3" t="s">
        <v>141</v>
      </c>
      <c r="T3" t="s">
        <v>140</v>
      </c>
    </row>
    <row r="4" spans="1:21" x14ac:dyDescent="0.3">
      <c r="A4">
        <v>3</v>
      </c>
      <c r="B4">
        <v>150</v>
      </c>
      <c r="C4" t="s">
        <v>825</v>
      </c>
      <c r="D4">
        <v>8.5000000000000006E-2</v>
      </c>
      <c r="E4">
        <v>7.0000000000000001E-3</v>
      </c>
      <c r="F4">
        <v>7.0999999999999994E-2</v>
      </c>
      <c r="G4">
        <v>2E-3</v>
      </c>
      <c r="H4">
        <v>7.1999999999999995E-2</v>
      </c>
      <c r="I4">
        <v>1.2E-2</v>
      </c>
      <c r="J4">
        <v>0.112</v>
      </c>
      <c r="K4">
        <v>2.1000000000000001E-2</v>
      </c>
      <c r="L4">
        <v>8.6999999999999994E-2</v>
      </c>
      <c r="M4">
        <v>1.6E-2</v>
      </c>
      <c r="O4">
        <v>2</v>
      </c>
      <c r="P4" t="s">
        <v>148</v>
      </c>
      <c r="Q4" t="s">
        <v>149</v>
      </c>
      <c r="R4" t="s">
        <v>147</v>
      </c>
      <c r="S4" t="s">
        <v>150</v>
      </c>
      <c r="T4" t="s">
        <v>151</v>
      </c>
    </row>
    <row r="5" spans="1:21" x14ac:dyDescent="0.3">
      <c r="A5">
        <v>9</v>
      </c>
      <c r="B5">
        <v>98</v>
      </c>
      <c r="C5" t="s">
        <v>612</v>
      </c>
      <c r="D5">
        <v>7.0000000000000001E-3</v>
      </c>
      <c r="E5">
        <v>1E-3</v>
      </c>
      <c r="F5">
        <v>6.0000000000000001E-3</v>
      </c>
      <c r="G5">
        <v>1E-3</v>
      </c>
      <c r="H5">
        <v>5.0000000000000001E-3</v>
      </c>
      <c r="I5">
        <v>1E-3</v>
      </c>
      <c r="J5">
        <v>1.0999999999999999E-2</v>
      </c>
      <c r="K5">
        <v>2E-3</v>
      </c>
      <c r="L5">
        <v>6.0000000000000001E-3</v>
      </c>
      <c r="M5">
        <v>1E-3</v>
      </c>
      <c r="O5">
        <v>3</v>
      </c>
      <c r="P5" t="s">
        <v>152</v>
      </c>
      <c r="Q5" t="s">
        <v>153</v>
      </c>
      <c r="R5" t="s">
        <v>154</v>
      </c>
      <c r="S5" t="s">
        <v>155</v>
      </c>
      <c r="T5" t="s">
        <v>156</v>
      </c>
    </row>
    <row r="6" spans="1:21" x14ac:dyDescent="0.3">
      <c r="A6">
        <v>12</v>
      </c>
      <c r="B6">
        <v>125</v>
      </c>
      <c r="C6" t="s">
        <v>723</v>
      </c>
      <c r="D6">
        <v>4.8000000000000001E-2</v>
      </c>
      <c r="E6">
        <v>4.0000000000000001E-3</v>
      </c>
      <c r="F6">
        <v>4.4999999999999998E-2</v>
      </c>
      <c r="G6">
        <v>1E-3</v>
      </c>
      <c r="H6">
        <v>4.2999999999999997E-2</v>
      </c>
      <c r="I6">
        <v>8.9999999999999993E-3</v>
      </c>
      <c r="J6">
        <v>5.6000000000000001E-2</v>
      </c>
      <c r="K6">
        <v>1.0999999999999999E-2</v>
      </c>
      <c r="L6">
        <v>4.8000000000000001E-2</v>
      </c>
      <c r="M6">
        <v>8.9999999999999993E-3</v>
      </c>
      <c r="O6">
        <v>4</v>
      </c>
      <c r="P6" t="s">
        <v>157</v>
      </c>
      <c r="Q6" t="s">
        <v>158</v>
      </c>
      <c r="R6" t="s">
        <v>159</v>
      </c>
      <c r="S6" t="s">
        <v>160</v>
      </c>
      <c r="T6" t="s">
        <v>161</v>
      </c>
    </row>
    <row r="7" spans="1:21" x14ac:dyDescent="0.3">
      <c r="A7">
        <v>13</v>
      </c>
      <c r="B7">
        <v>99</v>
      </c>
      <c r="C7" t="s">
        <v>613</v>
      </c>
      <c r="D7">
        <v>0.14599999999999999</v>
      </c>
      <c r="E7">
        <v>1.2E-2</v>
      </c>
      <c r="F7">
        <v>0.20399999999999999</v>
      </c>
      <c r="G7">
        <v>0.01</v>
      </c>
      <c r="H7">
        <v>0.111</v>
      </c>
      <c r="I7">
        <v>2.3E-2</v>
      </c>
      <c r="J7">
        <v>0.154</v>
      </c>
      <c r="K7">
        <v>3.2000000000000001E-2</v>
      </c>
      <c r="L7">
        <v>0.11700000000000001</v>
      </c>
      <c r="M7">
        <v>2.4E-2</v>
      </c>
      <c r="O7">
        <v>5</v>
      </c>
      <c r="P7" t="s">
        <v>162</v>
      </c>
      <c r="Q7" t="s">
        <v>163</v>
      </c>
      <c r="R7" t="s">
        <v>164</v>
      </c>
      <c r="S7" t="s">
        <v>165</v>
      </c>
      <c r="T7" t="s">
        <v>166</v>
      </c>
    </row>
    <row r="8" spans="1:21" x14ac:dyDescent="0.3">
      <c r="A8">
        <v>19</v>
      </c>
      <c r="B8">
        <v>108</v>
      </c>
      <c r="C8" t="s">
        <v>652</v>
      </c>
      <c r="D8">
        <v>3.1E-2</v>
      </c>
      <c r="E8">
        <v>3.0000000000000001E-3</v>
      </c>
      <c r="F8">
        <v>4.1000000000000002E-2</v>
      </c>
      <c r="G8">
        <v>2E-3</v>
      </c>
      <c r="H8">
        <v>2.5999999999999999E-2</v>
      </c>
      <c r="I8">
        <v>6.0000000000000001E-3</v>
      </c>
      <c r="J8">
        <v>3.1E-2</v>
      </c>
      <c r="K8">
        <v>7.0000000000000001E-3</v>
      </c>
      <c r="L8">
        <v>2.5999999999999999E-2</v>
      </c>
      <c r="M8">
        <v>5.0000000000000001E-3</v>
      </c>
      <c r="O8">
        <v>6</v>
      </c>
      <c r="P8" t="s">
        <v>167</v>
      </c>
      <c r="Q8" t="s">
        <v>168</v>
      </c>
      <c r="R8" t="s">
        <v>169</v>
      </c>
      <c r="S8" t="s">
        <v>170</v>
      </c>
      <c r="T8" t="s">
        <v>171</v>
      </c>
    </row>
    <row r="9" spans="1:21" x14ac:dyDescent="0.3">
      <c r="A9">
        <v>21</v>
      </c>
      <c r="B9">
        <v>118</v>
      </c>
      <c r="C9" t="s">
        <v>694</v>
      </c>
      <c r="D9">
        <v>0.1</v>
      </c>
      <c r="E9">
        <v>0.01</v>
      </c>
      <c r="F9">
        <v>0.109</v>
      </c>
      <c r="G9">
        <v>4.0000000000000001E-3</v>
      </c>
      <c r="H9">
        <v>7.1999999999999995E-2</v>
      </c>
      <c r="I9">
        <v>1.7000000000000001E-2</v>
      </c>
      <c r="J9">
        <v>0.13600000000000001</v>
      </c>
      <c r="K9">
        <v>3.1E-2</v>
      </c>
      <c r="L9">
        <v>8.2000000000000003E-2</v>
      </c>
      <c r="M9">
        <v>0.02</v>
      </c>
      <c r="O9">
        <v>7</v>
      </c>
      <c r="P9" t="s">
        <v>172</v>
      </c>
      <c r="Q9" t="s">
        <v>173</v>
      </c>
      <c r="R9" t="s">
        <v>174</v>
      </c>
      <c r="S9" t="s">
        <v>175</v>
      </c>
      <c r="T9" t="s">
        <v>176</v>
      </c>
    </row>
    <row r="10" spans="1:21" x14ac:dyDescent="0.3">
      <c r="A10">
        <v>22</v>
      </c>
      <c r="B10">
        <v>156</v>
      </c>
      <c r="C10" t="s">
        <v>840</v>
      </c>
      <c r="D10">
        <v>7.0999999999999994E-2</v>
      </c>
      <c r="E10">
        <v>6.0000000000000001E-3</v>
      </c>
      <c r="F10">
        <v>6.8000000000000005E-2</v>
      </c>
      <c r="G10">
        <v>2E-3</v>
      </c>
      <c r="H10">
        <v>6.3E-2</v>
      </c>
      <c r="I10">
        <v>1.2999999999999999E-2</v>
      </c>
      <c r="J10">
        <v>8.4000000000000005E-2</v>
      </c>
      <c r="K10">
        <v>1.6E-2</v>
      </c>
      <c r="L10">
        <v>6.7000000000000004E-2</v>
      </c>
      <c r="M10">
        <v>1.2999999999999999E-2</v>
      </c>
      <c r="O10">
        <v>8</v>
      </c>
      <c r="P10" t="s">
        <v>177</v>
      </c>
      <c r="Q10" t="s">
        <v>178</v>
      </c>
      <c r="R10" t="s">
        <v>179</v>
      </c>
      <c r="S10" t="s">
        <v>180</v>
      </c>
      <c r="T10" t="s">
        <v>181</v>
      </c>
    </row>
    <row r="11" spans="1:21" x14ac:dyDescent="0.3">
      <c r="A11">
        <v>23</v>
      </c>
      <c r="B11">
        <v>157</v>
      </c>
      <c r="C11" t="s">
        <v>842</v>
      </c>
      <c r="D11">
        <v>0.23</v>
      </c>
      <c r="E11">
        <v>1.9E-2</v>
      </c>
      <c r="F11">
        <v>0.22600000000000001</v>
      </c>
      <c r="G11">
        <v>4.0000000000000001E-3</v>
      </c>
      <c r="H11">
        <v>0.22900000000000001</v>
      </c>
      <c r="I11">
        <v>4.3999999999999997E-2</v>
      </c>
      <c r="J11">
        <v>0.249</v>
      </c>
      <c r="K11">
        <v>4.7E-2</v>
      </c>
      <c r="L11">
        <v>0.214</v>
      </c>
      <c r="M11">
        <v>0.04</v>
      </c>
      <c r="O11">
        <v>9</v>
      </c>
      <c r="P11" t="s">
        <v>183</v>
      </c>
      <c r="Q11" t="s">
        <v>184</v>
      </c>
      <c r="R11" t="s">
        <v>185</v>
      </c>
      <c r="S11" t="s">
        <v>186</v>
      </c>
      <c r="T11" t="s">
        <v>187</v>
      </c>
    </row>
    <row r="12" spans="1:21" x14ac:dyDescent="0.3">
      <c r="A12">
        <v>24</v>
      </c>
      <c r="B12">
        <v>185</v>
      </c>
      <c r="C12" t="s">
        <v>923</v>
      </c>
      <c r="D12">
        <v>4.0000000000000001E-3</v>
      </c>
      <c r="E12">
        <v>1E-3</v>
      </c>
      <c r="F12">
        <v>2E-3</v>
      </c>
      <c r="G12">
        <v>0</v>
      </c>
      <c r="H12">
        <v>3.0000000000000001E-3</v>
      </c>
      <c r="I12">
        <v>1E-3</v>
      </c>
      <c r="J12">
        <v>8.9999999999999993E-3</v>
      </c>
      <c r="K12">
        <v>3.0000000000000001E-3</v>
      </c>
      <c r="L12">
        <v>4.0000000000000001E-3</v>
      </c>
      <c r="M12">
        <v>1E-3</v>
      </c>
      <c r="O12">
        <v>10</v>
      </c>
      <c r="P12" t="s">
        <v>190</v>
      </c>
      <c r="Q12" t="s">
        <v>191</v>
      </c>
      <c r="R12" t="s">
        <v>192</v>
      </c>
      <c r="S12" t="s">
        <v>189</v>
      </c>
      <c r="T12" t="s">
        <v>193</v>
      </c>
    </row>
    <row r="13" spans="1:21" x14ac:dyDescent="0.3">
      <c r="A13">
        <v>25</v>
      </c>
      <c r="B13">
        <v>146</v>
      </c>
      <c r="C13" t="s">
        <v>804</v>
      </c>
      <c r="D13">
        <v>0.58699999999999997</v>
      </c>
      <c r="E13">
        <v>4.9000000000000002E-2</v>
      </c>
      <c r="F13">
        <v>0.58099999999999996</v>
      </c>
      <c r="G13">
        <v>1.2E-2</v>
      </c>
      <c r="H13">
        <v>0.60599999999999998</v>
      </c>
      <c r="I13">
        <v>0.11700000000000001</v>
      </c>
      <c r="J13">
        <v>0.57499999999999996</v>
      </c>
      <c r="K13">
        <v>0.111</v>
      </c>
      <c r="L13">
        <v>0.58599999999999997</v>
      </c>
      <c r="M13">
        <v>0.112</v>
      </c>
      <c r="O13">
        <v>11</v>
      </c>
      <c r="P13" t="s">
        <v>198</v>
      </c>
      <c r="Q13" t="s">
        <v>199</v>
      </c>
      <c r="R13" t="s">
        <v>200</v>
      </c>
      <c r="S13" t="s">
        <v>201</v>
      </c>
      <c r="T13" t="s">
        <v>146</v>
      </c>
    </row>
    <row r="14" spans="1:21" x14ac:dyDescent="0.3">
      <c r="A14">
        <v>28</v>
      </c>
      <c r="B14">
        <v>158</v>
      </c>
      <c r="C14" t="s">
        <v>848</v>
      </c>
      <c r="D14">
        <v>0.17</v>
      </c>
      <c r="E14">
        <v>1.4E-2</v>
      </c>
      <c r="F14">
        <v>0.16800000000000001</v>
      </c>
      <c r="G14">
        <v>3.0000000000000001E-3</v>
      </c>
      <c r="H14">
        <v>0.17299999999999999</v>
      </c>
      <c r="I14">
        <v>3.3000000000000002E-2</v>
      </c>
      <c r="J14">
        <v>0.17799999999999999</v>
      </c>
      <c r="K14">
        <v>3.3000000000000002E-2</v>
      </c>
      <c r="L14">
        <v>0.159</v>
      </c>
      <c r="M14">
        <v>0.03</v>
      </c>
      <c r="O14">
        <v>12</v>
      </c>
      <c r="P14" t="s">
        <v>142</v>
      </c>
      <c r="Q14" t="s">
        <v>141</v>
      </c>
      <c r="R14" t="s">
        <v>141</v>
      </c>
      <c r="S14" t="s">
        <v>147</v>
      </c>
      <c r="T14" t="s">
        <v>199</v>
      </c>
    </row>
    <row r="15" spans="1:21" x14ac:dyDescent="0.3">
      <c r="A15">
        <v>30</v>
      </c>
      <c r="B15">
        <v>147</v>
      </c>
      <c r="C15" t="s">
        <v>809</v>
      </c>
      <c r="D15">
        <v>2.629</v>
      </c>
      <c r="E15">
        <v>0.21299999999999999</v>
      </c>
      <c r="F15">
        <v>2.8239999999999998</v>
      </c>
      <c r="G15">
        <v>4.3999999999999997E-2</v>
      </c>
      <c r="H15">
        <v>2.7050000000000001</v>
      </c>
      <c r="I15">
        <v>0.52200000000000002</v>
      </c>
      <c r="J15">
        <v>2.4169999999999998</v>
      </c>
      <c r="K15">
        <v>0.46300000000000002</v>
      </c>
      <c r="L15">
        <v>2.5680000000000001</v>
      </c>
      <c r="M15">
        <v>0.48499999999999999</v>
      </c>
      <c r="O15">
        <v>13</v>
      </c>
      <c r="P15" t="s">
        <v>199</v>
      </c>
      <c r="Q15" t="s">
        <v>140</v>
      </c>
      <c r="R15" t="s">
        <v>140</v>
      </c>
      <c r="S15" t="s">
        <v>200</v>
      </c>
      <c r="T15" t="s">
        <v>141</v>
      </c>
    </row>
    <row r="16" spans="1:21" x14ac:dyDescent="0.3">
      <c r="A16">
        <v>37</v>
      </c>
      <c r="B16">
        <v>172</v>
      </c>
      <c r="C16" t="s">
        <v>906</v>
      </c>
      <c r="D16">
        <v>8.6999999999999994E-2</v>
      </c>
      <c r="E16">
        <v>8.0000000000000002E-3</v>
      </c>
      <c r="F16">
        <v>6.5000000000000002E-2</v>
      </c>
      <c r="G16">
        <v>3.0000000000000001E-3</v>
      </c>
      <c r="H16">
        <v>9.0999999999999998E-2</v>
      </c>
      <c r="I16">
        <v>1.7999999999999999E-2</v>
      </c>
      <c r="J16">
        <v>0.104</v>
      </c>
      <c r="K16">
        <v>0.02</v>
      </c>
      <c r="L16">
        <v>8.8999999999999996E-2</v>
      </c>
      <c r="M16">
        <v>1.7000000000000001E-2</v>
      </c>
      <c r="O16">
        <v>14</v>
      </c>
      <c r="P16" t="s">
        <v>199</v>
      </c>
      <c r="Q16" t="s">
        <v>141</v>
      </c>
      <c r="R16" t="s">
        <v>141</v>
      </c>
      <c r="S16" t="s">
        <v>204</v>
      </c>
      <c r="T16" t="s">
        <v>141</v>
      </c>
    </row>
    <row r="17" spans="1:20" x14ac:dyDescent="0.3">
      <c r="A17">
        <v>39</v>
      </c>
      <c r="B17">
        <v>169</v>
      </c>
      <c r="C17" t="s">
        <v>898</v>
      </c>
      <c r="D17">
        <v>0.29699999999999999</v>
      </c>
      <c r="E17">
        <v>2.5999999999999999E-2</v>
      </c>
      <c r="F17">
        <v>0.25600000000000001</v>
      </c>
      <c r="G17">
        <v>5.0000000000000001E-3</v>
      </c>
      <c r="H17">
        <v>0.32600000000000001</v>
      </c>
      <c r="I17">
        <v>6.4000000000000001E-2</v>
      </c>
      <c r="J17">
        <v>0.30499999999999999</v>
      </c>
      <c r="K17">
        <v>5.8000000000000003E-2</v>
      </c>
      <c r="L17">
        <v>0.30199999999999999</v>
      </c>
      <c r="M17">
        <v>5.8000000000000003E-2</v>
      </c>
      <c r="O17">
        <v>15</v>
      </c>
      <c r="P17" t="s">
        <v>209</v>
      </c>
      <c r="Q17" t="s">
        <v>211</v>
      </c>
      <c r="R17" t="s">
        <v>212</v>
      </c>
      <c r="S17" t="s">
        <v>213</v>
      </c>
      <c r="T17" t="s">
        <v>214</v>
      </c>
    </row>
    <row r="18" spans="1:20" x14ac:dyDescent="0.3">
      <c r="A18">
        <v>44</v>
      </c>
      <c r="B18">
        <v>148</v>
      </c>
      <c r="C18" t="s">
        <v>815</v>
      </c>
      <c r="D18">
        <v>0.8</v>
      </c>
      <c r="E18">
        <v>6.5000000000000002E-2</v>
      </c>
      <c r="F18">
        <v>0.88100000000000001</v>
      </c>
      <c r="G18">
        <v>2.8000000000000001E-2</v>
      </c>
      <c r="H18">
        <v>0.83599999999999997</v>
      </c>
      <c r="I18">
        <v>0.16300000000000001</v>
      </c>
      <c r="J18">
        <v>0.70399999999999996</v>
      </c>
      <c r="K18">
        <v>0.13300000000000001</v>
      </c>
      <c r="L18">
        <v>0.78100000000000003</v>
      </c>
      <c r="M18">
        <v>0.14799999999999999</v>
      </c>
      <c r="O18">
        <v>16</v>
      </c>
      <c r="P18" t="s">
        <v>216</v>
      </c>
      <c r="Q18" t="s">
        <v>217</v>
      </c>
      <c r="R18" t="s">
        <v>218</v>
      </c>
      <c r="S18" t="s">
        <v>219</v>
      </c>
      <c r="T18" t="s">
        <v>220</v>
      </c>
    </row>
    <row r="19" spans="1:20" x14ac:dyDescent="0.3">
      <c r="A19">
        <v>45</v>
      </c>
      <c r="B19">
        <v>128</v>
      </c>
      <c r="C19" t="s">
        <v>730</v>
      </c>
      <c r="D19">
        <v>0.14199999999999999</v>
      </c>
      <c r="E19">
        <v>1.4999999999999999E-2</v>
      </c>
      <c r="F19">
        <v>0.105</v>
      </c>
      <c r="G19">
        <v>4.0000000000000001E-3</v>
      </c>
      <c r="H19">
        <v>0.106</v>
      </c>
      <c r="I19">
        <v>2.1999999999999999E-2</v>
      </c>
      <c r="J19">
        <v>0.215</v>
      </c>
      <c r="K19">
        <v>4.7E-2</v>
      </c>
      <c r="L19">
        <v>0.14399999999999999</v>
      </c>
      <c r="M19">
        <v>2.8000000000000001E-2</v>
      </c>
      <c r="O19">
        <v>17</v>
      </c>
      <c r="P19" t="s">
        <v>198</v>
      </c>
      <c r="Q19" t="s">
        <v>223</v>
      </c>
      <c r="R19" t="s">
        <v>224</v>
      </c>
      <c r="S19" t="s">
        <v>224</v>
      </c>
      <c r="T19" t="s">
        <v>196</v>
      </c>
    </row>
    <row r="20" spans="1:20" x14ac:dyDescent="0.3">
      <c r="A20">
        <v>48</v>
      </c>
      <c r="B20">
        <v>259</v>
      </c>
      <c r="C20" t="s">
        <v>1071</v>
      </c>
      <c r="D20">
        <v>4.0000000000000001E-3</v>
      </c>
      <c r="E20">
        <v>0</v>
      </c>
      <c r="F20">
        <v>2E-3</v>
      </c>
      <c r="G20">
        <v>0</v>
      </c>
      <c r="H20">
        <v>3.0000000000000001E-3</v>
      </c>
      <c r="I20">
        <v>1E-3</v>
      </c>
      <c r="J20">
        <v>7.0000000000000001E-3</v>
      </c>
      <c r="K20">
        <v>1E-3</v>
      </c>
      <c r="L20">
        <v>4.0000000000000001E-3</v>
      </c>
      <c r="M20">
        <v>1E-3</v>
      </c>
      <c r="O20">
        <v>18</v>
      </c>
      <c r="P20" t="s">
        <v>226</v>
      </c>
      <c r="Q20" t="s">
        <v>227</v>
      </c>
      <c r="R20" t="s">
        <v>228</v>
      </c>
      <c r="S20" t="s">
        <v>229</v>
      </c>
      <c r="T20" t="s">
        <v>230</v>
      </c>
    </row>
    <row r="21" spans="1:20" x14ac:dyDescent="0.3">
      <c r="A21">
        <v>51</v>
      </c>
      <c r="B21">
        <v>161</v>
      </c>
      <c r="C21" t="s">
        <v>861</v>
      </c>
      <c r="D21">
        <v>0.108</v>
      </c>
      <c r="E21">
        <v>0.01</v>
      </c>
      <c r="F21">
        <v>8.1000000000000003E-2</v>
      </c>
      <c r="G21">
        <v>4.0000000000000001E-3</v>
      </c>
      <c r="H21">
        <v>0.12</v>
      </c>
      <c r="I21">
        <v>2.4E-2</v>
      </c>
      <c r="J21">
        <v>0.113</v>
      </c>
      <c r="K21">
        <v>2.1000000000000001E-2</v>
      </c>
      <c r="L21">
        <v>0.11700000000000001</v>
      </c>
      <c r="M21">
        <v>2.3E-2</v>
      </c>
      <c r="O21">
        <v>19</v>
      </c>
      <c r="P21" t="s">
        <v>231</v>
      </c>
      <c r="Q21" t="s">
        <v>232</v>
      </c>
      <c r="R21" t="s">
        <v>233</v>
      </c>
      <c r="S21" t="s">
        <v>234</v>
      </c>
      <c r="T21" t="s">
        <v>235</v>
      </c>
    </row>
    <row r="22" spans="1:20" x14ac:dyDescent="0.3">
      <c r="A22">
        <v>52</v>
      </c>
      <c r="B22">
        <v>170</v>
      </c>
      <c r="C22" t="s">
        <v>904</v>
      </c>
      <c r="D22">
        <v>2.5999999999999999E-2</v>
      </c>
      <c r="E22">
        <v>2E-3</v>
      </c>
      <c r="F22">
        <v>0.02</v>
      </c>
      <c r="G22">
        <v>1E-3</v>
      </c>
      <c r="H22">
        <v>2.5000000000000001E-2</v>
      </c>
      <c r="I22">
        <v>5.0000000000000001E-3</v>
      </c>
      <c r="J22">
        <v>3.3000000000000002E-2</v>
      </c>
      <c r="K22">
        <v>7.0000000000000001E-3</v>
      </c>
      <c r="L22">
        <v>2.7E-2</v>
      </c>
      <c r="M22">
        <v>5.0000000000000001E-3</v>
      </c>
      <c r="O22">
        <v>20</v>
      </c>
      <c r="P22" t="s">
        <v>236</v>
      </c>
      <c r="Q22" t="s">
        <v>237</v>
      </c>
      <c r="R22" t="s">
        <v>238</v>
      </c>
      <c r="S22" t="s">
        <v>239</v>
      </c>
      <c r="T22" t="s">
        <v>240</v>
      </c>
    </row>
    <row r="23" spans="1:20" x14ac:dyDescent="0.3">
      <c r="A23">
        <v>53</v>
      </c>
      <c r="B23">
        <v>168</v>
      </c>
      <c r="C23" t="s">
        <v>892</v>
      </c>
      <c r="D23">
        <v>0.193</v>
      </c>
      <c r="E23">
        <v>1.7000000000000001E-2</v>
      </c>
      <c r="F23">
        <v>0.16</v>
      </c>
      <c r="G23">
        <v>4.0000000000000001E-3</v>
      </c>
      <c r="H23">
        <v>0.20699999999999999</v>
      </c>
      <c r="I23">
        <v>4.1000000000000002E-2</v>
      </c>
      <c r="J23">
        <v>0.20100000000000001</v>
      </c>
      <c r="K23">
        <v>3.7999999999999999E-2</v>
      </c>
      <c r="L23">
        <v>0.20300000000000001</v>
      </c>
      <c r="M23">
        <v>3.9E-2</v>
      </c>
      <c r="O23">
        <v>21</v>
      </c>
      <c r="P23" t="s">
        <v>242</v>
      </c>
      <c r="Q23" t="s">
        <v>243</v>
      </c>
      <c r="R23" t="s">
        <v>244</v>
      </c>
      <c r="S23" t="s">
        <v>245</v>
      </c>
      <c r="T23" t="s">
        <v>246</v>
      </c>
    </row>
    <row r="24" spans="1:20" x14ac:dyDescent="0.3">
      <c r="A24">
        <v>59</v>
      </c>
      <c r="B24">
        <v>165</v>
      </c>
      <c r="C24" t="s">
        <v>878</v>
      </c>
      <c r="D24">
        <v>0.32900000000000001</v>
      </c>
      <c r="E24">
        <v>2.9000000000000001E-2</v>
      </c>
      <c r="F24">
        <v>0.27900000000000003</v>
      </c>
      <c r="G24">
        <v>5.0000000000000001E-3</v>
      </c>
      <c r="H24">
        <v>0.34899999999999998</v>
      </c>
      <c r="I24">
        <v>6.8000000000000005E-2</v>
      </c>
      <c r="J24">
        <v>0.34699999999999998</v>
      </c>
      <c r="K24">
        <v>6.6000000000000003E-2</v>
      </c>
      <c r="L24">
        <v>0.34100000000000003</v>
      </c>
      <c r="M24">
        <v>6.5000000000000002E-2</v>
      </c>
      <c r="O24">
        <v>22</v>
      </c>
      <c r="P24" t="s">
        <v>247</v>
      </c>
      <c r="Q24" t="s">
        <v>248</v>
      </c>
      <c r="R24" t="s">
        <v>249</v>
      </c>
      <c r="S24" t="s">
        <v>250</v>
      </c>
      <c r="T24" t="s">
        <v>251</v>
      </c>
    </row>
    <row r="25" spans="1:20" x14ac:dyDescent="0.3">
      <c r="A25">
        <v>60</v>
      </c>
      <c r="B25">
        <v>167</v>
      </c>
      <c r="C25" t="s">
        <v>887</v>
      </c>
      <c r="D25">
        <v>0.23699999999999999</v>
      </c>
      <c r="E25">
        <v>2.1999999999999999E-2</v>
      </c>
      <c r="F25">
        <v>0.187</v>
      </c>
      <c r="G25">
        <v>6.0000000000000001E-3</v>
      </c>
      <c r="H25">
        <v>0.253</v>
      </c>
      <c r="I25">
        <v>5.0999999999999997E-2</v>
      </c>
      <c r="J25">
        <v>0.255</v>
      </c>
      <c r="K25">
        <v>4.9000000000000002E-2</v>
      </c>
      <c r="L25">
        <v>0.253</v>
      </c>
      <c r="M25">
        <v>0.05</v>
      </c>
      <c r="O25">
        <v>23</v>
      </c>
      <c r="P25" t="s">
        <v>252</v>
      </c>
      <c r="Q25" t="s">
        <v>253</v>
      </c>
      <c r="R25" t="s">
        <v>254</v>
      </c>
      <c r="S25" t="s">
        <v>255</v>
      </c>
      <c r="T25" t="s">
        <v>256</v>
      </c>
    </row>
    <row r="26" spans="1:20" x14ac:dyDescent="0.3">
      <c r="A26">
        <v>64</v>
      </c>
      <c r="B26">
        <v>225</v>
      </c>
      <c r="C26" t="s">
        <v>97</v>
      </c>
      <c r="D26">
        <v>5.0000000000000001E-3</v>
      </c>
      <c r="E26">
        <v>1E-3</v>
      </c>
      <c r="F26">
        <v>3.0000000000000001E-3</v>
      </c>
      <c r="G26">
        <v>0</v>
      </c>
      <c r="H26">
        <v>3.0000000000000001E-3</v>
      </c>
      <c r="I26">
        <v>1E-3</v>
      </c>
      <c r="J26">
        <v>8.9999999999999993E-3</v>
      </c>
      <c r="K26">
        <v>2E-3</v>
      </c>
      <c r="L26">
        <v>4.0000000000000001E-3</v>
      </c>
      <c r="M26">
        <v>1E-3</v>
      </c>
      <c r="O26">
        <v>24</v>
      </c>
      <c r="P26" t="s">
        <v>258</v>
      </c>
      <c r="Q26" t="s">
        <v>259</v>
      </c>
      <c r="R26" t="s">
        <v>260</v>
      </c>
      <c r="S26" t="s">
        <v>257</v>
      </c>
      <c r="T26" t="s">
        <v>261</v>
      </c>
    </row>
    <row r="27" spans="1:20" x14ac:dyDescent="0.3">
      <c r="A27">
        <v>73</v>
      </c>
      <c r="B27">
        <v>120</v>
      </c>
      <c r="C27" t="s">
        <v>705</v>
      </c>
      <c r="D27">
        <v>0.16500000000000001</v>
      </c>
      <c r="E27">
        <v>1.6E-2</v>
      </c>
      <c r="F27">
        <v>0.14299999999999999</v>
      </c>
      <c r="G27">
        <v>5.0000000000000001E-3</v>
      </c>
      <c r="H27">
        <v>0.13500000000000001</v>
      </c>
      <c r="I27">
        <v>3.1E-2</v>
      </c>
      <c r="J27">
        <v>0.219</v>
      </c>
      <c r="K27">
        <v>4.5999999999999999E-2</v>
      </c>
      <c r="L27">
        <v>0.16500000000000001</v>
      </c>
      <c r="M27">
        <v>3.5000000000000003E-2</v>
      </c>
      <c r="O27">
        <v>25</v>
      </c>
      <c r="P27" t="s">
        <v>263</v>
      </c>
      <c r="Q27" t="s">
        <v>264</v>
      </c>
      <c r="R27" t="s">
        <v>265</v>
      </c>
      <c r="S27" t="s">
        <v>266</v>
      </c>
      <c r="T27" t="s">
        <v>267</v>
      </c>
    </row>
    <row r="28" spans="1:20" x14ac:dyDescent="0.3">
      <c r="A28">
        <v>76</v>
      </c>
      <c r="B28">
        <v>281</v>
      </c>
      <c r="C28" t="s">
        <v>1103</v>
      </c>
      <c r="D28">
        <v>1.9E-2</v>
      </c>
      <c r="E28">
        <v>2E-3</v>
      </c>
      <c r="F28">
        <v>1.4999999999999999E-2</v>
      </c>
      <c r="G28">
        <v>3.0000000000000001E-3</v>
      </c>
      <c r="H28">
        <v>0.01</v>
      </c>
      <c r="I28">
        <v>3.0000000000000001E-3</v>
      </c>
      <c r="J28">
        <v>3.3000000000000002E-2</v>
      </c>
      <c r="K28">
        <v>7.0000000000000001E-3</v>
      </c>
      <c r="L28">
        <v>1.6E-2</v>
      </c>
      <c r="M28">
        <v>4.0000000000000001E-3</v>
      </c>
      <c r="O28">
        <v>26</v>
      </c>
      <c r="P28" t="s">
        <v>268</v>
      </c>
      <c r="Q28" t="s">
        <v>269</v>
      </c>
      <c r="R28" t="s">
        <v>270</v>
      </c>
      <c r="S28" t="s">
        <v>271</v>
      </c>
      <c r="T28" t="s">
        <v>272</v>
      </c>
    </row>
    <row r="29" spans="1:20" x14ac:dyDescent="0.3">
      <c r="A29">
        <v>78</v>
      </c>
      <c r="B29">
        <v>235</v>
      </c>
      <c r="C29" t="s">
        <v>103</v>
      </c>
      <c r="D29">
        <v>3.6999999999999998E-2</v>
      </c>
      <c r="E29">
        <v>4.0000000000000001E-3</v>
      </c>
      <c r="F29">
        <v>2.9000000000000001E-2</v>
      </c>
      <c r="G29">
        <v>3.0000000000000001E-3</v>
      </c>
      <c r="H29">
        <v>2.4E-2</v>
      </c>
      <c r="I29">
        <v>5.0000000000000001E-3</v>
      </c>
      <c r="J29">
        <v>6.3E-2</v>
      </c>
      <c r="K29">
        <v>1.2E-2</v>
      </c>
      <c r="L29">
        <v>3.1E-2</v>
      </c>
      <c r="M29">
        <v>6.0000000000000001E-3</v>
      </c>
      <c r="O29">
        <v>27</v>
      </c>
      <c r="P29" t="s">
        <v>274</v>
      </c>
      <c r="Q29" t="s">
        <v>275</v>
      </c>
      <c r="R29" t="s">
        <v>276</v>
      </c>
      <c r="S29" t="s">
        <v>277</v>
      </c>
      <c r="T29" t="s">
        <v>278</v>
      </c>
    </row>
    <row r="30" spans="1:20" x14ac:dyDescent="0.3">
      <c r="A30">
        <v>80</v>
      </c>
      <c r="B30">
        <v>143</v>
      </c>
      <c r="C30" t="s">
        <v>786</v>
      </c>
      <c r="D30">
        <v>0.54500000000000004</v>
      </c>
      <c r="E30">
        <v>4.5999999999999999E-2</v>
      </c>
      <c r="F30">
        <v>0.51900000000000002</v>
      </c>
      <c r="G30">
        <v>1.0999999999999999E-2</v>
      </c>
      <c r="H30">
        <v>0.60899999999999999</v>
      </c>
      <c r="I30">
        <v>0.11799999999999999</v>
      </c>
      <c r="J30">
        <v>0.49399999999999999</v>
      </c>
      <c r="K30">
        <v>9.6000000000000002E-2</v>
      </c>
      <c r="L30">
        <v>0.55600000000000005</v>
      </c>
      <c r="M30">
        <v>0.106</v>
      </c>
      <c r="O30">
        <v>28</v>
      </c>
      <c r="P30" t="s">
        <v>280</v>
      </c>
      <c r="Q30" t="s">
        <v>281</v>
      </c>
      <c r="R30" t="s">
        <v>282</v>
      </c>
      <c r="S30" t="s">
        <v>283</v>
      </c>
      <c r="T30" t="s">
        <v>284</v>
      </c>
    </row>
    <row r="31" spans="1:20" x14ac:dyDescent="0.3">
      <c r="A31">
        <v>81</v>
      </c>
      <c r="B31">
        <v>153</v>
      </c>
      <c r="C31" t="s">
        <v>835</v>
      </c>
      <c r="D31">
        <v>1.9E-2</v>
      </c>
      <c r="E31">
        <v>2E-3</v>
      </c>
      <c r="F31">
        <v>1.2E-2</v>
      </c>
      <c r="G31">
        <v>1E-3</v>
      </c>
      <c r="H31">
        <v>1.6E-2</v>
      </c>
      <c r="I31">
        <v>3.0000000000000001E-3</v>
      </c>
      <c r="J31">
        <v>3.3000000000000002E-2</v>
      </c>
      <c r="K31">
        <v>7.0000000000000001E-3</v>
      </c>
      <c r="L31">
        <v>1.4E-2</v>
      </c>
      <c r="M31">
        <v>3.0000000000000001E-3</v>
      </c>
      <c r="O31">
        <v>29</v>
      </c>
      <c r="P31" t="s">
        <v>287</v>
      </c>
      <c r="Q31" t="s">
        <v>288</v>
      </c>
      <c r="R31" t="s">
        <v>289</v>
      </c>
      <c r="S31" t="s">
        <v>290</v>
      </c>
      <c r="T31" t="s">
        <v>290</v>
      </c>
    </row>
    <row r="32" spans="1:20" x14ac:dyDescent="0.3">
      <c r="A32">
        <v>84</v>
      </c>
      <c r="B32">
        <v>166</v>
      </c>
      <c r="C32" t="s">
        <v>883</v>
      </c>
      <c r="D32">
        <v>9.9000000000000005E-2</v>
      </c>
      <c r="E32">
        <v>8.9999999999999993E-3</v>
      </c>
      <c r="F32">
        <v>7.6999999999999999E-2</v>
      </c>
      <c r="G32">
        <v>4.0000000000000001E-3</v>
      </c>
      <c r="H32">
        <v>0.106</v>
      </c>
      <c r="I32">
        <v>2.1000000000000001E-2</v>
      </c>
      <c r="J32">
        <v>0.113</v>
      </c>
      <c r="K32">
        <v>2.1999999999999999E-2</v>
      </c>
      <c r="L32">
        <v>0.1</v>
      </c>
      <c r="M32">
        <v>1.9E-2</v>
      </c>
      <c r="O32">
        <v>30</v>
      </c>
      <c r="P32" t="s">
        <v>292</v>
      </c>
      <c r="Q32" t="s">
        <v>293</v>
      </c>
      <c r="R32" t="s">
        <v>294</v>
      </c>
      <c r="S32" t="s">
        <v>295</v>
      </c>
      <c r="T32" t="s">
        <v>296</v>
      </c>
    </row>
    <row r="33" spans="1:20" x14ac:dyDescent="0.3">
      <c r="A33">
        <v>88</v>
      </c>
      <c r="B33">
        <v>182</v>
      </c>
      <c r="C33" t="s">
        <v>918</v>
      </c>
      <c r="D33">
        <v>5.3999999999999999E-2</v>
      </c>
      <c r="E33">
        <v>6.0000000000000001E-3</v>
      </c>
      <c r="F33">
        <v>3.4000000000000002E-2</v>
      </c>
      <c r="G33">
        <v>2E-3</v>
      </c>
      <c r="H33">
        <v>5.3999999999999999E-2</v>
      </c>
      <c r="I33">
        <v>1.0999999999999999E-2</v>
      </c>
      <c r="J33">
        <v>7.9000000000000001E-2</v>
      </c>
      <c r="K33">
        <v>1.7999999999999999E-2</v>
      </c>
      <c r="L33">
        <v>4.8000000000000001E-2</v>
      </c>
      <c r="M33">
        <v>0.01</v>
      </c>
      <c r="O33">
        <v>31</v>
      </c>
      <c r="P33" t="s">
        <v>298</v>
      </c>
      <c r="Q33" t="s">
        <v>299</v>
      </c>
      <c r="R33" t="s">
        <v>300</v>
      </c>
      <c r="S33" t="s">
        <v>301</v>
      </c>
      <c r="T33" t="s">
        <v>302</v>
      </c>
    </row>
    <row r="34" spans="1:20" x14ac:dyDescent="0.3">
      <c r="A34">
        <v>89</v>
      </c>
      <c r="B34">
        <v>144</v>
      </c>
      <c r="C34" t="s">
        <v>793</v>
      </c>
      <c r="D34">
        <v>1.575</v>
      </c>
      <c r="E34">
        <v>0.13300000000000001</v>
      </c>
      <c r="F34">
        <v>1.5009999999999999</v>
      </c>
      <c r="G34">
        <v>1.4999999999999999E-2</v>
      </c>
      <c r="H34">
        <v>1.7390000000000001</v>
      </c>
      <c r="I34">
        <v>0.33700000000000002</v>
      </c>
      <c r="J34">
        <v>1.4339999999999999</v>
      </c>
      <c r="K34">
        <v>0.27400000000000002</v>
      </c>
      <c r="L34">
        <v>1.6259999999999999</v>
      </c>
      <c r="M34">
        <v>0.309</v>
      </c>
      <c r="O34">
        <v>32</v>
      </c>
      <c r="P34" t="s">
        <v>304</v>
      </c>
      <c r="Q34" t="s">
        <v>305</v>
      </c>
      <c r="R34" t="s">
        <v>306</v>
      </c>
      <c r="S34" t="s">
        <v>307</v>
      </c>
      <c r="T34" t="s">
        <v>308</v>
      </c>
    </row>
    <row r="35" spans="1:20" x14ac:dyDescent="0.3">
      <c r="A35">
        <v>90</v>
      </c>
      <c r="B35">
        <v>154</v>
      </c>
      <c r="C35" t="s">
        <v>837</v>
      </c>
      <c r="D35">
        <v>6.6000000000000003E-2</v>
      </c>
      <c r="E35">
        <v>6.0000000000000001E-3</v>
      </c>
      <c r="F35">
        <v>4.5999999999999999E-2</v>
      </c>
      <c r="G35">
        <v>4.0000000000000001E-3</v>
      </c>
      <c r="H35">
        <v>7.0999999999999994E-2</v>
      </c>
      <c r="I35">
        <v>1.4E-2</v>
      </c>
      <c r="J35">
        <v>7.4999999999999997E-2</v>
      </c>
      <c r="K35">
        <v>1.4E-2</v>
      </c>
      <c r="L35">
        <v>7.2999999999999995E-2</v>
      </c>
      <c r="M35">
        <v>1.4E-2</v>
      </c>
      <c r="O35">
        <v>33</v>
      </c>
      <c r="P35" t="s">
        <v>311</v>
      </c>
      <c r="Q35" t="s">
        <v>312</v>
      </c>
      <c r="R35" t="s">
        <v>313</v>
      </c>
      <c r="S35" t="s">
        <v>314</v>
      </c>
      <c r="T35" t="s">
        <v>315</v>
      </c>
    </row>
    <row r="36" spans="1:20" x14ac:dyDescent="0.3">
      <c r="A36">
        <v>92</v>
      </c>
      <c r="B36">
        <v>162</v>
      </c>
      <c r="C36" t="s">
        <v>863</v>
      </c>
      <c r="D36">
        <v>0.29099999999999998</v>
      </c>
      <c r="E36">
        <v>2.5999999999999999E-2</v>
      </c>
      <c r="F36">
        <v>0.23799999999999999</v>
      </c>
      <c r="G36">
        <v>8.0000000000000002E-3</v>
      </c>
      <c r="H36">
        <v>0.32100000000000001</v>
      </c>
      <c r="I36">
        <v>6.3E-2</v>
      </c>
      <c r="J36">
        <v>0.29799999999999999</v>
      </c>
      <c r="K36">
        <v>5.7000000000000002E-2</v>
      </c>
      <c r="L36">
        <v>0.307</v>
      </c>
      <c r="M36">
        <v>0.06</v>
      </c>
      <c r="O36">
        <v>34</v>
      </c>
      <c r="P36" t="s">
        <v>316</v>
      </c>
      <c r="Q36" t="s">
        <v>317</v>
      </c>
      <c r="R36" t="s">
        <v>318</v>
      </c>
      <c r="S36" t="s">
        <v>319</v>
      </c>
      <c r="T36" t="s">
        <v>320</v>
      </c>
    </row>
    <row r="37" spans="1:20" x14ac:dyDescent="0.3">
      <c r="A37">
        <v>94</v>
      </c>
      <c r="B37">
        <v>145</v>
      </c>
      <c r="C37" t="s">
        <v>799</v>
      </c>
      <c r="D37">
        <v>0.68100000000000005</v>
      </c>
      <c r="E37">
        <v>5.7000000000000002E-2</v>
      </c>
      <c r="F37">
        <v>0.66700000000000004</v>
      </c>
      <c r="G37">
        <v>6.0000000000000001E-3</v>
      </c>
      <c r="H37">
        <v>0.748</v>
      </c>
      <c r="I37">
        <v>0.14499999999999999</v>
      </c>
      <c r="J37">
        <v>0.61399999999999999</v>
      </c>
      <c r="K37">
        <v>0.11799999999999999</v>
      </c>
      <c r="L37">
        <v>0.69499999999999995</v>
      </c>
      <c r="M37">
        <v>0.13200000000000001</v>
      </c>
      <c r="O37">
        <v>35</v>
      </c>
      <c r="P37" t="s">
        <v>321</v>
      </c>
      <c r="Q37" t="s">
        <v>322</v>
      </c>
      <c r="R37" t="s">
        <v>323</v>
      </c>
      <c r="S37" t="s">
        <v>324</v>
      </c>
      <c r="T37" t="s">
        <v>325</v>
      </c>
    </row>
    <row r="38" spans="1:20" x14ac:dyDescent="0.3">
      <c r="A38">
        <v>95</v>
      </c>
      <c r="B38">
        <v>124</v>
      </c>
      <c r="C38" t="s">
        <v>720</v>
      </c>
      <c r="D38">
        <v>3.2000000000000001E-2</v>
      </c>
      <c r="E38">
        <v>3.0000000000000001E-3</v>
      </c>
      <c r="F38">
        <v>2.5000000000000001E-2</v>
      </c>
      <c r="G38">
        <v>0</v>
      </c>
      <c r="H38">
        <v>2.5999999999999999E-2</v>
      </c>
      <c r="I38">
        <v>6.0000000000000001E-3</v>
      </c>
      <c r="J38">
        <v>4.3999999999999997E-2</v>
      </c>
      <c r="K38">
        <v>0.01</v>
      </c>
      <c r="L38">
        <v>3.4000000000000002E-2</v>
      </c>
      <c r="M38">
        <v>7.0000000000000001E-3</v>
      </c>
      <c r="O38">
        <v>36</v>
      </c>
      <c r="P38" t="s">
        <v>327</v>
      </c>
      <c r="Q38" t="s">
        <v>328</v>
      </c>
      <c r="R38" t="s">
        <v>329</v>
      </c>
      <c r="S38" t="s">
        <v>330</v>
      </c>
      <c r="T38" t="s">
        <v>331</v>
      </c>
    </row>
    <row r="39" spans="1:20" x14ac:dyDescent="0.3">
      <c r="A39">
        <v>97</v>
      </c>
      <c r="B39">
        <v>155</v>
      </c>
      <c r="C39" t="s">
        <v>839</v>
      </c>
      <c r="D39">
        <v>0.02</v>
      </c>
      <c r="E39">
        <v>2E-3</v>
      </c>
      <c r="F39">
        <v>1.4E-2</v>
      </c>
      <c r="G39">
        <v>1E-3</v>
      </c>
      <c r="H39">
        <v>2.1000000000000001E-2</v>
      </c>
      <c r="I39">
        <v>4.0000000000000001E-3</v>
      </c>
      <c r="J39">
        <v>2.1999999999999999E-2</v>
      </c>
      <c r="K39">
        <v>4.0000000000000001E-3</v>
      </c>
      <c r="L39">
        <v>2.1999999999999999E-2</v>
      </c>
      <c r="M39">
        <v>4.0000000000000001E-3</v>
      </c>
      <c r="O39">
        <v>37</v>
      </c>
      <c r="P39" t="s">
        <v>333</v>
      </c>
      <c r="Q39" t="s">
        <v>334</v>
      </c>
      <c r="R39" t="s">
        <v>335</v>
      </c>
      <c r="S39" t="s">
        <v>336</v>
      </c>
      <c r="T39" t="s">
        <v>337</v>
      </c>
    </row>
    <row r="40" spans="1:20" x14ac:dyDescent="0.3">
      <c r="A40">
        <v>100</v>
      </c>
      <c r="B40">
        <v>163</v>
      </c>
      <c r="C40" t="s">
        <v>868</v>
      </c>
      <c r="D40">
        <v>0.182</v>
      </c>
      <c r="E40">
        <v>1.6E-2</v>
      </c>
      <c r="F40">
        <v>0.17199999999999999</v>
      </c>
      <c r="G40">
        <v>3.0000000000000001E-3</v>
      </c>
      <c r="H40">
        <v>0.19700000000000001</v>
      </c>
      <c r="I40">
        <v>3.9E-2</v>
      </c>
      <c r="J40">
        <v>0.186</v>
      </c>
      <c r="K40">
        <v>3.5000000000000003E-2</v>
      </c>
      <c r="L40">
        <v>0.17499999999999999</v>
      </c>
      <c r="M40">
        <v>3.3000000000000002E-2</v>
      </c>
      <c r="O40">
        <v>38</v>
      </c>
      <c r="P40" t="s">
        <v>339</v>
      </c>
      <c r="Q40" t="s">
        <v>340</v>
      </c>
      <c r="R40" t="s">
        <v>341</v>
      </c>
      <c r="S40" t="s">
        <v>341</v>
      </c>
      <c r="T40" t="s">
        <v>342</v>
      </c>
    </row>
    <row r="41" spans="1:20" x14ac:dyDescent="0.3">
      <c r="A41">
        <v>103</v>
      </c>
      <c r="B41">
        <v>311</v>
      </c>
      <c r="C41" t="s">
        <v>1145</v>
      </c>
      <c r="D41">
        <v>0.14299999999999999</v>
      </c>
      <c r="E41">
        <v>1.6E-2</v>
      </c>
      <c r="F41">
        <v>0.105</v>
      </c>
      <c r="G41">
        <v>1.2E-2</v>
      </c>
      <c r="H41">
        <v>7.3999999999999996E-2</v>
      </c>
      <c r="I41">
        <v>0.02</v>
      </c>
      <c r="J41">
        <v>0.26200000000000001</v>
      </c>
      <c r="K41">
        <v>5.1999999999999998E-2</v>
      </c>
      <c r="L41">
        <v>0.13300000000000001</v>
      </c>
      <c r="M41">
        <v>2.7E-2</v>
      </c>
      <c r="O41">
        <v>39</v>
      </c>
      <c r="P41" t="s">
        <v>344</v>
      </c>
      <c r="Q41" t="s">
        <v>345</v>
      </c>
      <c r="R41" t="s">
        <v>346</v>
      </c>
      <c r="S41" t="s">
        <v>347</v>
      </c>
      <c r="T41" t="s">
        <v>348</v>
      </c>
    </row>
    <row r="42" spans="1:20" x14ac:dyDescent="0.3">
      <c r="A42" s="12">
        <v>104</v>
      </c>
      <c r="B42">
        <v>195</v>
      </c>
      <c r="C42" t="s">
        <v>930</v>
      </c>
      <c r="D42">
        <v>0.10100000000000001</v>
      </c>
      <c r="E42">
        <v>0.01</v>
      </c>
      <c r="F42">
        <v>6.8000000000000005E-2</v>
      </c>
      <c r="G42">
        <v>3.0000000000000001E-3</v>
      </c>
      <c r="H42">
        <v>9.7000000000000003E-2</v>
      </c>
      <c r="I42">
        <v>0.02</v>
      </c>
      <c r="J42">
        <v>0.13600000000000001</v>
      </c>
      <c r="K42">
        <v>2.8000000000000001E-2</v>
      </c>
      <c r="L42">
        <v>0.10100000000000001</v>
      </c>
      <c r="M42">
        <v>0.02</v>
      </c>
      <c r="O42">
        <v>40</v>
      </c>
      <c r="P42" t="s">
        <v>350</v>
      </c>
      <c r="Q42" t="s">
        <v>351</v>
      </c>
      <c r="R42" t="s">
        <v>352</v>
      </c>
      <c r="S42" t="s">
        <v>353</v>
      </c>
      <c r="T42" t="s">
        <v>354</v>
      </c>
    </row>
    <row r="43" spans="1:20" x14ac:dyDescent="0.3">
      <c r="A43">
        <v>105</v>
      </c>
      <c r="B43">
        <v>207</v>
      </c>
      <c r="C43" t="s">
        <v>951</v>
      </c>
      <c r="D43">
        <v>3.7999999999999999E-2</v>
      </c>
      <c r="E43">
        <v>4.0000000000000001E-3</v>
      </c>
      <c r="F43">
        <v>2.1999999999999999E-2</v>
      </c>
      <c r="G43">
        <v>1E-3</v>
      </c>
      <c r="H43">
        <v>2.8000000000000001E-2</v>
      </c>
      <c r="I43">
        <v>6.0000000000000001E-3</v>
      </c>
      <c r="J43">
        <v>6.9000000000000006E-2</v>
      </c>
      <c r="K43">
        <v>1.4E-2</v>
      </c>
      <c r="L43">
        <v>3.2000000000000001E-2</v>
      </c>
      <c r="M43">
        <v>6.0000000000000001E-3</v>
      </c>
      <c r="O43">
        <v>41</v>
      </c>
      <c r="P43" t="s">
        <v>356</v>
      </c>
      <c r="Q43" t="s">
        <v>357</v>
      </c>
      <c r="R43" t="s">
        <v>358</v>
      </c>
      <c r="S43" t="s">
        <v>359</v>
      </c>
      <c r="T43" t="s">
        <v>360</v>
      </c>
    </row>
    <row r="44" spans="1:20" x14ac:dyDescent="0.3">
      <c r="A44">
        <v>108</v>
      </c>
      <c r="B44">
        <v>229</v>
      </c>
      <c r="C44" t="s">
        <v>98</v>
      </c>
      <c r="D44">
        <v>0.10199999999999999</v>
      </c>
      <c r="E44">
        <v>1.2E-2</v>
      </c>
      <c r="F44">
        <v>6.0999999999999999E-2</v>
      </c>
      <c r="G44">
        <v>7.0000000000000001E-3</v>
      </c>
      <c r="H44">
        <v>7.4999999999999997E-2</v>
      </c>
      <c r="I44">
        <v>2.3E-2</v>
      </c>
      <c r="J44">
        <v>0.16800000000000001</v>
      </c>
      <c r="K44">
        <v>3.3000000000000002E-2</v>
      </c>
      <c r="L44">
        <v>0.10299999999999999</v>
      </c>
      <c r="M44">
        <v>2.3E-2</v>
      </c>
      <c r="O44">
        <v>42</v>
      </c>
      <c r="P44" t="s">
        <v>361</v>
      </c>
      <c r="Q44" t="s">
        <v>362</v>
      </c>
      <c r="R44" t="s">
        <v>363</v>
      </c>
      <c r="S44" t="s">
        <v>364</v>
      </c>
      <c r="T44" t="s">
        <v>365</v>
      </c>
    </row>
    <row r="45" spans="1:20" x14ac:dyDescent="0.3">
      <c r="A45">
        <v>111</v>
      </c>
      <c r="B45">
        <v>60</v>
      </c>
      <c r="C45" t="s">
        <v>82</v>
      </c>
      <c r="D45">
        <v>0.02</v>
      </c>
      <c r="E45">
        <v>3.0000000000000001E-3</v>
      </c>
      <c r="F45">
        <v>4.7E-2</v>
      </c>
      <c r="G45">
        <v>5.0000000000000001E-3</v>
      </c>
      <c r="H45">
        <v>2.1999999999999999E-2</v>
      </c>
      <c r="I45">
        <v>8.9999999999999993E-3</v>
      </c>
      <c r="J45">
        <v>0</v>
      </c>
      <c r="K45">
        <v>0</v>
      </c>
      <c r="L45">
        <v>1.2E-2</v>
      </c>
      <c r="M45">
        <v>4.0000000000000001E-3</v>
      </c>
      <c r="O45">
        <v>43</v>
      </c>
      <c r="P45" t="s">
        <v>366</v>
      </c>
      <c r="Q45" t="s">
        <v>367</v>
      </c>
      <c r="R45" t="s">
        <v>368</v>
      </c>
      <c r="S45" t="s">
        <v>369</v>
      </c>
      <c r="T45" t="s">
        <v>370</v>
      </c>
    </row>
    <row r="46" spans="1:20" x14ac:dyDescent="0.3">
      <c r="A46">
        <v>112</v>
      </c>
      <c r="B46">
        <v>29</v>
      </c>
      <c r="C46" t="s">
        <v>285</v>
      </c>
      <c r="D46">
        <v>4.3999999999999997E-2</v>
      </c>
      <c r="E46">
        <v>3.0000000000000001E-3</v>
      </c>
      <c r="F46">
        <v>4.3999999999999997E-2</v>
      </c>
      <c r="G46">
        <v>0</v>
      </c>
      <c r="H46">
        <v>4.2000000000000003E-2</v>
      </c>
      <c r="I46">
        <v>7.0000000000000001E-3</v>
      </c>
      <c r="J46">
        <v>4.3999999999999997E-2</v>
      </c>
      <c r="K46">
        <v>8.0000000000000002E-3</v>
      </c>
      <c r="L46">
        <v>4.3999999999999997E-2</v>
      </c>
      <c r="M46">
        <v>8.0000000000000002E-3</v>
      </c>
      <c r="O46">
        <v>44</v>
      </c>
      <c r="P46" t="s">
        <v>309</v>
      </c>
      <c r="Q46" t="s">
        <v>371</v>
      </c>
      <c r="R46" t="s">
        <v>372</v>
      </c>
      <c r="S46" t="s">
        <v>373</v>
      </c>
      <c r="T46" t="s">
        <v>374</v>
      </c>
    </row>
    <row r="47" spans="1:20" x14ac:dyDescent="0.3">
      <c r="A47">
        <v>113</v>
      </c>
      <c r="B47">
        <v>38</v>
      </c>
      <c r="C47" t="s">
        <v>338</v>
      </c>
      <c r="D47">
        <v>0.16700000000000001</v>
      </c>
      <c r="E47">
        <v>1.4E-2</v>
      </c>
      <c r="F47">
        <v>0.152</v>
      </c>
      <c r="G47">
        <v>5.0000000000000001E-3</v>
      </c>
      <c r="H47">
        <v>0.14599999999999999</v>
      </c>
      <c r="I47">
        <v>2.5999999999999999E-2</v>
      </c>
      <c r="J47">
        <v>0.14499999999999999</v>
      </c>
      <c r="K47">
        <v>2.5000000000000001E-2</v>
      </c>
      <c r="L47">
        <v>0.22600000000000001</v>
      </c>
      <c r="M47">
        <v>0.04</v>
      </c>
      <c r="O47">
        <v>45</v>
      </c>
      <c r="P47" t="s">
        <v>376</v>
      </c>
      <c r="Q47" t="s">
        <v>377</v>
      </c>
      <c r="R47" t="s">
        <v>378</v>
      </c>
      <c r="S47" t="s">
        <v>379</v>
      </c>
      <c r="T47" t="s">
        <v>380</v>
      </c>
    </row>
    <row r="48" spans="1:20" x14ac:dyDescent="0.3">
      <c r="A48">
        <v>114</v>
      </c>
      <c r="B48">
        <v>84</v>
      </c>
      <c r="C48" t="s">
        <v>557</v>
      </c>
      <c r="D48">
        <v>8.0000000000000002E-3</v>
      </c>
      <c r="E48">
        <v>2E-3</v>
      </c>
      <c r="F48">
        <v>0</v>
      </c>
      <c r="G48">
        <v>0</v>
      </c>
      <c r="H48">
        <v>5.0000000000000001E-3</v>
      </c>
      <c r="I48">
        <v>2E-3</v>
      </c>
      <c r="J48">
        <v>1.9E-2</v>
      </c>
      <c r="K48">
        <v>6.0000000000000001E-3</v>
      </c>
      <c r="L48">
        <v>7.0000000000000001E-3</v>
      </c>
      <c r="M48">
        <v>2E-3</v>
      </c>
      <c r="O48">
        <v>46</v>
      </c>
      <c r="P48" t="s">
        <v>383</v>
      </c>
      <c r="Q48" t="s">
        <v>384</v>
      </c>
      <c r="R48" t="s">
        <v>385</v>
      </c>
      <c r="S48" t="s">
        <v>386</v>
      </c>
      <c r="T48" t="s">
        <v>387</v>
      </c>
    </row>
    <row r="49" spans="1:20" x14ac:dyDescent="0.3">
      <c r="A49">
        <v>116</v>
      </c>
      <c r="B49">
        <v>76</v>
      </c>
      <c r="C49" t="s">
        <v>526</v>
      </c>
      <c r="D49">
        <v>3.1E-2</v>
      </c>
      <c r="E49">
        <v>2E-3</v>
      </c>
      <c r="F49">
        <v>2.9000000000000001E-2</v>
      </c>
      <c r="G49">
        <v>1E-3</v>
      </c>
      <c r="H49">
        <v>2.5999999999999999E-2</v>
      </c>
      <c r="I49">
        <v>5.0000000000000001E-3</v>
      </c>
      <c r="J49">
        <v>0.03</v>
      </c>
      <c r="K49">
        <v>5.0000000000000001E-3</v>
      </c>
      <c r="L49">
        <v>3.9E-2</v>
      </c>
      <c r="M49">
        <v>7.0000000000000001E-3</v>
      </c>
      <c r="O49">
        <v>47</v>
      </c>
      <c r="P49" t="s">
        <v>146</v>
      </c>
      <c r="Q49" t="s">
        <v>389</v>
      </c>
      <c r="R49" t="s">
        <v>146</v>
      </c>
      <c r="S49" t="s">
        <v>200</v>
      </c>
      <c r="T49" t="s">
        <v>222</v>
      </c>
    </row>
    <row r="50" spans="1:20" x14ac:dyDescent="0.3">
      <c r="A50">
        <v>118</v>
      </c>
      <c r="B50">
        <v>39</v>
      </c>
      <c r="C50" t="s">
        <v>343</v>
      </c>
      <c r="D50">
        <v>3.6389999999999998</v>
      </c>
      <c r="E50">
        <v>0.29299999999999998</v>
      </c>
      <c r="F50">
        <v>3.1709999999999998</v>
      </c>
      <c r="G50">
        <v>0.123</v>
      </c>
      <c r="H50">
        <v>2.871</v>
      </c>
      <c r="I50">
        <v>0.496</v>
      </c>
      <c r="J50">
        <v>4.1059999999999999</v>
      </c>
      <c r="K50">
        <v>0.70599999999999996</v>
      </c>
      <c r="L50">
        <v>4.4059999999999997</v>
      </c>
      <c r="M50">
        <v>0.78600000000000003</v>
      </c>
      <c r="O50">
        <v>48</v>
      </c>
      <c r="P50" t="s">
        <v>391</v>
      </c>
      <c r="Q50" t="s">
        <v>392</v>
      </c>
      <c r="R50" t="s">
        <v>393</v>
      </c>
      <c r="S50" t="s">
        <v>394</v>
      </c>
      <c r="T50" t="s">
        <v>395</v>
      </c>
    </row>
    <row r="51" spans="1:20" x14ac:dyDescent="0.3">
      <c r="A51">
        <v>120</v>
      </c>
      <c r="B51">
        <v>77</v>
      </c>
      <c r="C51" t="s">
        <v>530</v>
      </c>
      <c r="D51">
        <v>6.7000000000000004E-2</v>
      </c>
      <c r="E51">
        <v>7.0000000000000001E-3</v>
      </c>
      <c r="F51">
        <v>4.5999999999999999E-2</v>
      </c>
      <c r="G51">
        <v>0.01</v>
      </c>
      <c r="H51">
        <v>6.7000000000000004E-2</v>
      </c>
      <c r="I51">
        <v>1.4E-2</v>
      </c>
      <c r="J51">
        <v>8.5000000000000006E-2</v>
      </c>
      <c r="K51">
        <v>1.7000000000000001E-2</v>
      </c>
      <c r="L51">
        <v>6.9000000000000006E-2</v>
      </c>
      <c r="M51">
        <v>1.2999999999999999E-2</v>
      </c>
      <c r="O51">
        <v>49</v>
      </c>
      <c r="P51" t="s">
        <v>396</v>
      </c>
      <c r="Q51" t="s">
        <v>397</v>
      </c>
      <c r="R51" t="s">
        <v>398</v>
      </c>
      <c r="S51" t="s">
        <v>399</v>
      </c>
      <c r="T51" t="s">
        <v>400</v>
      </c>
    </row>
    <row r="52" spans="1:20" x14ac:dyDescent="0.3">
      <c r="A52">
        <v>121</v>
      </c>
      <c r="B52">
        <v>42</v>
      </c>
      <c r="C52" t="s">
        <v>81</v>
      </c>
      <c r="D52">
        <v>0.89400000000000002</v>
      </c>
      <c r="E52">
        <v>8.3000000000000004E-2</v>
      </c>
      <c r="F52">
        <v>0.89600000000000002</v>
      </c>
      <c r="G52">
        <v>4.1000000000000002E-2</v>
      </c>
      <c r="H52">
        <v>0.874</v>
      </c>
      <c r="I52">
        <v>0.20499999999999999</v>
      </c>
      <c r="J52">
        <v>0.65600000000000003</v>
      </c>
      <c r="K52">
        <v>0.11700000000000001</v>
      </c>
      <c r="L52">
        <v>1.1479999999999999</v>
      </c>
      <c r="M52">
        <v>0.22800000000000001</v>
      </c>
      <c r="O52">
        <v>50</v>
      </c>
      <c r="P52" t="s">
        <v>403</v>
      </c>
      <c r="Q52" t="s">
        <v>404</v>
      </c>
      <c r="R52" t="s">
        <v>405</v>
      </c>
      <c r="S52" t="s">
        <v>406</v>
      </c>
      <c r="T52" t="s">
        <v>407</v>
      </c>
    </row>
    <row r="53" spans="1:20" x14ac:dyDescent="0.3">
      <c r="A53">
        <v>122</v>
      </c>
      <c r="B53">
        <v>20</v>
      </c>
      <c r="C53" t="s">
        <v>48</v>
      </c>
      <c r="D53">
        <v>0.90200000000000002</v>
      </c>
      <c r="E53">
        <v>0.106</v>
      </c>
      <c r="F53">
        <v>0.58499999999999996</v>
      </c>
      <c r="G53">
        <v>0.107</v>
      </c>
      <c r="H53">
        <v>1.3029999999999999</v>
      </c>
      <c r="I53">
        <v>0.30399999999999999</v>
      </c>
      <c r="J53">
        <v>0.72799999999999998</v>
      </c>
      <c r="K53">
        <v>0.20100000000000001</v>
      </c>
      <c r="L53">
        <v>0.99099999999999999</v>
      </c>
      <c r="M53">
        <v>0.186</v>
      </c>
      <c r="O53">
        <v>51</v>
      </c>
      <c r="P53" t="s">
        <v>410</v>
      </c>
      <c r="Q53" t="s">
        <v>411</v>
      </c>
      <c r="R53" t="s">
        <v>412</v>
      </c>
      <c r="S53" t="s">
        <v>413</v>
      </c>
      <c r="T53" t="s">
        <v>414</v>
      </c>
    </row>
    <row r="54" spans="1:20" x14ac:dyDescent="0.3">
      <c r="A54">
        <v>123</v>
      </c>
      <c r="B54">
        <v>58</v>
      </c>
      <c r="C54" t="s">
        <v>78</v>
      </c>
      <c r="D54">
        <v>2.4E-2</v>
      </c>
      <c r="E54">
        <v>2E-3</v>
      </c>
      <c r="F54">
        <v>0.04</v>
      </c>
      <c r="G54">
        <v>3.0000000000000001E-3</v>
      </c>
      <c r="H54">
        <v>2.4E-2</v>
      </c>
      <c r="I54">
        <v>5.0000000000000001E-3</v>
      </c>
      <c r="J54">
        <v>1.4999999999999999E-2</v>
      </c>
      <c r="K54">
        <v>3.0000000000000001E-3</v>
      </c>
      <c r="L54">
        <v>1.7000000000000001E-2</v>
      </c>
      <c r="M54">
        <v>3.0000000000000001E-3</v>
      </c>
      <c r="O54">
        <v>52</v>
      </c>
      <c r="P54" t="s">
        <v>419</v>
      </c>
      <c r="Q54" t="s">
        <v>420</v>
      </c>
      <c r="R54" t="s">
        <v>421</v>
      </c>
      <c r="S54" t="s">
        <v>422</v>
      </c>
      <c r="T54" t="s">
        <v>423</v>
      </c>
    </row>
    <row r="55" spans="1:20" x14ac:dyDescent="0.3">
      <c r="A55">
        <v>124</v>
      </c>
      <c r="B55">
        <v>33</v>
      </c>
      <c r="C55" t="s">
        <v>66</v>
      </c>
      <c r="D55">
        <v>5.8999999999999997E-2</v>
      </c>
      <c r="E55">
        <v>5.0000000000000001E-3</v>
      </c>
      <c r="F55">
        <v>0.08</v>
      </c>
      <c r="G55">
        <v>4.0000000000000001E-3</v>
      </c>
      <c r="H55">
        <v>6.8000000000000005E-2</v>
      </c>
      <c r="I55">
        <v>1.4999999999999999E-2</v>
      </c>
      <c r="J55">
        <v>4.4999999999999998E-2</v>
      </c>
      <c r="K55">
        <v>8.9999999999999993E-3</v>
      </c>
      <c r="L55">
        <v>4.4999999999999998E-2</v>
      </c>
      <c r="M55">
        <v>8.0000000000000002E-3</v>
      </c>
      <c r="O55">
        <v>53</v>
      </c>
      <c r="P55" t="s">
        <v>425</v>
      </c>
      <c r="Q55" t="s">
        <v>426</v>
      </c>
      <c r="R55" t="s">
        <v>427</v>
      </c>
      <c r="S55" t="s">
        <v>428</v>
      </c>
      <c r="T55" t="s">
        <v>429</v>
      </c>
    </row>
    <row r="56" spans="1:20" x14ac:dyDescent="0.3">
      <c r="A56">
        <v>125</v>
      </c>
      <c r="B56">
        <v>66</v>
      </c>
      <c r="C56" t="s">
        <v>88</v>
      </c>
      <c r="D56">
        <v>5.5E-2</v>
      </c>
      <c r="E56">
        <v>5.0000000000000001E-3</v>
      </c>
      <c r="F56">
        <v>5.7000000000000002E-2</v>
      </c>
      <c r="G56">
        <v>3.0000000000000001E-3</v>
      </c>
      <c r="H56">
        <v>0.05</v>
      </c>
      <c r="I56">
        <v>0.01</v>
      </c>
      <c r="J56">
        <v>5.8000000000000003E-2</v>
      </c>
      <c r="K56">
        <v>1.2E-2</v>
      </c>
      <c r="L56">
        <v>5.5E-2</v>
      </c>
      <c r="M56">
        <v>1.0999999999999999E-2</v>
      </c>
      <c r="O56">
        <v>54</v>
      </c>
      <c r="P56" t="s">
        <v>432</v>
      </c>
      <c r="Q56" t="s">
        <v>433</v>
      </c>
      <c r="R56" t="s">
        <v>434</v>
      </c>
      <c r="S56" t="s">
        <v>435</v>
      </c>
      <c r="T56" t="s">
        <v>436</v>
      </c>
    </row>
    <row r="57" spans="1:20" x14ac:dyDescent="0.3">
      <c r="A57">
        <v>126</v>
      </c>
      <c r="B57">
        <v>25</v>
      </c>
      <c r="C57" t="s">
        <v>262</v>
      </c>
      <c r="D57">
        <v>0.113</v>
      </c>
      <c r="E57">
        <v>0.01</v>
      </c>
      <c r="F57">
        <v>0.129</v>
      </c>
      <c r="G57">
        <v>2E-3</v>
      </c>
      <c r="H57">
        <v>0.121</v>
      </c>
      <c r="I57">
        <v>2.7E-2</v>
      </c>
      <c r="J57">
        <v>0.113</v>
      </c>
      <c r="K57">
        <v>2.4E-2</v>
      </c>
      <c r="L57">
        <v>8.8999999999999996E-2</v>
      </c>
      <c r="M57">
        <v>1.7000000000000001E-2</v>
      </c>
      <c r="O57">
        <v>55</v>
      </c>
      <c r="P57" t="s">
        <v>438</v>
      </c>
      <c r="Q57" t="s">
        <v>439</v>
      </c>
      <c r="R57" t="s">
        <v>440</v>
      </c>
      <c r="S57" t="s">
        <v>441</v>
      </c>
      <c r="T57" t="s">
        <v>442</v>
      </c>
    </row>
    <row r="58" spans="1:20" x14ac:dyDescent="0.3">
      <c r="A58">
        <v>127</v>
      </c>
      <c r="B58">
        <v>17</v>
      </c>
      <c r="C58" t="s">
        <v>221</v>
      </c>
      <c r="D58">
        <v>8.0000000000000002E-3</v>
      </c>
      <c r="E58">
        <v>1E-3</v>
      </c>
      <c r="F58">
        <v>8.9999999999999993E-3</v>
      </c>
      <c r="G58">
        <v>1E-3</v>
      </c>
      <c r="H58">
        <v>7.0000000000000001E-3</v>
      </c>
      <c r="I58">
        <v>1E-3</v>
      </c>
      <c r="J58">
        <v>7.0000000000000001E-3</v>
      </c>
      <c r="K58">
        <v>2E-3</v>
      </c>
      <c r="L58">
        <v>8.0000000000000002E-3</v>
      </c>
      <c r="M58">
        <v>1E-3</v>
      </c>
      <c r="O58">
        <v>56</v>
      </c>
      <c r="P58" t="s">
        <v>444</v>
      </c>
      <c r="Q58" t="s">
        <v>445</v>
      </c>
      <c r="R58" t="s">
        <v>446</v>
      </c>
      <c r="S58" t="s">
        <v>447</v>
      </c>
      <c r="T58" t="s">
        <v>448</v>
      </c>
    </row>
    <row r="59" spans="1:20" x14ac:dyDescent="0.3">
      <c r="A59">
        <v>128</v>
      </c>
      <c r="B59">
        <v>40</v>
      </c>
      <c r="C59" t="s">
        <v>349</v>
      </c>
      <c r="D59">
        <v>1.3740000000000001</v>
      </c>
      <c r="E59">
        <v>0.112</v>
      </c>
      <c r="F59">
        <v>1.2609999999999999</v>
      </c>
      <c r="G59">
        <v>4.2000000000000003E-2</v>
      </c>
      <c r="H59">
        <v>1.1679999999999999</v>
      </c>
      <c r="I59">
        <v>0.20499999999999999</v>
      </c>
      <c r="J59">
        <v>1.161</v>
      </c>
      <c r="K59">
        <v>0.20200000000000001</v>
      </c>
      <c r="L59">
        <v>1.9039999999999999</v>
      </c>
      <c r="M59">
        <v>0.34</v>
      </c>
      <c r="O59">
        <v>57</v>
      </c>
      <c r="P59" t="s">
        <v>450</v>
      </c>
      <c r="Q59" t="s">
        <v>451</v>
      </c>
      <c r="R59" t="s">
        <v>405</v>
      </c>
      <c r="S59" t="s">
        <v>452</v>
      </c>
      <c r="T59" t="s">
        <v>453</v>
      </c>
    </row>
    <row r="60" spans="1:20" x14ac:dyDescent="0.3">
      <c r="A60">
        <v>130</v>
      </c>
      <c r="B60">
        <v>41</v>
      </c>
      <c r="C60" t="s">
        <v>355</v>
      </c>
      <c r="D60">
        <v>1.405</v>
      </c>
      <c r="E60">
        <v>0.111</v>
      </c>
      <c r="F60">
        <v>1.33</v>
      </c>
      <c r="G60">
        <v>4.2999999999999997E-2</v>
      </c>
      <c r="H60">
        <v>1.153</v>
      </c>
      <c r="I60">
        <v>0.19500000000000001</v>
      </c>
      <c r="J60">
        <v>1.325</v>
      </c>
      <c r="K60">
        <v>0.22700000000000001</v>
      </c>
      <c r="L60">
        <v>1.81</v>
      </c>
      <c r="M60">
        <v>0.32400000000000001</v>
      </c>
      <c r="O60">
        <v>58</v>
      </c>
      <c r="P60" t="s">
        <v>420</v>
      </c>
      <c r="Q60" t="s">
        <v>456</v>
      </c>
      <c r="R60" t="s">
        <v>457</v>
      </c>
      <c r="S60" t="s">
        <v>196</v>
      </c>
      <c r="T60" t="s">
        <v>150</v>
      </c>
    </row>
    <row r="61" spans="1:20" x14ac:dyDescent="0.3">
      <c r="A61">
        <v>132</v>
      </c>
      <c r="B61">
        <v>43</v>
      </c>
      <c r="C61" t="s">
        <v>79</v>
      </c>
      <c r="D61">
        <v>0.183</v>
      </c>
      <c r="E61">
        <v>1.6E-2</v>
      </c>
      <c r="F61">
        <v>0.19400000000000001</v>
      </c>
      <c r="G61">
        <v>8.0000000000000002E-3</v>
      </c>
      <c r="H61">
        <v>0.17399999999999999</v>
      </c>
      <c r="I61">
        <v>3.7999999999999999E-2</v>
      </c>
      <c r="J61">
        <v>0.14099999999999999</v>
      </c>
      <c r="K61">
        <v>2.5000000000000001E-2</v>
      </c>
      <c r="L61">
        <v>0.22500000000000001</v>
      </c>
      <c r="M61">
        <v>4.2999999999999997E-2</v>
      </c>
      <c r="O61">
        <v>59</v>
      </c>
      <c r="P61" t="s">
        <v>411</v>
      </c>
      <c r="Q61" t="s">
        <v>461</v>
      </c>
      <c r="R61" t="s">
        <v>460</v>
      </c>
      <c r="S61" t="s">
        <v>462</v>
      </c>
      <c r="T61" t="s">
        <v>463</v>
      </c>
    </row>
    <row r="62" spans="1:20" x14ac:dyDescent="0.3">
      <c r="A62">
        <v>133</v>
      </c>
      <c r="B62">
        <v>247</v>
      </c>
      <c r="C62" t="s">
        <v>105</v>
      </c>
      <c r="D62">
        <v>3.6999999999999998E-2</v>
      </c>
      <c r="E62">
        <v>3.0000000000000001E-3</v>
      </c>
      <c r="F62">
        <v>2.5999999999999999E-2</v>
      </c>
      <c r="G62">
        <v>3.0000000000000001E-3</v>
      </c>
      <c r="H62">
        <v>0.03</v>
      </c>
      <c r="I62">
        <v>7.0000000000000001E-3</v>
      </c>
      <c r="J62">
        <v>4.2999999999999997E-2</v>
      </c>
      <c r="K62">
        <v>8.0000000000000002E-3</v>
      </c>
      <c r="L62">
        <v>4.8000000000000001E-2</v>
      </c>
      <c r="M62">
        <v>8.9999999999999993E-3</v>
      </c>
      <c r="O62">
        <v>60</v>
      </c>
      <c r="P62" t="s">
        <v>464</v>
      </c>
      <c r="Q62" t="s">
        <v>465</v>
      </c>
      <c r="R62" t="s">
        <v>466</v>
      </c>
      <c r="S62" t="s">
        <v>140</v>
      </c>
      <c r="T62" t="s">
        <v>388</v>
      </c>
    </row>
    <row r="63" spans="1:20" x14ac:dyDescent="0.3">
      <c r="A63">
        <v>135</v>
      </c>
      <c r="B63">
        <v>267</v>
      </c>
      <c r="C63" t="s">
        <v>1080</v>
      </c>
      <c r="D63">
        <v>3.6999999999999998E-2</v>
      </c>
      <c r="E63">
        <v>4.0000000000000001E-3</v>
      </c>
      <c r="F63">
        <v>2.8000000000000001E-2</v>
      </c>
      <c r="G63">
        <v>4.0000000000000001E-3</v>
      </c>
      <c r="H63">
        <v>2.5000000000000001E-2</v>
      </c>
      <c r="I63">
        <v>6.0000000000000001E-3</v>
      </c>
      <c r="J63">
        <v>6.0999999999999999E-2</v>
      </c>
      <c r="K63">
        <v>1.0999999999999999E-2</v>
      </c>
      <c r="L63">
        <v>3.5999999999999997E-2</v>
      </c>
      <c r="M63">
        <v>8.0000000000000002E-3</v>
      </c>
      <c r="O63">
        <v>61</v>
      </c>
      <c r="P63" t="s">
        <v>467</v>
      </c>
      <c r="Q63" t="s">
        <v>468</v>
      </c>
      <c r="R63" t="s">
        <v>448</v>
      </c>
      <c r="S63" t="s">
        <v>469</v>
      </c>
      <c r="T63" t="s">
        <v>470</v>
      </c>
    </row>
    <row r="64" spans="1:20" x14ac:dyDescent="0.3">
      <c r="A64">
        <v>136</v>
      </c>
      <c r="B64">
        <v>21</v>
      </c>
      <c r="C64" t="s">
        <v>241</v>
      </c>
      <c r="D64">
        <v>1.341</v>
      </c>
      <c r="E64">
        <v>0.109</v>
      </c>
      <c r="F64">
        <v>1.196</v>
      </c>
      <c r="G64">
        <v>6.4000000000000001E-2</v>
      </c>
      <c r="H64">
        <v>1.327</v>
      </c>
      <c r="I64">
        <v>0.23699999999999999</v>
      </c>
      <c r="J64">
        <v>1.4179999999999999</v>
      </c>
      <c r="K64">
        <v>0.254</v>
      </c>
      <c r="L64">
        <v>1.423</v>
      </c>
      <c r="M64">
        <v>0.25600000000000001</v>
      </c>
      <c r="O64">
        <v>62</v>
      </c>
      <c r="P64" t="s">
        <v>471</v>
      </c>
      <c r="Q64" t="s">
        <v>445</v>
      </c>
      <c r="R64" t="s">
        <v>448</v>
      </c>
      <c r="S64" t="s">
        <v>472</v>
      </c>
      <c r="T64" t="s">
        <v>472</v>
      </c>
    </row>
    <row r="65" spans="1:20" x14ac:dyDescent="0.3">
      <c r="A65">
        <v>137</v>
      </c>
      <c r="B65">
        <v>49</v>
      </c>
      <c r="C65" t="s">
        <v>71</v>
      </c>
      <c r="D65">
        <v>0.121</v>
      </c>
      <c r="E65">
        <v>8.9999999999999993E-3</v>
      </c>
      <c r="F65">
        <v>0.13</v>
      </c>
      <c r="G65">
        <v>4.0000000000000001E-3</v>
      </c>
      <c r="H65">
        <v>0.11899999999999999</v>
      </c>
      <c r="I65">
        <v>2.1999999999999999E-2</v>
      </c>
      <c r="J65">
        <v>0.108</v>
      </c>
      <c r="K65">
        <v>0.02</v>
      </c>
      <c r="L65">
        <v>0.129</v>
      </c>
      <c r="M65">
        <v>2.3E-2</v>
      </c>
      <c r="O65">
        <v>63</v>
      </c>
      <c r="P65" t="s">
        <v>473</v>
      </c>
      <c r="Q65" t="s">
        <v>474</v>
      </c>
      <c r="R65" t="s">
        <v>475</v>
      </c>
      <c r="S65" t="s">
        <v>476</v>
      </c>
      <c r="T65" t="s">
        <v>477</v>
      </c>
    </row>
    <row r="66" spans="1:20" x14ac:dyDescent="0.3">
      <c r="A66">
        <v>139</v>
      </c>
      <c r="B66">
        <v>67</v>
      </c>
      <c r="C66" t="s">
        <v>89</v>
      </c>
      <c r="D66">
        <v>4.2000000000000003E-2</v>
      </c>
      <c r="E66">
        <v>4.0000000000000001E-3</v>
      </c>
      <c r="F66">
        <v>3.7999999999999999E-2</v>
      </c>
      <c r="G66">
        <v>2E-3</v>
      </c>
      <c r="H66">
        <v>3.5000000000000003E-2</v>
      </c>
      <c r="I66">
        <v>7.0000000000000001E-3</v>
      </c>
      <c r="J66">
        <v>5.2999999999999999E-2</v>
      </c>
      <c r="K66">
        <v>1.2E-2</v>
      </c>
      <c r="L66">
        <v>0.04</v>
      </c>
      <c r="M66">
        <v>8.0000000000000002E-3</v>
      </c>
      <c r="O66">
        <v>64</v>
      </c>
      <c r="P66" t="s">
        <v>206</v>
      </c>
      <c r="Q66" t="s">
        <v>140</v>
      </c>
      <c r="R66" t="s">
        <v>141</v>
      </c>
      <c r="S66" t="s">
        <v>145</v>
      </c>
      <c r="T66" t="s">
        <v>204</v>
      </c>
    </row>
    <row r="67" spans="1:20" x14ac:dyDescent="0.3">
      <c r="A67">
        <v>140</v>
      </c>
      <c r="B67">
        <v>26</v>
      </c>
      <c r="C67" t="s">
        <v>61</v>
      </c>
      <c r="D67">
        <v>2.72</v>
      </c>
      <c r="E67">
        <v>0.218</v>
      </c>
      <c r="F67">
        <v>3.048</v>
      </c>
      <c r="G67">
        <v>0.124</v>
      </c>
      <c r="H67">
        <v>1.9990000000000001</v>
      </c>
      <c r="I67">
        <v>0.34799999999999998</v>
      </c>
      <c r="J67">
        <v>3.581</v>
      </c>
      <c r="K67">
        <v>0.67100000000000004</v>
      </c>
      <c r="L67">
        <v>2.2509999999999999</v>
      </c>
      <c r="M67">
        <v>0.41799999999999998</v>
      </c>
      <c r="O67">
        <v>65</v>
      </c>
      <c r="P67" t="s">
        <v>483</v>
      </c>
      <c r="Q67" t="s">
        <v>484</v>
      </c>
      <c r="R67" t="s">
        <v>414</v>
      </c>
      <c r="S67" t="s">
        <v>315</v>
      </c>
      <c r="T67" t="s">
        <v>459</v>
      </c>
    </row>
    <row r="68" spans="1:20" x14ac:dyDescent="0.3">
      <c r="A68">
        <v>143</v>
      </c>
      <c r="B68">
        <v>44</v>
      </c>
      <c r="C68" t="s">
        <v>80</v>
      </c>
      <c r="D68">
        <v>8.8999999999999996E-2</v>
      </c>
      <c r="E68">
        <v>8.0000000000000002E-3</v>
      </c>
      <c r="F68">
        <v>7.1999999999999995E-2</v>
      </c>
      <c r="G68">
        <v>3.0000000000000001E-3</v>
      </c>
      <c r="H68">
        <v>7.1999999999999995E-2</v>
      </c>
      <c r="I68">
        <v>1.4E-2</v>
      </c>
      <c r="J68">
        <v>0.109</v>
      </c>
      <c r="K68">
        <v>2.1000000000000001E-2</v>
      </c>
      <c r="L68">
        <v>0.104</v>
      </c>
      <c r="M68">
        <v>1.9E-2</v>
      </c>
      <c r="O68">
        <v>66</v>
      </c>
      <c r="P68" t="s">
        <v>486</v>
      </c>
      <c r="Q68" t="s">
        <v>188</v>
      </c>
      <c r="R68" t="s">
        <v>459</v>
      </c>
      <c r="S68" t="s">
        <v>405</v>
      </c>
      <c r="T68" t="s">
        <v>314</v>
      </c>
    </row>
    <row r="69" spans="1:20" x14ac:dyDescent="0.3">
      <c r="A69">
        <v>145</v>
      </c>
      <c r="B69">
        <v>80</v>
      </c>
      <c r="C69" t="s">
        <v>546</v>
      </c>
      <c r="D69">
        <v>2.9000000000000001E-2</v>
      </c>
      <c r="E69">
        <v>2E-3</v>
      </c>
      <c r="F69">
        <v>2.5999999999999999E-2</v>
      </c>
      <c r="G69">
        <v>1E-3</v>
      </c>
      <c r="H69">
        <v>2.1000000000000001E-2</v>
      </c>
      <c r="I69">
        <v>4.0000000000000001E-3</v>
      </c>
      <c r="J69">
        <v>3.5999999999999997E-2</v>
      </c>
      <c r="K69">
        <v>7.0000000000000001E-3</v>
      </c>
      <c r="L69">
        <v>0.03</v>
      </c>
      <c r="M69">
        <v>5.0000000000000001E-3</v>
      </c>
      <c r="O69">
        <v>67</v>
      </c>
      <c r="P69" t="s">
        <v>489</v>
      </c>
      <c r="Q69" t="s">
        <v>490</v>
      </c>
      <c r="R69" t="s">
        <v>491</v>
      </c>
      <c r="S69" t="s">
        <v>492</v>
      </c>
      <c r="T69" t="s">
        <v>454</v>
      </c>
    </row>
    <row r="70" spans="1:20" x14ac:dyDescent="0.3">
      <c r="A70">
        <v>146</v>
      </c>
      <c r="B70">
        <v>263</v>
      </c>
      <c r="C70" t="s">
        <v>1076</v>
      </c>
      <c r="D70">
        <v>6.0000000000000001E-3</v>
      </c>
      <c r="E70">
        <v>1E-3</v>
      </c>
      <c r="F70">
        <v>5.0000000000000001E-3</v>
      </c>
      <c r="G70">
        <v>1E-3</v>
      </c>
      <c r="H70">
        <v>3.0000000000000001E-3</v>
      </c>
      <c r="I70">
        <v>1E-3</v>
      </c>
      <c r="J70">
        <v>1.2E-2</v>
      </c>
      <c r="K70">
        <v>2E-3</v>
      </c>
      <c r="L70">
        <v>4.0000000000000001E-3</v>
      </c>
      <c r="M70">
        <v>1E-3</v>
      </c>
      <c r="O70">
        <v>68</v>
      </c>
      <c r="P70" t="s">
        <v>150</v>
      </c>
      <c r="Q70" t="s">
        <v>494</v>
      </c>
      <c r="R70" t="s">
        <v>145</v>
      </c>
      <c r="S70" t="s">
        <v>495</v>
      </c>
      <c r="T70" t="s">
        <v>496</v>
      </c>
    </row>
    <row r="71" spans="1:20" x14ac:dyDescent="0.3">
      <c r="A71">
        <v>147</v>
      </c>
      <c r="B71">
        <v>268</v>
      </c>
      <c r="C71" t="s">
        <v>1082</v>
      </c>
      <c r="D71">
        <v>2E-3</v>
      </c>
      <c r="E71">
        <v>0</v>
      </c>
      <c r="F71">
        <v>2E-3</v>
      </c>
      <c r="G71">
        <v>0</v>
      </c>
      <c r="H71">
        <v>1E-3</v>
      </c>
      <c r="I71">
        <v>0</v>
      </c>
      <c r="J71">
        <v>4.0000000000000001E-3</v>
      </c>
      <c r="K71">
        <v>1E-3</v>
      </c>
      <c r="L71">
        <v>1E-3</v>
      </c>
      <c r="M71">
        <v>0</v>
      </c>
      <c r="O71">
        <v>69</v>
      </c>
      <c r="P71" t="s">
        <v>499</v>
      </c>
      <c r="Q71" t="s">
        <v>500</v>
      </c>
      <c r="R71" t="s">
        <v>501</v>
      </c>
      <c r="S71" t="s">
        <v>455</v>
      </c>
      <c r="T71" t="s">
        <v>421</v>
      </c>
    </row>
    <row r="72" spans="1:20" x14ac:dyDescent="0.3">
      <c r="A72">
        <v>148</v>
      </c>
      <c r="B72">
        <v>45</v>
      </c>
      <c r="C72" t="s">
        <v>73</v>
      </c>
      <c r="D72">
        <v>0.115</v>
      </c>
      <c r="E72">
        <v>8.9999999999999993E-3</v>
      </c>
      <c r="F72">
        <v>0.14399999999999999</v>
      </c>
      <c r="G72">
        <v>7.0000000000000001E-3</v>
      </c>
      <c r="H72">
        <v>0.11799999999999999</v>
      </c>
      <c r="I72">
        <v>2.3E-2</v>
      </c>
      <c r="J72">
        <v>0.09</v>
      </c>
      <c r="K72">
        <v>1.7999999999999999E-2</v>
      </c>
      <c r="L72">
        <v>0.105</v>
      </c>
      <c r="M72">
        <v>1.9E-2</v>
      </c>
      <c r="O72">
        <v>70</v>
      </c>
      <c r="P72" t="s">
        <v>505</v>
      </c>
      <c r="Q72" t="s">
        <v>408</v>
      </c>
      <c r="R72" t="s">
        <v>194</v>
      </c>
      <c r="S72" t="s">
        <v>506</v>
      </c>
      <c r="T72" t="s">
        <v>452</v>
      </c>
    </row>
    <row r="73" spans="1:20" x14ac:dyDescent="0.3">
      <c r="A73">
        <v>149</v>
      </c>
      <c r="B73">
        <v>34</v>
      </c>
      <c r="C73" t="s">
        <v>67</v>
      </c>
      <c r="D73">
        <v>0.622</v>
      </c>
      <c r="E73">
        <v>4.7E-2</v>
      </c>
      <c r="F73">
        <v>0.63</v>
      </c>
      <c r="G73">
        <v>1.0999999999999999E-2</v>
      </c>
      <c r="H73">
        <v>0.57499999999999996</v>
      </c>
      <c r="I73">
        <v>9.9000000000000005E-2</v>
      </c>
      <c r="J73">
        <v>0.63800000000000001</v>
      </c>
      <c r="K73">
        <v>0.112</v>
      </c>
      <c r="L73">
        <v>0.64500000000000002</v>
      </c>
      <c r="M73">
        <v>0.114</v>
      </c>
      <c r="O73">
        <v>71</v>
      </c>
      <c r="P73" t="s">
        <v>509</v>
      </c>
      <c r="Q73" t="s">
        <v>510</v>
      </c>
      <c r="R73" t="s">
        <v>511</v>
      </c>
      <c r="S73" t="s">
        <v>512</v>
      </c>
      <c r="T73" t="s">
        <v>460</v>
      </c>
    </row>
    <row r="74" spans="1:20" x14ac:dyDescent="0.3">
      <c r="A74">
        <v>152</v>
      </c>
      <c r="B74">
        <v>27</v>
      </c>
      <c r="C74" t="s">
        <v>273</v>
      </c>
      <c r="D74">
        <v>1.2</v>
      </c>
      <c r="E74">
        <v>9.2999999999999999E-2</v>
      </c>
      <c r="F74">
        <v>1.292</v>
      </c>
      <c r="G74">
        <v>5.0999999999999997E-2</v>
      </c>
      <c r="H74">
        <v>0.874</v>
      </c>
      <c r="I74">
        <v>0.14799999999999999</v>
      </c>
      <c r="J74">
        <v>1.516</v>
      </c>
      <c r="K74">
        <v>0.26900000000000002</v>
      </c>
      <c r="L74">
        <v>1.1160000000000001</v>
      </c>
      <c r="M74">
        <v>0.20399999999999999</v>
      </c>
      <c r="O74">
        <v>72</v>
      </c>
      <c r="P74" t="s">
        <v>517</v>
      </c>
      <c r="Q74" t="s">
        <v>518</v>
      </c>
      <c r="R74" t="s">
        <v>196</v>
      </c>
      <c r="S74" t="s">
        <v>519</v>
      </c>
      <c r="T74" t="s">
        <v>462</v>
      </c>
    </row>
    <row r="75" spans="1:20" x14ac:dyDescent="0.3">
      <c r="A75">
        <v>155</v>
      </c>
      <c r="B75">
        <v>47</v>
      </c>
      <c r="C75" t="s">
        <v>74</v>
      </c>
      <c r="D75">
        <v>8.9999999999999993E-3</v>
      </c>
      <c r="E75">
        <v>1E-3</v>
      </c>
      <c r="F75">
        <v>0.01</v>
      </c>
      <c r="G75">
        <v>0</v>
      </c>
      <c r="H75">
        <v>0.01</v>
      </c>
      <c r="I75">
        <v>2E-3</v>
      </c>
      <c r="J75">
        <v>8.0000000000000002E-3</v>
      </c>
      <c r="K75">
        <v>2E-3</v>
      </c>
      <c r="L75">
        <v>0.01</v>
      </c>
      <c r="M75">
        <v>2E-3</v>
      </c>
      <c r="O75">
        <v>73</v>
      </c>
      <c r="P75" t="s">
        <v>146</v>
      </c>
      <c r="Q75" t="s">
        <v>521</v>
      </c>
      <c r="R75" t="s">
        <v>200</v>
      </c>
      <c r="S75" t="s">
        <v>224</v>
      </c>
      <c r="T75" t="s">
        <v>222</v>
      </c>
    </row>
    <row r="76" spans="1:20" x14ac:dyDescent="0.3">
      <c r="A76">
        <v>156</v>
      </c>
      <c r="B76">
        <v>35</v>
      </c>
      <c r="C76" t="s">
        <v>68</v>
      </c>
      <c r="D76">
        <v>0.60399999999999998</v>
      </c>
      <c r="E76">
        <v>4.5999999999999999E-2</v>
      </c>
      <c r="F76">
        <v>0.59899999999999998</v>
      </c>
      <c r="G76">
        <v>1.2E-2</v>
      </c>
      <c r="H76">
        <v>0.54400000000000004</v>
      </c>
      <c r="I76">
        <v>9.1999999999999998E-2</v>
      </c>
      <c r="J76">
        <v>0.58499999999999996</v>
      </c>
      <c r="K76">
        <v>0.10100000000000001</v>
      </c>
      <c r="L76">
        <v>0.68799999999999994</v>
      </c>
      <c r="M76">
        <v>0.121</v>
      </c>
      <c r="O76">
        <v>74</v>
      </c>
      <c r="P76" t="s">
        <v>517</v>
      </c>
      <c r="Q76" t="s">
        <v>223</v>
      </c>
      <c r="R76" t="s">
        <v>196</v>
      </c>
      <c r="S76" t="s">
        <v>495</v>
      </c>
      <c r="T76" t="s">
        <v>421</v>
      </c>
    </row>
    <row r="77" spans="1:20" x14ac:dyDescent="0.3">
      <c r="A77">
        <v>160</v>
      </c>
      <c r="B77">
        <v>46</v>
      </c>
      <c r="C77" t="s">
        <v>72</v>
      </c>
      <c r="D77">
        <v>0.186</v>
      </c>
      <c r="E77">
        <v>1.7999999999999999E-2</v>
      </c>
      <c r="F77">
        <v>0.16500000000000001</v>
      </c>
      <c r="G77">
        <v>3.0000000000000001E-3</v>
      </c>
      <c r="H77">
        <v>0.16800000000000001</v>
      </c>
      <c r="I77">
        <v>3.5000000000000003E-2</v>
      </c>
      <c r="J77">
        <v>0.22700000000000001</v>
      </c>
      <c r="K77">
        <v>0.05</v>
      </c>
      <c r="L77">
        <v>0.184</v>
      </c>
      <c r="M77">
        <v>3.5999999999999997E-2</v>
      </c>
      <c r="O77">
        <v>75</v>
      </c>
      <c r="P77" t="s">
        <v>524</v>
      </c>
      <c r="Q77" t="s">
        <v>525</v>
      </c>
      <c r="R77" t="s">
        <v>330</v>
      </c>
      <c r="S77" t="s">
        <v>406</v>
      </c>
      <c r="T77" t="s">
        <v>331</v>
      </c>
    </row>
    <row r="78" spans="1:20" x14ac:dyDescent="0.3">
      <c r="A78">
        <v>161</v>
      </c>
      <c r="B78">
        <v>72</v>
      </c>
      <c r="C78" t="s">
        <v>513</v>
      </c>
      <c r="D78">
        <v>2.5000000000000001E-2</v>
      </c>
      <c r="E78">
        <v>4.0000000000000001E-3</v>
      </c>
      <c r="F78">
        <v>1.2E-2</v>
      </c>
      <c r="G78">
        <v>1E-3</v>
      </c>
      <c r="H78">
        <v>1.7999999999999999E-2</v>
      </c>
      <c r="I78">
        <v>4.0000000000000001E-3</v>
      </c>
      <c r="J78">
        <v>4.7E-2</v>
      </c>
      <c r="K78">
        <v>1.2E-2</v>
      </c>
      <c r="L78">
        <v>2.4E-2</v>
      </c>
      <c r="M78">
        <v>5.0000000000000001E-3</v>
      </c>
      <c r="O78">
        <v>76</v>
      </c>
      <c r="P78" t="s">
        <v>411</v>
      </c>
      <c r="Q78" t="s">
        <v>528</v>
      </c>
      <c r="R78" t="s">
        <v>457</v>
      </c>
      <c r="S78" t="s">
        <v>529</v>
      </c>
      <c r="T78" t="s">
        <v>210</v>
      </c>
    </row>
    <row r="79" spans="1:20" x14ac:dyDescent="0.3">
      <c r="A79">
        <v>162</v>
      </c>
      <c r="B79">
        <v>68</v>
      </c>
      <c r="C79" t="s">
        <v>91</v>
      </c>
      <c r="D79">
        <v>1.9E-2</v>
      </c>
      <c r="E79">
        <v>3.0000000000000001E-3</v>
      </c>
      <c r="F79">
        <v>4.0000000000000001E-3</v>
      </c>
      <c r="G79">
        <v>1E-3</v>
      </c>
      <c r="H79">
        <v>1.0999999999999999E-2</v>
      </c>
      <c r="I79">
        <v>4.0000000000000001E-3</v>
      </c>
      <c r="J79">
        <v>3.6999999999999998E-2</v>
      </c>
      <c r="K79">
        <v>0.01</v>
      </c>
      <c r="L79">
        <v>2.4E-2</v>
      </c>
      <c r="M79">
        <v>6.0000000000000001E-3</v>
      </c>
      <c r="O79">
        <v>77</v>
      </c>
      <c r="P79" t="s">
        <v>533</v>
      </c>
      <c r="Q79" t="s">
        <v>418</v>
      </c>
      <c r="R79" t="s">
        <v>488</v>
      </c>
      <c r="S79" t="s">
        <v>447</v>
      </c>
      <c r="T79" t="s">
        <v>331</v>
      </c>
    </row>
    <row r="80" spans="1:20" x14ac:dyDescent="0.3">
      <c r="A80">
        <v>163</v>
      </c>
      <c r="B80">
        <v>87</v>
      </c>
      <c r="C80" t="s">
        <v>564</v>
      </c>
      <c r="D80">
        <v>7.0000000000000001E-3</v>
      </c>
      <c r="E80">
        <v>1E-3</v>
      </c>
      <c r="F80">
        <v>5.0000000000000001E-3</v>
      </c>
      <c r="G80">
        <v>0</v>
      </c>
      <c r="H80">
        <v>6.0000000000000001E-3</v>
      </c>
      <c r="I80">
        <v>1E-3</v>
      </c>
      <c r="J80">
        <v>1.2E-2</v>
      </c>
      <c r="K80">
        <v>2E-3</v>
      </c>
      <c r="L80">
        <v>6.0000000000000001E-3</v>
      </c>
      <c r="M80">
        <v>1E-3</v>
      </c>
      <c r="O80">
        <v>78</v>
      </c>
      <c r="P80" t="s">
        <v>503</v>
      </c>
      <c r="Q80" t="s">
        <v>536</v>
      </c>
      <c r="R80" t="s">
        <v>537</v>
      </c>
      <c r="S80" t="s">
        <v>538</v>
      </c>
      <c r="T80" t="s">
        <v>539</v>
      </c>
    </row>
    <row r="81" spans="1:20" x14ac:dyDescent="0.3">
      <c r="A81">
        <v>176</v>
      </c>
      <c r="B81">
        <v>246</v>
      </c>
      <c r="C81" t="s">
        <v>1052</v>
      </c>
      <c r="D81">
        <v>2.5999999999999999E-2</v>
      </c>
      <c r="E81">
        <v>3.0000000000000001E-3</v>
      </c>
      <c r="F81">
        <v>0.02</v>
      </c>
      <c r="G81">
        <v>2E-3</v>
      </c>
      <c r="H81">
        <v>1.7000000000000001E-2</v>
      </c>
      <c r="I81">
        <v>4.0000000000000001E-3</v>
      </c>
      <c r="J81">
        <v>4.5999999999999999E-2</v>
      </c>
      <c r="K81">
        <v>8.9999999999999993E-3</v>
      </c>
      <c r="L81">
        <v>2.1999999999999999E-2</v>
      </c>
      <c r="M81">
        <v>4.0000000000000001E-3</v>
      </c>
      <c r="O81">
        <v>79</v>
      </c>
      <c r="P81" t="s">
        <v>541</v>
      </c>
      <c r="Q81" t="s">
        <v>542</v>
      </c>
      <c r="R81" t="s">
        <v>543</v>
      </c>
      <c r="S81" t="s">
        <v>544</v>
      </c>
      <c r="T81" t="s">
        <v>545</v>
      </c>
    </row>
    <row r="82" spans="1:20" x14ac:dyDescent="0.3">
      <c r="A82">
        <v>181</v>
      </c>
      <c r="B82">
        <v>232</v>
      </c>
      <c r="C82" t="s">
        <v>100</v>
      </c>
      <c r="D82">
        <v>0.2</v>
      </c>
      <c r="E82">
        <v>2.3E-2</v>
      </c>
      <c r="F82">
        <v>0.113</v>
      </c>
      <c r="G82">
        <v>1.4999999999999999E-2</v>
      </c>
      <c r="H82">
        <v>0.154</v>
      </c>
      <c r="I82">
        <v>4.4999999999999998E-2</v>
      </c>
      <c r="J82">
        <v>0.32400000000000001</v>
      </c>
      <c r="K82">
        <v>6.4000000000000001E-2</v>
      </c>
      <c r="L82">
        <v>0.20799999999999999</v>
      </c>
      <c r="M82">
        <v>4.5999999999999999E-2</v>
      </c>
      <c r="O82">
        <v>80</v>
      </c>
      <c r="P82" t="s">
        <v>528</v>
      </c>
      <c r="Q82" t="s">
        <v>420</v>
      </c>
      <c r="R82" t="s">
        <v>464</v>
      </c>
      <c r="S82" t="s">
        <v>416</v>
      </c>
      <c r="T82" t="s">
        <v>529</v>
      </c>
    </row>
    <row r="83" spans="1:20" x14ac:dyDescent="0.3">
      <c r="A83">
        <v>184</v>
      </c>
      <c r="B83">
        <v>239</v>
      </c>
      <c r="C83" t="s">
        <v>1026</v>
      </c>
      <c r="D83">
        <v>9.9000000000000005E-2</v>
      </c>
      <c r="E83">
        <v>8.9999999999999993E-3</v>
      </c>
      <c r="F83">
        <v>7.4999999999999997E-2</v>
      </c>
      <c r="G83">
        <v>8.0000000000000002E-3</v>
      </c>
      <c r="H83">
        <v>7.6999999999999999E-2</v>
      </c>
      <c r="I83">
        <v>1.7000000000000001E-2</v>
      </c>
      <c r="J83">
        <v>0.126</v>
      </c>
      <c r="K83">
        <v>2.4E-2</v>
      </c>
      <c r="L83">
        <v>0.11799999999999999</v>
      </c>
      <c r="M83">
        <v>2.1000000000000001E-2</v>
      </c>
      <c r="O83">
        <v>81</v>
      </c>
      <c r="P83" t="s">
        <v>549</v>
      </c>
      <c r="Q83" t="s">
        <v>550</v>
      </c>
      <c r="R83" t="s">
        <v>501</v>
      </c>
      <c r="S83" t="s">
        <v>551</v>
      </c>
      <c r="T83" t="s">
        <v>194</v>
      </c>
    </row>
    <row r="84" spans="1:20" x14ac:dyDescent="0.3">
      <c r="A84">
        <v>185</v>
      </c>
      <c r="B84">
        <v>234</v>
      </c>
      <c r="C84" t="s">
        <v>102</v>
      </c>
      <c r="D84">
        <v>0.44700000000000001</v>
      </c>
      <c r="E84">
        <v>4.9000000000000002E-2</v>
      </c>
      <c r="F84">
        <v>0.24299999999999999</v>
      </c>
      <c r="G84">
        <v>2.8000000000000001E-2</v>
      </c>
      <c r="H84">
        <v>0.38600000000000001</v>
      </c>
      <c r="I84">
        <v>9.7000000000000003E-2</v>
      </c>
      <c r="J84">
        <v>0.66500000000000004</v>
      </c>
      <c r="K84">
        <v>0.13</v>
      </c>
      <c r="L84">
        <v>0.49399999999999999</v>
      </c>
      <c r="M84">
        <v>0.109</v>
      </c>
      <c r="O84">
        <v>82</v>
      </c>
      <c r="P84" t="s">
        <v>553</v>
      </c>
      <c r="Q84" t="s">
        <v>554</v>
      </c>
      <c r="R84" t="s">
        <v>538</v>
      </c>
      <c r="S84" t="s">
        <v>535</v>
      </c>
      <c r="T84" t="s">
        <v>555</v>
      </c>
    </row>
    <row r="85" spans="1:20" x14ac:dyDescent="0.3">
      <c r="A85">
        <v>186</v>
      </c>
      <c r="B85">
        <v>276</v>
      </c>
      <c r="C85" t="s">
        <v>1094</v>
      </c>
      <c r="D85">
        <v>4.1000000000000002E-2</v>
      </c>
      <c r="E85">
        <v>4.0000000000000001E-3</v>
      </c>
      <c r="F85">
        <v>3.1E-2</v>
      </c>
      <c r="G85">
        <v>4.0000000000000001E-3</v>
      </c>
      <c r="H85">
        <v>2.7E-2</v>
      </c>
      <c r="I85">
        <v>7.0000000000000001E-3</v>
      </c>
      <c r="J85">
        <v>6.5000000000000002E-2</v>
      </c>
      <c r="K85">
        <v>1.2E-2</v>
      </c>
      <c r="L85">
        <v>3.7999999999999999E-2</v>
      </c>
      <c r="M85">
        <v>8.0000000000000002E-3</v>
      </c>
      <c r="O85">
        <v>83</v>
      </c>
      <c r="P85" t="s">
        <v>140</v>
      </c>
      <c r="Q85" t="s">
        <v>140</v>
      </c>
      <c r="R85" t="s">
        <v>140</v>
      </c>
      <c r="S85" t="s">
        <v>140</v>
      </c>
      <c r="T85" t="s">
        <v>140</v>
      </c>
    </row>
    <row r="86" spans="1:20" x14ac:dyDescent="0.3">
      <c r="A86">
        <v>187</v>
      </c>
      <c r="B86">
        <v>241</v>
      </c>
      <c r="C86" t="s">
        <v>1030</v>
      </c>
      <c r="D86">
        <v>0.32400000000000001</v>
      </c>
      <c r="E86">
        <v>3.6999999999999998E-2</v>
      </c>
      <c r="F86">
        <v>0.246</v>
      </c>
      <c r="G86">
        <v>4.7E-2</v>
      </c>
      <c r="H86">
        <v>0.29299999999999998</v>
      </c>
      <c r="I86">
        <v>7.4999999999999997E-2</v>
      </c>
      <c r="J86">
        <v>0.20699999999999999</v>
      </c>
      <c r="K86">
        <v>3.9E-2</v>
      </c>
      <c r="L86">
        <v>0.54800000000000004</v>
      </c>
      <c r="M86">
        <v>0.112</v>
      </c>
      <c r="O86">
        <v>84</v>
      </c>
      <c r="P86" t="s">
        <v>142</v>
      </c>
      <c r="Q86" t="s">
        <v>140</v>
      </c>
      <c r="R86" t="s">
        <v>204</v>
      </c>
      <c r="S86" t="s">
        <v>479</v>
      </c>
      <c r="T86" t="s">
        <v>142</v>
      </c>
    </row>
    <row r="87" spans="1:20" x14ac:dyDescent="0.3">
      <c r="A87">
        <v>189</v>
      </c>
      <c r="B87">
        <v>37</v>
      </c>
      <c r="C87" t="s">
        <v>332</v>
      </c>
      <c r="D87">
        <v>0.57199999999999995</v>
      </c>
      <c r="E87">
        <v>4.2999999999999997E-2</v>
      </c>
      <c r="F87">
        <v>0.57699999999999996</v>
      </c>
      <c r="G87">
        <v>1.0999999999999999E-2</v>
      </c>
      <c r="H87">
        <v>0.503</v>
      </c>
      <c r="I87">
        <v>8.5999999999999993E-2</v>
      </c>
      <c r="J87">
        <v>0.59599999999999997</v>
      </c>
      <c r="K87">
        <v>0.104</v>
      </c>
      <c r="L87">
        <v>0.61099999999999999</v>
      </c>
      <c r="M87">
        <v>0.109</v>
      </c>
      <c r="O87">
        <v>85</v>
      </c>
      <c r="P87" t="s">
        <v>549</v>
      </c>
      <c r="Q87" t="s">
        <v>559</v>
      </c>
      <c r="R87" t="s">
        <v>196</v>
      </c>
      <c r="S87" t="s">
        <v>192</v>
      </c>
      <c r="T87" t="s">
        <v>457</v>
      </c>
    </row>
    <row r="88" spans="1:20" x14ac:dyDescent="0.3">
      <c r="A88">
        <v>190</v>
      </c>
      <c r="B88">
        <v>278</v>
      </c>
      <c r="C88" t="s">
        <v>1099</v>
      </c>
      <c r="D88">
        <v>0.02</v>
      </c>
      <c r="E88">
        <v>2E-3</v>
      </c>
      <c r="F88">
        <v>1.6E-2</v>
      </c>
      <c r="G88">
        <v>2E-3</v>
      </c>
      <c r="H88">
        <v>1.2E-2</v>
      </c>
      <c r="I88">
        <v>3.0000000000000001E-3</v>
      </c>
      <c r="J88">
        <v>3.6999999999999998E-2</v>
      </c>
      <c r="K88">
        <v>7.0000000000000001E-3</v>
      </c>
      <c r="L88">
        <v>1.4999999999999999E-2</v>
      </c>
      <c r="M88">
        <v>3.0000000000000001E-3</v>
      </c>
      <c r="O88">
        <v>86</v>
      </c>
      <c r="P88" t="s">
        <v>562</v>
      </c>
      <c r="Q88" t="s">
        <v>150</v>
      </c>
      <c r="R88" t="s">
        <v>192</v>
      </c>
      <c r="S88" t="s">
        <v>563</v>
      </c>
      <c r="T88" t="s">
        <v>453</v>
      </c>
    </row>
    <row r="89" spans="1:20" x14ac:dyDescent="0.3">
      <c r="A89">
        <v>192</v>
      </c>
      <c r="B89">
        <v>70</v>
      </c>
      <c r="C89" t="s">
        <v>502</v>
      </c>
      <c r="D89">
        <v>4.5999999999999999E-2</v>
      </c>
      <c r="E89">
        <v>4.0000000000000001E-3</v>
      </c>
      <c r="F89">
        <v>5.2999999999999999E-2</v>
      </c>
      <c r="G89">
        <v>2E-3</v>
      </c>
      <c r="H89">
        <v>3.1E-2</v>
      </c>
      <c r="I89">
        <v>6.0000000000000001E-3</v>
      </c>
      <c r="J89">
        <v>4.2999999999999997E-2</v>
      </c>
      <c r="K89">
        <v>8.0000000000000002E-3</v>
      </c>
      <c r="L89">
        <v>5.8999999999999997E-2</v>
      </c>
      <c r="M89">
        <v>1.0999999999999999E-2</v>
      </c>
      <c r="O89">
        <v>87</v>
      </c>
      <c r="P89" t="s">
        <v>195</v>
      </c>
      <c r="Q89" t="s">
        <v>199</v>
      </c>
      <c r="R89" t="s">
        <v>204</v>
      </c>
      <c r="S89" t="s">
        <v>146</v>
      </c>
      <c r="T89" t="s">
        <v>204</v>
      </c>
    </row>
    <row r="90" spans="1:20" x14ac:dyDescent="0.3">
      <c r="A90">
        <v>193</v>
      </c>
      <c r="B90">
        <v>30</v>
      </c>
      <c r="C90" t="s">
        <v>291</v>
      </c>
      <c r="D90">
        <v>0.94</v>
      </c>
      <c r="E90">
        <v>7.8E-2</v>
      </c>
      <c r="F90">
        <v>0.99</v>
      </c>
      <c r="G90">
        <v>1.2999999999999999E-2</v>
      </c>
      <c r="H90">
        <v>0.97599999999999998</v>
      </c>
      <c r="I90">
        <v>0.191</v>
      </c>
      <c r="J90">
        <v>0.91300000000000003</v>
      </c>
      <c r="K90">
        <v>0.17599999999999999</v>
      </c>
      <c r="L90">
        <v>0.88200000000000001</v>
      </c>
      <c r="M90">
        <v>0.17100000000000001</v>
      </c>
      <c r="O90">
        <v>88</v>
      </c>
      <c r="P90" t="s">
        <v>195</v>
      </c>
      <c r="Q90" t="s">
        <v>199</v>
      </c>
      <c r="R90" t="s">
        <v>199</v>
      </c>
      <c r="S90" t="s">
        <v>222</v>
      </c>
      <c r="T90" t="s">
        <v>204</v>
      </c>
    </row>
    <row r="91" spans="1:20" x14ac:dyDescent="0.3">
      <c r="A91">
        <v>194</v>
      </c>
      <c r="B91">
        <v>22</v>
      </c>
      <c r="C91" t="s">
        <v>59</v>
      </c>
      <c r="D91">
        <v>1.339</v>
      </c>
      <c r="E91">
        <v>0.13700000000000001</v>
      </c>
      <c r="F91">
        <v>1.1639999999999999</v>
      </c>
      <c r="G91">
        <v>7.8E-2</v>
      </c>
      <c r="H91">
        <v>1.8129999999999999</v>
      </c>
      <c r="I91">
        <v>0.38600000000000001</v>
      </c>
      <c r="J91">
        <v>1.0900000000000001</v>
      </c>
      <c r="K91">
        <v>0.26600000000000001</v>
      </c>
      <c r="L91">
        <v>1.288</v>
      </c>
      <c r="M91">
        <v>0.27</v>
      </c>
      <c r="O91">
        <v>89</v>
      </c>
      <c r="P91" t="s">
        <v>206</v>
      </c>
      <c r="Q91" t="s">
        <v>140</v>
      </c>
      <c r="R91" t="s">
        <v>494</v>
      </c>
      <c r="S91" t="s">
        <v>200</v>
      </c>
      <c r="T91" t="s">
        <v>199</v>
      </c>
    </row>
    <row r="92" spans="1:20" x14ac:dyDescent="0.3">
      <c r="A92" s="12">
        <v>195</v>
      </c>
      <c r="B92">
        <v>196</v>
      </c>
      <c r="C92" t="s">
        <v>932</v>
      </c>
      <c r="D92">
        <v>0.151</v>
      </c>
      <c r="E92">
        <v>1.4999999999999999E-2</v>
      </c>
      <c r="F92">
        <v>0.10199999999999999</v>
      </c>
      <c r="G92">
        <v>4.0000000000000001E-3</v>
      </c>
      <c r="H92">
        <v>0.14899999999999999</v>
      </c>
      <c r="I92">
        <v>0.03</v>
      </c>
      <c r="J92">
        <v>0.20200000000000001</v>
      </c>
      <c r="K92">
        <v>4.1000000000000002E-2</v>
      </c>
      <c r="L92">
        <v>0.151</v>
      </c>
      <c r="M92">
        <v>3.1E-2</v>
      </c>
      <c r="O92">
        <v>90</v>
      </c>
      <c r="P92" t="s">
        <v>465</v>
      </c>
      <c r="Q92" t="s">
        <v>569</v>
      </c>
      <c r="R92" t="s">
        <v>192</v>
      </c>
      <c r="S92" t="s">
        <v>504</v>
      </c>
      <c r="T92" t="s">
        <v>315</v>
      </c>
    </row>
    <row r="93" spans="1:20" x14ac:dyDescent="0.3">
      <c r="A93">
        <v>196</v>
      </c>
      <c r="B93">
        <v>208</v>
      </c>
      <c r="C93" t="s">
        <v>952</v>
      </c>
      <c r="D93">
        <v>0.09</v>
      </c>
      <c r="E93">
        <v>0.01</v>
      </c>
      <c r="F93">
        <v>4.7E-2</v>
      </c>
      <c r="G93">
        <v>2E-3</v>
      </c>
      <c r="H93">
        <v>7.4999999999999997E-2</v>
      </c>
      <c r="I93">
        <v>1.6E-2</v>
      </c>
      <c r="J93">
        <v>0.16800000000000001</v>
      </c>
      <c r="K93">
        <v>3.4000000000000002E-2</v>
      </c>
      <c r="L93">
        <v>6.9000000000000006E-2</v>
      </c>
      <c r="M93">
        <v>1.2999999999999999E-2</v>
      </c>
      <c r="O93">
        <v>91</v>
      </c>
      <c r="P93" t="s">
        <v>571</v>
      </c>
      <c r="Q93" t="s">
        <v>572</v>
      </c>
      <c r="R93" t="s">
        <v>573</v>
      </c>
      <c r="S93" t="s">
        <v>574</v>
      </c>
      <c r="T93" t="s">
        <v>575</v>
      </c>
    </row>
    <row r="94" spans="1:20" x14ac:dyDescent="0.3">
      <c r="A94">
        <v>197</v>
      </c>
      <c r="B94">
        <v>61</v>
      </c>
      <c r="C94" t="s">
        <v>83</v>
      </c>
      <c r="D94">
        <v>0.111</v>
      </c>
      <c r="E94">
        <v>0.01</v>
      </c>
      <c r="F94">
        <v>0.10100000000000001</v>
      </c>
      <c r="G94">
        <v>2E-3</v>
      </c>
      <c r="H94">
        <v>0.105</v>
      </c>
      <c r="I94">
        <v>2.1999999999999999E-2</v>
      </c>
      <c r="J94">
        <v>0.12</v>
      </c>
      <c r="K94">
        <v>2.5000000000000001E-2</v>
      </c>
      <c r="L94">
        <v>0.11899999999999999</v>
      </c>
      <c r="M94">
        <v>2.5000000000000001E-2</v>
      </c>
      <c r="O94">
        <v>92</v>
      </c>
      <c r="P94" t="s">
        <v>577</v>
      </c>
      <c r="Q94" t="s">
        <v>578</v>
      </c>
      <c r="R94" t="s">
        <v>579</v>
      </c>
      <c r="S94" t="s">
        <v>580</v>
      </c>
      <c r="T94" t="s">
        <v>581</v>
      </c>
    </row>
    <row r="95" spans="1:20" x14ac:dyDescent="0.3">
      <c r="A95">
        <v>198</v>
      </c>
      <c r="B95">
        <v>53</v>
      </c>
      <c r="C95" t="s">
        <v>424</v>
      </c>
      <c r="D95">
        <v>0.32300000000000001</v>
      </c>
      <c r="E95">
        <v>2.7E-2</v>
      </c>
      <c r="F95">
        <v>0.34300000000000003</v>
      </c>
      <c r="G95">
        <v>7.0000000000000001E-3</v>
      </c>
      <c r="H95">
        <v>0.313</v>
      </c>
      <c r="I95">
        <v>6.3E-2</v>
      </c>
      <c r="J95">
        <v>0.32200000000000001</v>
      </c>
      <c r="K95">
        <v>6.3E-2</v>
      </c>
      <c r="L95">
        <v>0.314</v>
      </c>
      <c r="M95">
        <v>6.3E-2</v>
      </c>
      <c r="O95">
        <v>93</v>
      </c>
      <c r="P95" t="s">
        <v>583</v>
      </c>
      <c r="Q95" t="s">
        <v>584</v>
      </c>
      <c r="R95" t="s">
        <v>585</v>
      </c>
      <c r="S95" t="s">
        <v>586</v>
      </c>
      <c r="T95" t="s">
        <v>587</v>
      </c>
    </row>
    <row r="96" spans="1:20" x14ac:dyDescent="0.3">
      <c r="A96">
        <v>199</v>
      </c>
      <c r="B96">
        <v>18</v>
      </c>
      <c r="C96" t="s">
        <v>225</v>
      </c>
      <c r="D96">
        <v>3.8580000000000001</v>
      </c>
      <c r="E96">
        <v>0.34399999999999997</v>
      </c>
      <c r="F96">
        <v>3.2829999999999999</v>
      </c>
      <c r="G96">
        <v>0.246</v>
      </c>
      <c r="H96">
        <v>4.3230000000000004</v>
      </c>
      <c r="I96">
        <v>0.83199999999999996</v>
      </c>
      <c r="J96">
        <v>3.9220000000000002</v>
      </c>
      <c r="K96">
        <v>0.77600000000000002</v>
      </c>
      <c r="L96">
        <v>3.9060000000000001</v>
      </c>
      <c r="M96">
        <v>0.73599999999999999</v>
      </c>
      <c r="O96">
        <v>94</v>
      </c>
      <c r="P96" t="s">
        <v>589</v>
      </c>
      <c r="Q96" t="s">
        <v>590</v>
      </c>
      <c r="R96" t="s">
        <v>591</v>
      </c>
      <c r="S96" t="s">
        <v>592</v>
      </c>
      <c r="T96" t="s">
        <v>593</v>
      </c>
    </row>
    <row r="97" spans="1:20" x14ac:dyDescent="0.3">
      <c r="A97">
        <v>202</v>
      </c>
      <c r="B97">
        <v>83</v>
      </c>
      <c r="C97" t="s">
        <v>556</v>
      </c>
      <c r="D97">
        <v>0</v>
      </c>
      <c r="E97">
        <v>0</v>
      </c>
      <c r="F97">
        <v>0</v>
      </c>
      <c r="G97">
        <v>0</v>
      </c>
      <c r="H97">
        <v>0</v>
      </c>
      <c r="I97">
        <v>0</v>
      </c>
      <c r="J97">
        <v>1E-3</v>
      </c>
      <c r="K97">
        <v>0</v>
      </c>
      <c r="L97">
        <v>0</v>
      </c>
      <c r="M97">
        <v>0</v>
      </c>
      <c r="O97">
        <v>95</v>
      </c>
      <c r="P97" t="s">
        <v>595</v>
      </c>
      <c r="Q97" t="s">
        <v>596</v>
      </c>
      <c r="R97" t="s">
        <v>597</v>
      </c>
      <c r="S97" t="s">
        <v>598</v>
      </c>
      <c r="T97" t="s">
        <v>599</v>
      </c>
    </row>
    <row r="98" spans="1:20" x14ac:dyDescent="0.3">
      <c r="A98">
        <v>203</v>
      </c>
      <c r="B98">
        <v>248</v>
      </c>
      <c r="C98" t="s">
        <v>1060</v>
      </c>
      <c r="D98">
        <v>3.0000000000000001E-3</v>
      </c>
      <c r="E98">
        <v>0</v>
      </c>
      <c r="F98">
        <v>2E-3</v>
      </c>
      <c r="G98">
        <v>0</v>
      </c>
      <c r="H98">
        <v>2E-3</v>
      </c>
      <c r="I98">
        <v>1E-3</v>
      </c>
      <c r="J98">
        <v>5.0000000000000001E-3</v>
      </c>
      <c r="K98">
        <v>1E-3</v>
      </c>
      <c r="L98">
        <v>3.0000000000000001E-3</v>
      </c>
      <c r="M98">
        <v>1E-3</v>
      </c>
      <c r="O98">
        <v>96</v>
      </c>
      <c r="P98" t="s">
        <v>601</v>
      </c>
      <c r="Q98" t="s">
        <v>602</v>
      </c>
      <c r="R98" t="s">
        <v>603</v>
      </c>
      <c r="S98" t="s">
        <v>604</v>
      </c>
      <c r="T98" t="s">
        <v>605</v>
      </c>
    </row>
    <row r="99" spans="1:20" x14ac:dyDescent="0.3">
      <c r="A99">
        <v>204</v>
      </c>
      <c r="B99">
        <v>264</v>
      </c>
      <c r="C99" t="s">
        <v>1077</v>
      </c>
      <c r="D99">
        <v>2E-3</v>
      </c>
      <c r="E99">
        <v>0</v>
      </c>
      <c r="F99">
        <v>2E-3</v>
      </c>
      <c r="G99">
        <v>0</v>
      </c>
      <c r="H99">
        <v>2E-3</v>
      </c>
      <c r="I99">
        <v>0</v>
      </c>
      <c r="J99">
        <v>4.0000000000000001E-3</v>
      </c>
      <c r="K99">
        <v>1E-3</v>
      </c>
      <c r="L99">
        <v>2E-3</v>
      </c>
      <c r="M99">
        <v>0</v>
      </c>
      <c r="O99">
        <v>97</v>
      </c>
      <c r="P99" t="s">
        <v>509</v>
      </c>
      <c r="Q99" t="s">
        <v>607</v>
      </c>
      <c r="R99" t="s">
        <v>462</v>
      </c>
      <c r="S99" t="s">
        <v>201</v>
      </c>
      <c r="T99" t="s">
        <v>529</v>
      </c>
    </row>
    <row r="100" spans="1:20" x14ac:dyDescent="0.3">
      <c r="A100">
        <v>205</v>
      </c>
      <c r="B100">
        <v>51</v>
      </c>
      <c r="C100" t="s">
        <v>76</v>
      </c>
      <c r="D100">
        <v>3.9E-2</v>
      </c>
      <c r="E100">
        <v>4.0000000000000001E-3</v>
      </c>
      <c r="F100">
        <v>2.9000000000000001E-2</v>
      </c>
      <c r="G100">
        <v>1E-3</v>
      </c>
      <c r="H100">
        <v>2.8000000000000001E-2</v>
      </c>
      <c r="I100">
        <v>6.0000000000000001E-3</v>
      </c>
      <c r="J100">
        <v>5.8999999999999997E-2</v>
      </c>
      <c r="K100">
        <v>1.2999999999999999E-2</v>
      </c>
      <c r="L100">
        <v>3.9E-2</v>
      </c>
      <c r="M100">
        <v>8.0000000000000002E-3</v>
      </c>
      <c r="O100">
        <v>98</v>
      </c>
      <c r="P100" t="s">
        <v>200</v>
      </c>
      <c r="Q100" t="s">
        <v>195</v>
      </c>
      <c r="R100" t="s">
        <v>142</v>
      </c>
      <c r="S100" t="s">
        <v>388</v>
      </c>
      <c r="T100" t="s">
        <v>200</v>
      </c>
    </row>
    <row r="101" spans="1:20" x14ac:dyDescent="0.3">
      <c r="A101">
        <v>206</v>
      </c>
      <c r="B101">
        <v>36</v>
      </c>
      <c r="C101" t="s">
        <v>69</v>
      </c>
      <c r="D101">
        <v>7.0000000000000007E-2</v>
      </c>
      <c r="E101">
        <v>6.0000000000000001E-3</v>
      </c>
      <c r="F101">
        <v>9.7000000000000003E-2</v>
      </c>
      <c r="G101">
        <v>5.0000000000000001E-3</v>
      </c>
      <c r="H101">
        <v>7.8E-2</v>
      </c>
      <c r="I101">
        <v>1.6E-2</v>
      </c>
      <c r="J101">
        <v>0.05</v>
      </c>
      <c r="K101">
        <v>0.01</v>
      </c>
      <c r="L101">
        <v>5.3999999999999999E-2</v>
      </c>
      <c r="M101">
        <v>0.01</v>
      </c>
      <c r="O101">
        <v>99</v>
      </c>
      <c r="P101" t="s">
        <v>614</v>
      </c>
      <c r="Q101" t="s">
        <v>615</v>
      </c>
      <c r="R101" t="s">
        <v>616</v>
      </c>
      <c r="S101" t="s">
        <v>617</v>
      </c>
      <c r="T101" t="s">
        <v>618</v>
      </c>
    </row>
    <row r="102" spans="1:20" x14ac:dyDescent="0.3">
      <c r="A102">
        <v>208</v>
      </c>
      <c r="B102">
        <v>28</v>
      </c>
      <c r="C102" t="s">
        <v>279</v>
      </c>
      <c r="D102">
        <v>0.112</v>
      </c>
      <c r="E102">
        <v>0.01</v>
      </c>
      <c r="F102">
        <v>0.13300000000000001</v>
      </c>
      <c r="G102">
        <v>2E-3</v>
      </c>
      <c r="H102">
        <v>0.111</v>
      </c>
      <c r="I102">
        <v>2.9000000000000001E-2</v>
      </c>
      <c r="J102">
        <v>0.112</v>
      </c>
      <c r="K102">
        <v>2.3E-2</v>
      </c>
      <c r="L102">
        <v>9.2999999999999999E-2</v>
      </c>
      <c r="M102">
        <v>1.7999999999999999E-2</v>
      </c>
      <c r="O102">
        <v>100</v>
      </c>
      <c r="P102" t="s">
        <v>206</v>
      </c>
      <c r="Q102" t="s">
        <v>199</v>
      </c>
      <c r="R102" t="s">
        <v>494</v>
      </c>
      <c r="S102" t="s">
        <v>142</v>
      </c>
      <c r="T102" t="s">
        <v>204</v>
      </c>
    </row>
    <row r="103" spans="1:20" x14ac:dyDescent="0.3">
      <c r="A103">
        <v>211</v>
      </c>
      <c r="B103">
        <v>50</v>
      </c>
      <c r="C103" t="s">
        <v>75</v>
      </c>
      <c r="D103">
        <v>5.8000000000000003E-2</v>
      </c>
      <c r="E103">
        <v>5.0000000000000001E-3</v>
      </c>
      <c r="F103">
        <v>5.7000000000000002E-2</v>
      </c>
      <c r="G103">
        <v>1E-3</v>
      </c>
      <c r="H103">
        <v>5.2999999999999999E-2</v>
      </c>
      <c r="I103">
        <v>0.01</v>
      </c>
      <c r="J103">
        <v>6.3E-2</v>
      </c>
      <c r="K103">
        <v>1.2999999999999999E-2</v>
      </c>
      <c r="L103">
        <v>0.06</v>
      </c>
      <c r="M103">
        <v>1.0999999999999999E-2</v>
      </c>
      <c r="O103">
        <v>101</v>
      </c>
      <c r="P103" t="s">
        <v>510</v>
      </c>
      <c r="Q103" t="s">
        <v>500</v>
      </c>
      <c r="R103" t="s">
        <v>224</v>
      </c>
      <c r="S103" t="s">
        <v>196</v>
      </c>
      <c r="T103" t="s">
        <v>224</v>
      </c>
    </row>
    <row r="104" spans="1:20" x14ac:dyDescent="0.3">
      <c r="A104">
        <v>215</v>
      </c>
      <c r="B104">
        <v>48</v>
      </c>
      <c r="C104" t="s">
        <v>390</v>
      </c>
      <c r="D104">
        <v>0.39100000000000001</v>
      </c>
      <c r="E104">
        <v>3.1E-2</v>
      </c>
      <c r="F104">
        <v>0.44800000000000001</v>
      </c>
      <c r="G104">
        <v>1.6E-2</v>
      </c>
      <c r="H104">
        <v>0.36</v>
      </c>
      <c r="I104">
        <v>6.9000000000000006E-2</v>
      </c>
      <c r="J104">
        <v>0.38300000000000001</v>
      </c>
      <c r="K104">
        <v>7.2999999999999995E-2</v>
      </c>
      <c r="L104">
        <v>0.375</v>
      </c>
      <c r="M104">
        <v>7.0999999999999994E-2</v>
      </c>
      <c r="O104">
        <v>102</v>
      </c>
      <c r="P104" t="s">
        <v>623</v>
      </c>
      <c r="Q104" t="s">
        <v>624</v>
      </c>
      <c r="R104" t="s">
        <v>326</v>
      </c>
      <c r="S104" t="s">
        <v>625</v>
      </c>
      <c r="T104" t="s">
        <v>626</v>
      </c>
    </row>
    <row r="105" spans="1:20" x14ac:dyDescent="0.3">
      <c r="A105">
        <v>220</v>
      </c>
      <c r="B105">
        <v>86</v>
      </c>
      <c r="C105" t="s">
        <v>560</v>
      </c>
      <c r="D105">
        <v>4.7E-2</v>
      </c>
      <c r="E105">
        <v>6.0000000000000001E-3</v>
      </c>
      <c r="F105">
        <v>1.7999999999999999E-2</v>
      </c>
      <c r="G105">
        <v>4.0000000000000001E-3</v>
      </c>
      <c r="H105">
        <v>4.9000000000000002E-2</v>
      </c>
      <c r="I105">
        <v>0.01</v>
      </c>
      <c r="J105">
        <v>6.6000000000000003E-2</v>
      </c>
      <c r="K105">
        <v>1.7000000000000001E-2</v>
      </c>
      <c r="L105">
        <v>5.7000000000000002E-2</v>
      </c>
      <c r="M105">
        <v>1.2E-2</v>
      </c>
      <c r="O105">
        <v>103</v>
      </c>
      <c r="P105" t="s">
        <v>206</v>
      </c>
      <c r="Q105" t="s">
        <v>199</v>
      </c>
      <c r="R105" t="s">
        <v>494</v>
      </c>
      <c r="S105" t="s">
        <v>146</v>
      </c>
      <c r="T105" t="s">
        <v>204</v>
      </c>
    </row>
    <row r="106" spans="1:20" x14ac:dyDescent="0.3">
      <c r="A106">
        <v>221</v>
      </c>
      <c r="B106">
        <v>272</v>
      </c>
      <c r="C106" t="s">
        <v>1086</v>
      </c>
      <c r="D106">
        <v>7.4999999999999997E-2</v>
      </c>
      <c r="E106">
        <v>8.0000000000000002E-3</v>
      </c>
      <c r="F106">
        <v>5.5E-2</v>
      </c>
      <c r="G106">
        <v>7.0000000000000001E-3</v>
      </c>
      <c r="H106">
        <v>4.5999999999999999E-2</v>
      </c>
      <c r="I106">
        <v>1.0999999999999999E-2</v>
      </c>
      <c r="J106">
        <v>0.128</v>
      </c>
      <c r="K106">
        <v>2.5000000000000001E-2</v>
      </c>
      <c r="L106">
        <v>7.0000000000000007E-2</v>
      </c>
      <c r="M106">
        <v>1.4E-2</v>
      </c>
      <c r="O106">
        <v>104</v>
      </c>
      <c r="P106" t="s">
        <v>629</v>
      </c>
      <c r="Q106" t="s">
        <v>630</v>
      </c>
      <c r="R106" t="s">
        <v>631</v>
      </c>
      <c r="S106" t="s">
        <v>632</v>
      </c>
      <c r="T106" t="s">
        <v>633</v>
      </c>
    </row>
    <row r="107" spans="1:20" x14ac:dyDescent="0.3">
      <c r="A107">
        <v>225</v>
      </c>
      <c r="B107">
        <v>56</v>
      </c>
      <c r="C107" t="s">
        <v>70</v>
      </c>
      <c r="D107">
        <v>0.09</v>
      </c>
      <c r="E107">
        <v>8.0000000000000002E-3</v>
      </c>
      <c r="F107">
        <v>9.8000000000000004E-2</v>
      </c>
      <c r="G107">
        <v>3.0000000000000001E-3</v>
      </c>
      <c r="H107">
        <v>9.1999999999999998E-2</v>
      </c>
      <c r="I107">
        <v>1.9E-2</v>
      </c>
      <c r="J107">
        <v>7.8E-2</v>
      </c>
      <c r="K107">
        <v>1.7000000000000001E-2</v>
      </c>
      <c r="L107">
        <v>9.4E-2</v>
      </c>
      <c r="M107">
        <v>1.9E-2</v>
      </c>
      <c r="O107">
        <v>105</v>
      </c>
      <c r="P107" t="s">
        <v>635</v>
      </c>
      <c r="Q107" t="s">
        <v>636</v>
      </c>
      <c r="R107" t="s">
        <v>637</v>
      </c>
      <c r="S107" t="s">
        <v>638</v>
      </c>
      <c r="T107" t="s">
        <v>639</v>
      </c>
    </row>
    <row r="108" spans="1:20" x14ac:dyDescent="0.3">
      <c r="A108">
        <v>228</v>
      </c>
      <c r="B108">
        <v>64</v>
      </c>
      <c r="C108" t="s">
        <v>86</v>
      </c>
      <c r="D108">
        <v>4.0000000000000001E-3</v>
      </c>
      <c r="E108">
        <v>1E-3</v>
      </c>
      <c r="F108">
        <v>0</v>
      </c>
      <c r="G108">
        <v>0</v>
      </c>
      <c r="H108">
        <v>1E-3</v>
      </c>
      <c r="I108">
        <v>1E-3</v>
      </c>
      <c r="J108">
        <v>0.01</v>
      </c>
      <c r="K108">
        <v>3.0000000000000001E-3</v>
      </c>
      <c r="L108">
        <v>5.0000000000000001E-3</v>
      </c>
      <c r="M108">
        <v>2E-3</v>
      </c>
      <c r="O108">
        <v>106</v>
      </c>
      <c r="P108" t="s">
        <v>641</v>
      </c>
      <c r="Q108" t="s">
        <v>642</v>
      </c>
      <c r="R108" t="s">
        <v>643</v>
      </c>
      <c r="S108" t="s">
        <v>644</v>
      </c>
      <c r="T108" t="s">
        <v>645</v>
      </c>
    </row>
    <row r="109" spans="1:20" x14ac:dyDescent="0.3">
      <c r="A109">
        <v>229</v>
      </c>
      <c r="B109">
        <v>24</v>
      </c>
      <c r="C109" t="s">
        <v>62</v>
      </c>
      <c r="D109">
        <v>8.6999999999999994E-2</v>
      </c>
      <c r="E109">
        <v>1.0999999999999999E-2</v>
      </c>
      <c r="F109">
        <v>0.108</v>
      </c>
      <c r="G109">
        <v>1.2E-2</v>
      </c>
      <c r="H109">
        <v>0.14199999999999999</v>
      </c>
      <c r="I109">
        <v>3.5999999999999997E-2</v>
      </c>
      <c r="J109">
        <v>5.3999999999999999E-2</v>
      </c>
      <c r="K109">
        <v>1.9E-2</v>
      </c>
      <c r="L109">
        <v>4.4999999999999998E-2</v>
      </c>
      <c r="M109">
        <v>1.6E-2</v>
      </c>
      <c r="O109">
        <v>107</v>
      </c>
      <c r="P109" t="s">
        <v>647</v>
      </c>
      <c r="Q109" t="s">
        <v>648</v>
      </c>
      <c r="R109" t="s">
        <v>649</v>
      </c>
      <c r="S109" t="s">
        <v>650</v>
      </c>
      <c r="T109" t="s">
        <v>651</v>
      </c>
    </row>
    <row r="110" spans="1:20" x14ac:dyDescent="0.3">
      <c r="A110">
        <v>230</v>
      </c>
      <c r="B110">
        <v>233</v>
      </c>
      <c r="C110" t="s">
        <v>101</v>
      </c>
      <c r="D110">
        <v>2.9000000000000001E-2</v>
      </c>
      <c r="E110">
        <v>4.0000000000000001E-3</v>
      </c>
      <c r="F110">
        <v>1.6E-2</v>
      </c>
      <c r="G110">
        <v>3.0000000000000001E-3</v>
      </c>
      <c r="H110">
        <v>2.4E-2</v>
      </c>
      <c r="I110">
        <v>8.9999999999999993E-3</v>
      </c>
      <c r="J110">
        <v>4.4999999999999998E-2</v>
      </c>
      <c r="K110">
        <v>8.9999999999999993E-3</v>
      </c>
      <c r="L110">
        <v>3.1E-2</v>
      </c>
      <c r="M110">
        <v>7.0000000000000001E-3</v>
      </c>
      <c r="O110">
        <v>108</v>
      </c>
      <c r="P110" t="s">
        <v>654</v>
      </c>
      <c r="Q110" t="s">
        <v>655</v>
      </c>
      <c r="R110" t="s">
        <v>412</v>
      </c>
      <c r="S110" t="s">
        <v>498</v>
      </c>
      <c r="T110" t="s">
        <v>412</v>
      </c>
    </row>
    <row r="111" spans="1:20" x14ac:dyDescent="0.3">
      <c r="A111">
        <v>231</v>
      </c>
      <c r="B111">
        <v>274</v>
      </c>
      <c r="C111" t="s">
        <v>1092</v>
      </c>
      <c r="D111">
        <v>3.0000000000000001E-3</v>
      </c>
      <c r="E111">
        <v>0</v>
      </c>
      <c r="F111">
        <v>2E-3</v>
      </c>
      <c r="G111">
        <v>0</v>
      </c>
      <c r="H111">
        <v>2E-3</v>
      </c>
      <c r="I111">
        <v>1E-3</v>
      </c>
      <c r="J111">
        <v>6.0000000000000001E-3</v>
      </c>
      <c r="K111">
        <v>1E-3</v>
      </c>
      <c r="L111">
        <v>2E-3</v>
      </c>
      <c r="M111">
        <v>1E-3</v>
      </c>
      <c r="O111">
        <v>109</v>
      </c>
      <c r="P111" t="s">
        <v>658</v>
      </c>
      <c r="Q111" t="s">
        <v>659</v>
      </c>
      <c r="R111" t="s">
        <v>548</v>
      </c>
      <c r="S111" t="s">
        <v>660</v>
      </c>
      <c r="T111" t="s">
        <v>531</v>
      </c>
    </row>
    <row r="112" spans="1:20" x14ac:dyDescent="0.3">
      <c r="A112">
        <v>236</v>
      </c>
      <c r="B112">
        <v>242</v>
      </c>
      <c r="C112" t="s">
        <v>1036</v>
      </c>
      <c r="D112">
        <v>7.2999999999999995E-2</v>
      </c>
      <c r="E112">
        <v>8.0000000000000002E-3</v>
      </c>
      <c r="F112">
        <v>5.3999999999999999E-2</v>
      </c>
      <c r="G112">
        <v>6.0000000000000001E-3</v>
      </c>
      <c r="H112">
        <v>4.8000000000000001E-2</v>
      </c>
      <c r="I112">
        <v>1.2E-2</v>
      </c>
      <c r="J112">
        <v>0.123</v>
      </c>
      <c r="K112">
        <v>2.3E-2</v>
      </c>
      <c r="L112">
        <v>6.7000000000000004E-2</v>
      </c>
      <c r="M112">
        <v>1.4E-2</v>
      </c>
      <c r="O112">
        <v>110</v>
      </c>
      <c r="P112" t="s">
        <v>662</v>
      </c>
      <c r="Q112" t="s">
        <v>663</v>
      </c>
      <c r="R112" t="s">
        <v>187</v>
      </c>
      <c r="S112" t="s">
        <v>664</v>
      </c>
      <c r="T112" t="s">
        <v>665</v>
      </c>
    </row>
    <row r="113" spans="1:20" x14ac:dyDescent="0.3">
      <c r="A113">
        <v>237</v>
      </c>
      <c r="B113">
        <v>279</v>
      </c>
      <c r="C113" t="s">
        <v>1100</v>
      </c>
      <c r="D113">
        <v>2.8000000000000001E-2</v>
      </c>
      <c r="E113">
        <v>3.0000000000000001E-3</v>
      </c>
      <c r="F113">
        <v>2.1000000000000001E-2</v>
      </c>
      <c r="G113">
        <v>3.0000000000000001E-3</v>
      </c>
      <c r="H113">
        <v>1.9E-2</v>
      </c>
      <c r="I113">
        <v>5.0000000000000001E-3</v>
      </c>
      <c r="J113">
        <v>4.4999999999999998E-2</v>
      </c>
      <c r="K113">
        <v>8.9999999999999993E-3</v>
      </c>
      <c r="L113">
        <v>2.7E-2</v>
      </c>
      <c r="M113">
        <v>6.0000000000000001E-3</v>
      </c>
      <c r="O113">
        <v>111</v>
      </c>
      <c r="P113" t="s">
        <v>667</v>
      </c>
      <c r="Q113" t="s">
        <v>668</v>
      </c>
      <c r="R113" t="s">
        <v>669</v>
      </c>
      <c r="S113" t="s">
        <v>670</v>
      </c>
      <c r="T113" t="s">
        <v>671</v>
      </c>
    </row>
    <row r="114" spans="1:20" x14ac:dyDescent="0.3">
      <c r="A114">
        <v>239</v>
      </c>
      <c r="B114">
        <v>243</v>
      </c>
      <c r="C114" t="s">
        <v>1039</v>
      </c>
      <c r="D114">
        <v>0.104</v>
      </c>
      <c r="E114">
        <v>1.2E-2</v>
      </c>
      <c r="F114">
        <v>6.2E-2</v>
      </c>
      <c r="G114">
        <v>1.2999999999999999E-2</v>
      </c>
      <c r="H114">
        <v>6.0999999999999999E-2</v>
      </c>
      <c r="I114">
        <v>1.9E-2</v>
      </c>
      <c r="J114">
        <v>0.19600000000000001</v>
      </c>
      <c r="K114">
        <v>3.6999999999999998E-2</v>
      </c>
      <c r="L114">
        <v>9.6000000000000002E-2</v>
      </c>
      <c r="M114">
        <v>2.1999999999999999E-2</v>
      </c>
      <c r="O114">
        <v>112</v>
      </c>
      <c r="P114" t="s">
        <v>673</v>
      </c>
      <c r="Q114" t="s">
        <v>674</v>
      </c>
      <c r="R114" t="s">
        <v>675</v>
      </c>
      <c r="S114" t="s">
        <v>676</v>
      </c>
      <c r="T114" t="s">
        <v>677</v>
      </c>
    </row>
    <row r="115" spans="1:20" x14ac:dyDescent="0.3">
      <c r="A115">
        <v>240</v>
      </c>
      <c r="B115">
        <v>280</v>
      </c>
      <c r="C115" t="s">
        <v>1101</v>
      </c>
      <c r="D115">
        <v>1.7000000000000001E-2</v>
      </c>
      <c r="E115">
        <v>2E-3</v>
      </c>
      <c r="F115">
        <v>1.2999999999999999E-2</v>
      </c>
      <c r="G115">
        <v>2E-3</v>
      </c>
      <c r="H115">
        <v>1.2E-2</v>
      </c>
      <c r="I115">
        <v>3.0000000000000001E-3</v>
      </c>
      <c r="J115">
        <v>2.8000000000000001E-2</v>
      </c>
      <c r="K115">
        <v>5.0000000000000001E-3</v>
      </c>
      <c r="L115">
        <v>1.6E-2</v>
      </c>
      <c r="M115">
        <v>3.0000000000000001E-3</v>
      </c>
      <c r="O115">
        <v>113</v>
      </c>
      <c r="P115" t="s">
        <v>679</v>
      </c>
      <c r="Q115" t="s">
        <v>680</v>
      </c>
      <c r="R115" t="s">
        <v>454</v>
      </c>
      <c r="S115" t="s">
        <v>681</v>
      </c>
      <c r="T115" t="s">
        <v>453</v>
      </c>
    </row>
    <row r="116" spans="1:20" x14ac:dyDescent="0.3">
      <c r="A116">
        <v>242</v>
      </c>
      <c r="B116">
        <v>312</v>
      </c>
      <c r="C116" t="s">
        <v>1149</v>
      </c>
      <c r="D116">
        <v>3.5999999999999997E-2</v>
      </c>
      <c r="E116">
        <v>4.0000000000000001E-3</v>
      </c>
      <c r="F116">
        <v>2.5999999999999999E-2</v>
      </c>
      <c r="G116">
        <v>3.0000000000000001E-3</v>
      </c>
      <c r="H116">
        <v>0.02</v>
      </c>
      <c r="I116">
        <v>5.0000000000000001E-3</v>
      </c>
      <c r="J116">
        <v>7.1999999999999995E-2</v>
      </c>
      <c r="K116">
        <v>1.4E-2</v>
      </c>
      <c r="L116">
        <v>2.7E-2</v>
      </c>
      <c r="M116">
        <v>5.0000000000000001E-3</v>
      </c>
      <c r="O116">
        <v>114</v>
      </c>
      <c r="P116" t="s">
        <v>483</v>
      </c>
      <c r="Q116" t="s">
        <v>607</v>
      </c>
      <c r="R116" t="s">
        <v>551</v>
      </c>
      <c r="S116" t="s">
        <v>685</v>
      </c>
      <c r="T116" t="s">
        <v>192</v>
      </c>
    </row>
    <row r="117" spans="1:20" x14ac:dyDescent="0.3">
      <c r="A117">
        <v>243</v>
      </c>
      <c r="B117">
        <v>71</v>
      </c>
      <c r="C117" t="s">
        <v>507</v>
      </c>
      <c r="D117">
        <v>3.3000000000000002E-2</v>
      </c>
      <c r="E117">
        <v>4.0000000000000001E-3</v>
      </c>
      <c r="F117">
        <v>0.02</v>
      </c>
      <c r="G117">
        <v>1E-3</v>
      </c>
      <c r="H117">
        <v>0.03</v>
      </c>
      <c r="I117">
        <v>8.0000000000000002E-3</v>
      </c>
      <c r="J117">
        <v>4.8000000000000001E-2</v>
      </c>
      <c r="K117">
        <v>1.0999999999999999E-2</v>
      </c>
      <c r="L117">
        <v>3.5999999999999997E-2</v>
      </c>
      <c r="M117">
        <v>8.0000000000000002E-3</v>
      </c>
      <c r="O117">
        <v>115</v>
      </c>
      <c r="P117" t="s">
        <v>206</v>
      </c>
      <c r="Q117" t="s">
        <v>199</v>
      </c>
      <c r="R117" t="s">
        <v>494</v>
      </c>
      <c r="S117" t="s">
        <v>204</v>
      </c>
      <c r="T117" t="s">
        <v>142</v>
      </c>
    </row>
    <row r="118" spans="1:20" x14ac:dyDescent="0.3">
      <c r="A118">
        <v>244</v>
      </c>
      <c r="B118">
        <v>31</v>
      </c>
      <c r="C118" t="s">
        <v>297</v>
      </c>
      <c r="D118">
        <v>1.014</v>
      </c>
      <c r="E118">
        <v>8.3000000000000004E-2</v>
      </c>
      <c r="F118">
        <v>1.115</v>
      </c>
      <c r="G118">
        <v>1.4999999999999999E-2</v>
      </c>
      <c r="H118">
        <v>1.089</v>
      </c>
      <c r="I118">
        <v>0.21299999999999999</v>
      </c>
      <c r="J118">
        <v>0.91700000000000004</v>
      </c>
      <c r="K118">
        <v>0.18</v>
      </c>
      <c r="L118">
        <v>0.93600000000000005</v>
      </c>
      <c r="M118">
        <v>0.18099999999999999</v>
      </c>
      <c r="O118">
        <v>116</v>
      </c>
      <c r="P118" t="s">
        <v>510</v>
      </c>
      <c r="Q118" t="s">
        <v>518</v>
      </c>
      <c r="R118" t="s">
        <v>388</v>
      </c>
      <c r="S118" t="s">
        <v>421</v>
      </c>
      <c r="T118" t="s">
        <v>150</v>
      </c>
    </row>
    <row r="119" spans="1:20" x14ac:dyDescent="0.3">
      <c r="A119">
        <v>245</v>
      </c>
      <c r="B119">
        <v>23</v>
      </c>
      <c r="C119" t="s">
        <v>60</v>
      </c>
      <c r="D119">
        <v>1.9810000000000001</v>
      </c>
      <c r="E119">
        <v>0.17399999999999999</v>
      </c>
      <c r="F119">
        <v>1.883</v>
      </c>
      <c r="G119">
        <v>5.2999999999999999E-2</v>
      </c>
      <c r="H119">
        <v>2.3679999999999999</v>
      </c>
      <c r="I119">
        <v>0.47399999999999998</v>
      </c>
      <c r="J119">
        <v>1.85</v>
      </c>
      <c r="K119">
        <v>0.35899999999999999</v>
      </c>
      <c r="L119">
        <v>1.823</v>
      </c>
      <c r="M119">
        <v>0.35499999999999998</v>
      </c>
      <c r="O119">
        <v>117</v>
      </c>
      <c r="P119" t="s">
        <v>690</v>
      </c>
      <c r="Q119" t="s">
        <v>691</v>
      </c>
      <c r="R119" t="s">
        <v>692</v>
      </c>
      <c r="S119" t="s">
        <v>266</v>
      </c>
      <c r="T119" t="s">
        <v>693</v>
      </c>
    </row>
    <row r="120" spans="1:20" x14ac:dyDescent="0.3">
      <c r="A120">
        <v>246</v>
      </c>
      <c r="B120">
        <v>62</v>
      </c>
      <c r="C120" t="s">
        <v>84</v>
      </c>
      <c r="D120">
        <v>0.11</v>
      </c>
      <c r="E120">
        <v>0.01</v>
      </c>
      <c r="F120">
        <v>0.108</v>
      </c>
      <c r="G120">
        <v>4.0000000000000001E-3</v>
      </c>
      <c r="H120">
        <v>0.104</v>
      </c>
      <c r="I120">
        <v>2.1999999999999999E-2</v>
      </c>
      <c r="J120">
        <v>0.114</v>
      </c>
      <c r="K120">
        <v>2.3E-2</v>
      </c>
      <c r="L120">
        <v>0.113</v>
      </c>
      <c r="M120">
        <v>2.3E-2</v>
      </c>
      <c r="O120">
        <v>118</v>
      </c>
      <c r="P120" t="s">
        <v>695</v>
      </c>
      <c r="Q120" t="s">
        <v>696</v>
      </c>
      <c r="R120" t="s">
        <v>697</v>
      </c>
      <c r="S120" t="s">
        <v>265</v>
      </c>
      <c r="T120" t="s">
        <v>698</v>
      </c>
    </row>
    <row r="121" spans="1:20" x14ac:dyDescent="0.3">
      <c r="A121">
        <v>247</v>
      </c>
      <c r="B121">
        <v>54</v>
      </c>
      <c r="C121" t="s">
        <v>430</v>
      </c>
      <c r="D121">
        <v>0.4</v>
      </c>
      <c r="E121">
        <v>3.3000000000000002E-2</v>
      </c>
      <c r="F121">
        <v>0.437</v>
      </c>
      <c r="G121">
        <v>1.4E-2</v>
      </c>
      <c r="H121">
        <v>0.38200000000000001</v>
      </c>
      <c r="I121">
        <v>7.5999999999999998E-2</v>
      </c>
      <c r="J121">
        <v>0.38900000000000001</v>
      </c>
      <c r="K121">
        <v>7.3999999999999996E-2</v>
      </c>
      <c r="L121">
        <v>0.39300000000000002</v>
      </c>
      <c r="M121">
        <v>7.5999999999999998E-2</v>
      </c>
      <c r="O121">
        <v>119</v>
      </c>
      <c r="P121" t="s">
        <v>701</v>
      </c>
      <c r="Q121" t="s">
        <v>702</v>
      </c>
      <c r="R121" t="s">
        <v>703</v>
      </c>
      <c r="S121" t="s">
        <v>704</v>
      </c>
      <c r="T121" t="s">
        <v>417</v>
      </c>
    </row>
    <row r="122" spans="1:20" x14ac:dyDescent="0.3">
      <c r="A122">
        <v>248</v>
      </c>
      <c r="B122">
        <v>19</v>
      </c>
      <c r="C122" t="s">
        <v>49</v>
      </c>
      <c r="D122">
        <v>2.4119999999999999</v>
      </c>
      <c r="E122">
        <v>0.21199999999999999</v>
      </c>
      <c r="F122">
        <v>2.097</v>
      </c>
      <c r="G122">
        <v>0.13500000000000001</v>
      </c>
      <c r="H122">
        <v>2.6640000000000001</v>
      </c>
      <c r="I122">
        <v>0.51100000000000001</v>
      </c>
      <c r="J122">
        <v>2.4079999999999999</v>
      </c>
      <c r="K122">
        <v>0.47399999999999998</v>
      </c>
      <c r="L122">
        <v>2.4790000000000001</v>
      </c>
      <c r="M122">
        <v>0.46600000000000003</v>
      </c>
      <c r="O122">
        <v>120</v>
      </c>
      <c r="P122" t="s">
        <v>383</v>
      </c>
      <c r="Q122" t="s">
        <v>706</v>
      </c>
      <c r="R122" t="s">
        <v>707</v>
      </c>
      <c r="S122" t="s">
        <v>708</v>
      </c>
      <c r="T122" t="s">
        <v>709</v>
      </c>
    </row>
    <row r="123" spans="1:20" x14ac:dyDescent="0.3">
      <c r="A123" s="12">
        <v>251</v>
      </c>
      <c r="B123">
        <v>307</v>
      </c>
      <c r="C123" t="s">
        <v>1136</v>
      </c>
      <c r="D123">
        <v>1E-3</v>
      </c>
      <c r="E123">
        <v>1E-3</v>
      </c>
      <c r="F123">
        <v>0</v>
      </c>
      <c r="G123">
        <v>0</v>
      </c>
      <c r="H123">
        <v>2E-3</v>
      </c>
      <c r="I123">
        <v>1E-3</v>
      </c>
      <c r="J123">
        <v>4.0000000000000001E-3</v>
      </c>
      <c r="K123">
        <v>2E-3</v>
      </c>
      <c r="L123">
        <v>0</v>
      </c>
      <c r="M123">
        <v>0</v>
      </c>
      <c r="O123">
        <v>121</v>
      </c>
      <c r="P123" t="s">
        <v>383</v>
      </c>
      <c r="Q123" t="s">
        <v>711</v>
      </c>
      <c r="R123" t="s">
        <v>712</v>
      </c>
      <c r="S123" t="s">
        <v>713</v>
      </c>
      <c r="T123" t="s">
        <v>714</v>
      </c>
    </row>
    <row r="124" spans="1:20" x14ac:dyDescent="0.3">
      <c r="A124">
        <v>252</v>
      </c>
      <c r="B124">
        <v>270</v>
      </c>
      <c r="C124" t="s">
        <v>1084</v>
      </c>
      <c r="D124">
        <v>4.0000000000000001E-3</v>
      </c>
      <c r="E124">
        <v>0</v>
      </c>
      <c r="F124">
        <v>3.0000000000000001E-3</v>
      </c>
      <c r="G124">
        <v>0</v>
      </c>
      <c r="H124">
        <v>2E-3</v>
      </c>
      <c r="I124">
        <v>0</v>
      </c>
      <c r="J124">
        <v>8.0000000000000002E-3</v>
      </c>
      <c r="K124">
        <v>2E-3</v>
      </c>
      <c r="L124">
        <v>3.0000000000000001E-3</v>
      </c>
      <c r="M124">
        <v>1E-3</v>
      </c>
      <c r="O124">
        <v>122</v>
      </c>
      <c r="P124" t="s">
        <v>716</v>
      </c>
      <c r="Q124" t="s">
        <v>717</v>
      </c>
      <c r="R124" t="s">
        <v>718</v>
      </c>
      <c r="S124" t="s">
        <v>561</v>
      </c>
      <c r="T124" t="s">
        <v>698</v>
      </c>
    </row>
    <row r="125" spans="1:20" x14ac:dyDescent="0.3">
      <c r="A125">
        <v>253</v>
      </c>
      <c r="B125">
        <v>52</v>
      </c>
      <c r="C125" t="s">
        <v>77</v>
      </c>
      <c r="D125">
        <v>0.03</v>
      </c>
      <c r="E125">
        <v>3.0000000000000001E-3</v>
      </c>
      <c r="F125">
        <v>2.4E-2</v>
      </c>
      <c r="G125">
        <v>2E-3</v>
      </c>
      <c r="H125">
        <v>2.1999999999999999E-2</v>
      </c>
      <c r="I125">
        <v>4.0000000000000001E-3</v>
      </c>
      <c r="J125">
        <v>4.7E-2</v>
      </c>
      <c r="K125">
        <v>0.01</v>
      </c>
      <c r="L125">
        <v>2.7E-2</v>
      </c>
      <c r="M125">
        <v>6.0000000000000001E-3</v>
      </c>
      <c r="O125">
        <v>123</v>
      </c>
      <c r="P125" t="s">
        <v>222</v>
      </c>
      <c r="Q125" t="s">
        <v>521</v>
      </c>
      <c r="R125" t="s">
        <v>146</v>
      </c>
      <c r="S125" t="s">
        <v>196</v>
      </c>
      <c r="T125" t="s">
        <v>224</v>
      </c>
    </row>
    <row r="126" spans="1:20" x14ac:dyDescent="0.3">
      <c r="A126">
        <v>258</v>
      </c>
      <c r="B126">
        <v>240</v>
      </c>
      <c r="C126" t="s">
        <v>104</v>
      </c>
      <c r="D126">
        <v>4.3999999999999997E-2</v>
      </c>
      <c r="E126">
        <v>4.0000000000000001E-3</v>
      </c>
      <c r="F126">
        <v>3.1E-2</v>
      </c>
      <c r="G126">
        <v>3.0000000000000001E-3</v>
      </c>
      <c r="H126">
        <v>3.3000000000000002E-2</v>
      </c>
      <c r="I126">
        <v>7.0000000000000001E-3</v>
      </c>
      <c r="J126">
        <v>6.6000000000000003E-2</v>
      </c>
      <c r="K126">
        <v>1.2999999999999999E-2</v>
      </c>
      <c r="L126">
        <v>4.5999999999999999E-2</v>
      </c>
      <c r="M126">
        <v>8.0000000000000002E-3</v>
      </c>
      <c r="O126">
        <v>124</v>
      </c>
      <c r="P126" t="s">
        <v>497</v>
      </c>
      <c r="Q126" t="s">
        <v>621</v>
      </c>
      <c r="R126" t="s">
        <v>721</v>
      </c>
      <c r="S126" t="s">
        <v>722</v>
      </c>
      <c r="T126" t="s">
        <v>498</v>
      </c>
    </row>
    <row r="127" spans="1:20" x14ac:dyDescent="0.3">
      <c r="A127">
        <v>260</v>
      </c>
      <c r="B127">
        <v>244</v>
      </c>
      <c r="C127" t="s">
        <v>1044</v>
      </c>
      <c r="D127">
        <v>1.6E-2</v>
      </c>
      <c r="E127">
        <v>2E-3</v>
      </c>
      <c r="F127">
        <v>0.01</v>
      </c>
      <c r="G127">
        <v>2E-3</v>
      </c>
      <c r="H127">
        <v>1.2999999999999999E-2</v>
      </c>
      <c r="I127">
        <v>4.0000000000000001E-3</v>
      </c>
      <c r="J127">
        <v>1.0999999999999999E-2</v>
      </c>
      <c r="K127">
        <v>3.0000000000000001E-3</v>
      </c>
      <c r="L127">
        <v>0.03</v>
      </c>
      <c r="M127">
        <v>8.0000000000000002E-3</v>
      </c>
      <c r="O127">
        <v>125</v>
      </c>
      <c r="P127" t="s">
        <v>680</v>
      </c>
      <c r="Q127" t="s">
        <v>725</v>
      </c>
      <c r="R127" t="s">
        <v>192</v>
      </c>
      <c r="S127" t="s">
        <v>330</v>
      </c>
      <c r="T127" t="s">
        <v>452</v>
      </c>
    </row>
    <row r="128" spans="1:20" x14ac:dyDescent="0.3">
      <c r="A128">
        <v>262</v>
      </c>
      <c r="B128">
        <v>245</v>
      </c>
      <c r="C128" t="s">
        <v>1046</v>
      </c>
      <c r="D128">
        <v>0.14799999999999999</v>
      </c>
      <c r="E128">
        <v>1.7999999999999999E-2</v>
      </c>
      <c r="F128">
        <v>0.108</v>
      </c>
      <c r="G128">
        <v>2.4E-2</v>
      </c>
      <c r="H128">
        <v>0.13800000000000001</v>
      </c>
      <c r="I128">
        <v>3.6999999999999998E-2</v>
      </c>
      <c r="J128">
        <v>7.6999999999999999E-2</v>
      </c>
      <c r="K128">
        <v>1.4999999999999999E-2</v>
      </c>
      <c r="L128">
        <v>0.26900000000000002</v>
      </c>
      <c r="M128">
        <v>5.7000000000000002E-2</v>
      </c>
      <c r="O128">
        <v>126</v>
      </c>
      <c r="P128" t="s">
        <v>140</v>
      </c>
      <c r="Q128" t="s">
        <v>140</v>
      </c>
      <c r="R128" t="s">
        <v>140</v>
      </c>
      <c r="S128" t="s">
        <v>140</v>
      </c>
      <c r="T128" t="s">
        <v>140</v>
      </c>
    </row>
    <row r="129" spans="1:20" x14ac:dyDescent="0.3">
      <c r="A129">
        <v>264</v>
      </c>
      <c r="B129">
        <v>32</v>
      </c>
      <c r="C129" t="s">
        <v>303</v>
      </c>
      <c r="D129">
        <v>0.42699999999999999</v>
      </c>
      <c r="E129">
        <v>3.4000000000000002E-2</v>
      </c>
      <c r="F129">
        <v>0.45600000000000002</v>
      </c>
      <c r="G129">
        <v>5.0000000000000001E-3</v>
      </c>
      <c r="H129">
        <v>0.443</v>
      </c>
      <c r="I129">
        <v>8.5000000000000006E-2</v>
      </c>
      <c r="J129">
        <v>0.39900000000000002</v>
      </c>
      <c r="K129">
        <v>7.5999999999999998E-2</v>
      </c>
      <c r="L129">
        <v>0.40899999999999997</v>
      </c>
      <c r="M129">
        <v>7.6999999999999999E-2</v>
      </c>
      <c r="O129">
        <v>127</v>
      </c>
      <c r="P129" t="s">
        <v>729</v>
      </c>
      <c r="Q129" t="s">
        <v>143</v>
      </c>
      <c r="R129" t="s">
        <v>147</v>
      </c>
      <c r="S129" t="s">
        <v>412</v>
      </c>
      <c r="T129" t="s">
        <v>455</v>
      </c>
    </row>
    <row r="130" spans="1:20" x14ac:dyDescent="0.3">
      <c r="A130" s="12">
        <v>265</v>
      </c>
      <c r="B130">
        <v>197</v>
      </c>
      <c r="C130" t="s">
        <v>936</v>
      </c>
      <c r="D130">
        <v>2E-3</v>
      </c>
      <c r="E130">
        <v>0</v>
      </c>
      <c r="F130">
        <v>2E-3</v>
      </c>
      <c r="G130">
        <v>1E-3</v>
      </c>
      <c r="H130">
        <v>4.0000000000000001E-3</v>
      </c>
      <c r="I130">
        <v>1E-3</v>
      </c>
      <c r="J130">
        <v>0</v>
      </c>
      <c r="K130">
        <v>0</v>
      </c>
      <c r="L130">
        <v>2E-3</v>
      </c>
      <c r="M130">
        <v>1E-3</v>
      </c>
      <c r="O130">
        <v>128</v>
      </c>
      <c r="P130" t="s">
        <v>731</v>
      </c>
      <c r="Q130" t="s">
        <v>554</v>
      </c>
      <c r="R130" t="s">
        <v>187</v>
      </c>
      <c r="S130" t="s">
        <v>651</v>
      </c>
      <c r="T130" t="s">
        <v>732</v>
      </c>
    </row>
    <row r="131" spans="1:20" x14ac:dyDescent="0.3">
      <c r="A131">
        <v>266</v>
      </c>
      <c r="B131">
        <v>63</v>
      </c>
      <c r="C131" t="s">
        <v>85</v>
      </c>
      <c r="D131">
        <v>0.14499999999999999</v>
      </c>
      <c r="E131">
        <v>1.4999999999999999E-2</v>
      </c>
      <c r="F131">
        <v>0.20699999999999999</v>
      </c>
      <c r="G131">
        <v>6.0000000000000001E-3</v>
      </c>
      <c r="H131">
        <v>0.11600000000000001</v>
      </c>
      <c r="I131">
        <v>0.03</v>
      </c>
      <c r="J131">
        <v>7.3999999999999996E-2</v>
      </c>
      <c r="K131">
        <v>2.3E-2</v>
      </c>
      <c r="L131">
        <v>0.182</v>
      </c>
      <c r="M131">
        <v>4.5999999999999999E-2</v>
      </c>
      <c r="O131">
        <v>129</v>
      </c>
      <c r="P131" t="s">
        <v>287</v>
      </c>
      <c r="Q131" t="s">
        <v>408</v>
      </c>
      <c r="R131" t="s">
        <v>514</v>
      </c>
      <c r="S131" t="s">
        <v>401</v>
      </c>
      <c r="T131" t="s">
        <v>734</v>
      </c>
    </row>
    <row r="132" spans="1:20" x14ac:dyDescent="0.3">
      <c r="A132">
        <v>267</v>
      </c>
      <c r="B132">
        <v>55</v>
      </c>
      <c r="C132" t="s">
        <v>437</v>
      </c>
      <c r="D132">
        <v>0.27400000000000002</v>
      </c>
      <c r="E132">
        <v>2.3E-2</v>
      </c>
      <c r="F132">
        <v>0.312</v>
      </c>
      <c r="G132">
        <v>1.0999999999999999E-2</v>
      </c>
      <c r="H132">
        <v>0.26900000000000002</v>
      </c>
      <c r="I132">
        <v>5.3999999999999999E-2</v>
      </c>
      <c r="J132">
        <v>0.26</v>
      </c>
      <c r="K132">
        <v>5.0999999999999997E-2</v>
      </c>
      <c r="L132">
        <v>0.25700000000000001</v>
      </c>
      <c r="M132">
        <v>5.0999999999999997E-2</v>
      </c>
      <c r="O132">
        <v>130</v>
      </c>
      <c r="P132" t="s">
        <v>202</v>
      </c>
      <c r="Q132" t="s">
        <v>146</v>
      </c>
      <c r="R132" t="s">
        <v>145</v>
      </c>
      <c r="S132" t="s">
        <v>462</v>
      </c>
      <c r="T132" t="s">
        <v>224</v>
      </c>
    </row>
    <row r="133" spans="1:20" x14ac:dyDescent="0.3">
      <c r="A133">
        <v>270</v>
      </c>
      <c r="B133">
        <v>275</v>
      </c>
      <c r="C133" t="s">
        <v>1093</v>
      </c>
      <c r="D133">
        <v>1.2E-2</v>
      </c>
      <c r="E133">
        <v>1E-3</v>
      </c>
      <c r="F133">
        <v>0.01</v>
      </c>
      <c r="G133">
        <v>1E-3</v>
      </c>
      <c r="H133">
        <v>8.0000000000000002E-3</v>
      </c>
      <c r="I133">
        <v>2E-3</v>
      </c>
      <c r="J133">
        <v>2.1000000000000001E-2</v>
      </c>
      <c r="K133">
        <v>4.0000000000000001E-3</v>
      </c>
      <c r="L133">
        <v>0.01</v>
      </c>
      <c r="M133">
        <v>2E-3</v>
      </c>
      <c r="O133">
        <v>131</v>
      </c>
      <c r="P133" t="s">
        <v>222</v>
      </c>
      <c r="Q133" t="s">
        <v>518</v>
      </c>
      <c r="R133" t="s">
        <v>200</v>
      </c>
      <c r="S133" t="s">
        <v>224</v>
      </c>
      <c r="T133" t="s">
        <v>222</v>
      </c>
    </row>
    <row r="134" spans="1:20" x14ac:dyDescent="0.3">
      <c r="A134">
        <v>302</v>
      </c>
      <c r="B134">
        <v>136</v>
      </c>
      <c r="C134" t="s">
        <v>745</v>
      </c>
      <c r="D134">
        <v>0.75</v>
      </c>
      <c r="E134">
        <v>6.3E-2</v>
      </c>
      <c r="F134">
        <v>0.8</v>
      </c>
      <c r="G134">
        <v>1.7000000000000001E-2</v>
      </c>
      <c r="H134">
        <v>0.72499999999999998</v>
      </c>
      <c r="I134">
        <v>0.14499999999999999</v>
      </c>
      <c r="J134">
        <v>0.80500000000000005</v>
      </c>
      <c r="K134">
        <v>0.154</v>
      </c>
      <c r="L134">
        <v>0.66900000000000004</v>
      </c>
      <c r="M134">
        <v>0.13400000000000001</v>
      </c>
      <c r="O134">
        <v>132</v>
      </c>
      <c r="P134" t="s">
        <v>198</v>
      </c>
      <c r="Q134" t="s">
        <v>388</v>
      </c>
      <c r="R134" t="s">
        <v>224</v>
      </c>
      <c r="S134" t="s">
        <v>204</v>
      </c>
      <c r="T134" t="s">
        <v>194</v>
      </c>
    </row>
    <row r="135" spans="1:20" x14ac:dyDescent="0.3">
      <c r="A135">
        <v>312</v>
      </c>
      <c r="B135">
        <v>116</v>
      </c>
      <c r="C135" t="s">
        <v>687</v>
      </c>
      <c r="D135">
        <v>1.7000000000000001E-2</v>
      </c>
      <c r="E135">
        <v>2E-3</v>
      </c>
      <c r="F135">
        <v>1.0999999999999999E-2</v>
      </c>
      <c r="G135">
        <v>0</v>
      </c>
      <c r="H135">
        <v>1.4E-2</v>
      </c>
      <c r="I135">
        <v>3.0000000000000001E-3</v>
      </c>
      <c r="J135">
        <v>2.3E-2</v>
      </c>
      <c r="K135">
        <v>5.0000000000000001E-3</v>
      </c>
      <c r="L135">
        <v>1.9E-2</v>
      </c>
      <c r="M135">
        <v>4.0000000000000001E-3</v>
      </c>
      <c r="O135">
        <v>133</v>
      </c>
      <c r="P135" t="s">
        <v>224</v>
      </c>
      <c r="Q135" t="s">
        <v>494</v>
      </c>
      <c r="R135" t="s">
        <v>145</v>
      </c>
      <c r="S135" t="s">
        <v>739</v>
      </c>
      <c r="T135" t="s">
        <v>224</v>
      </c>
    </row>
    <row r="136" spans="1:20" x14ac:dyDescent="0.3">
      <c r="A136">
        <v>351</v>
      </c>
      <c r="B136">
        <v>109</v>
      </c>
      <c r="C136" t="s">
        <v>656</v>
      </c>
      <c r="D136">
        <v>0.06</v>
      </c>
      <c r="E136">
        <v>6.0000000000000001E-3</v>
      </c>
      <c r="F136">
        <v>4.4999999999999998E-2</v>
      </c>
      <c r="G136">
        <v>2E-3</v>
      </c>
      <c r="H136">
        <v>4.7E-2</v>
      </c>
      <c r="I136">
        <v>1.0999999999999999E-2</v>
      </c>
      <c r="J136">
        <v>8.8999999999999996E-2</v>
      </c>
      <c r="K136">
        <v>0.02</v>
      </c>
      <c r="L136">
        <v>6.2E-2</v>
      </c>
      <c r="M136">
        <v>1.2999999999999999E-2</v>
      </c>
      <c r="O136">
        <v>134</v>
      </c>
      <c r="P136" t="s">
        <v>457</v>
      </c>
      <c r="Q136" t="s">
        <v>741</v>
      </c>
      <c r="R136" t="s">
        <v>196</v>
      </c>
      <c r="S136" t="s">
        <v>742</v>
      </c>
      <c r="T136" t="s">
        <v>455</v>
      </c>
    </row>
    <row r="137" spans="1:20" x14ac:dyDescent="0.3">
      <c r="A137">
        <v>352</v>
      </c>
      <c r="B137">
        <v>111</v>
      </c>
      <c r="C137" t="s">
        <v>666</v>
      </c>
      <c r="D137">
        <v>0.25900000000000001</v>
      </c>
      <c r="E137">
        <v>2.7E-2</v>
      </c>
      <c r="F137">
        <v>0.22</v>
      </c>
      <c r="G137">
        <v>1.4E-2</v>
      </c>
      <c r="H137">
        <v>0.20399999999999999</v>
      </c>
      <c r="I137">
        <v>4.3999999999999997E-2</v>
      </c>
      <c r="J137">
        <v>0.375</v>
      </c>
      <c r="K137">
        <v>8.2000000000000003E-2</v>
      </c>
      <c r="L137">
        <v>0.23899999999999999</v>
      </c>
      <c r="M137">
        <v>0.05</v>
      </c>
      <c r="O137">
        <v>135</v>
      </c>
      <c r="P137" t="s">
        <v>141</v>
      </c>
      <c r="Q137" t="s">
        <v>140</v>
      </c>
      <c r="R137" t="s">
        <v>140</v>
      </c>
      <c r="S137" t="s">
        <v>744</v>
      </c>
      <c r="T137" t="s">
        <v>140</v>
      </c>
    </row>
    <row r="138" spans="1:20" x14ac:dyDescent="0.3">
      <c r="A138">
        <v>353</v>
      </c>
      <c r="B138">
        <v>95</v>
      </c>
      <c r="C138" t="s">
        <v>594</v>
      </c>
      <c r="D138">
        <v>0.67900000000000005</v>
      </c>
      <c r="E138">
        <v>5.8000000000000003E-2</v>
      </c>
      <c r="F138">
        <v>0.81399999999999995</v>
      </c>
      <c r="G138">
        <v>3.1E-2</v>
      </c>
      <c r="H138">
        <v>0.65500000000000003</v>
      </c>
      <c r="I138">
        <v>0.14599999999999999</v>
      </c>
      <c r="J138">
        <v>0.63800000000000001</v>
      </c>
      <c r="K138">
        <v>0.128</v>
      </c>
      <c r="L138">
        <v>0.61</v>
      </c>
      <c r="M138">
        <v>0.124</v>
      </c>
      <c r="O138">
        <v>136</v>
      </c>
      <c r="P138" t="s">
        <v>746</v>
      </c>
      <c r="Q138" t="s">
        <v>747</v>
      </c>
      <c r="R138" t="s">
        <v>748</v>
      </c>
      <c r="S138" t="s">
        <v>749</v>
      </c>
      <c r="T138" t="s">
        <v>750</v>
      </c>
    </row>
    <row r="139" spans="1:20" x14ac:dyDescent="0.3">
      <c r="A139">
        <v>354</v>
      </c>
      <c r="B139">
        <v>113</v>
      </c>
      <c r="C139" t="s">
        <v>678</v>
      </c>
      <c r="D139">
        <v>5.0999999999999997E-2</v>
      </c>
      <c r="E139">
        <v>5.0000000000000001E-3</v>
      </c>
      <c r="F139">
        <v>4.2999999999999997E-2</v>
      </c>
      <c r="G139">
        <v>4.0000000000000001E-3</v>
      </c>
      <c r="H139">
        <v>3.2000000000000001E-2</v>
      </c>
      <c r="I139">
        <v>7.0000000000000001E-3</v>
      </c>
      <c r="J139">
        <v>8.5000000000000006E-2</v>
      </c>
      <c r="K139">
        <v>1.7999999999999999E-2</v>
      </c>
      <c r="L139">
        <v>4.5999999999999999E-2</v>
      </c>
      <c r="M139">
        <v>8.9999999999999993E-3</v>
      </c>
      <c r="O139">
        <v>137</v>
      </c>
      <c r="P139" t="s">
        <v>752</v>
      </c>
      <c r="Q139" t="s">
        <v>753</v>
      </c>
      <c r="R139" t="s">
        <v>754</v>
      </c>
      <c r="S139" t="s">
        <v>755</v>
      </c>
      <c r="T139" t="s">
        <v>756</v>
      </c>
    </row>
    <row r="140" spans="1:20" x14ac:dyDescent="0.3">
      <c r="A140">
        <v>355</v>
      </c>
      <c r="B140">
        <v>100</v>
      </c>
      <c r="C140" t="s">
        <v>619</v>
      </c>
      <c r="D140">
        <v>4.0000000000000001E-3</v>
      </c>
      <c r="E140">
        <v>0</v>
      </c>
      <c r="F140">
        <v>3.0000000000000001E-3</v>
      </c>
      <c r="G140">
        <v>0</v>
      </c>
      <c r="H140">
        <v>3.0000000000000001E-3</v>
      </c>
      <c r="I140">
        <v>1E-3</v>
      </c>
      <c r="J140">
        <v>5.0000000000000001E-3</v>
      </c>
      <c r="K140">
        <v>1E-3</v>
      </c>
      <c r="L140">
        <v>4.0000000000000001E-3</v>
      </c>
      <c r="M140">
        <v>1E-3</v>
      </c>
      <c r="O140">
        <v>138</v>
      </c>
      <c r="P140" t="s">
        <v>758</v>
      </c>
      <c r="Q140" t="s">
        <v>759</v>
      </c>
      <c r="R140" t="s">
        <v>760</v>
      </c>
      <c r="S140" t="s">
        <v>761</v>
      </c>
      <c r="T140" t="s">
        <v>762</v>
      </c>
    </row>
    <row r="141" spans="1:20" x14ac:dyDescent="0.3">
      <c r="A141">
        <v>357</v>
      </c>
      <c r="B141">
        <v>101</v>
      </c>
      <c r="C141" t="s">
        <v>620</v>
      </c>
      <c r="D141">
        <v>1.2999999999999999E-2</v>
      </c>
      <c r="E141">
        <v>1E-3</v>
      </c>
      <c r="F141">
        <v>1.6E-2</v>
      </c>
      <c r="G141">
        <v>0</v>
      </c>
      <c r="H141">
        <v>1.2999999999999999E-2</v>
      </c>
      <c r="I141">
        <v>3.0000000000000001E-3</v>
      </c>
      <c r="J141">
        <v>1.2999999999999999E-2</v>
      </c>
      <c r="K141">
        <v>3.0000000000000001E-3</v>
      </c>
      <c r="L141">
        <v>1.0999999999999999E-2</v>
      </c>
      <c r="M141">
        <v>2E-3</v>
      </c>
      <c r="O141">
        <v>139</v>
      </c>
      <c r="P141" t="s">
        <v>764</v>
      </c>
      <c r="Q141" t="s">
        <v>765</v>
      </c>
      <c r="R141" t="s">
        <v>766</v>
      </c>
      <c r="S141" t="s">
        <v>767</v>
      </c>
      <c r="T141" t="s">
        <v>768</v>
      </c>
    </row>
    <row r="142" spans="1:20" x14ac:dyDescent="0.3">
      <c r="A142">
        <v>358</v>
      </c>
      <c r="B142">
        <v>104</v>
      </c>
      <c r="C142" t="s">
        <v>628</v>
      </c>
      <c r="D142">
        <v>0.23899999999999999</v>
      </c>
      <c r="E142">
        <v>2.1000000000000001E-2</v>
      </c>
      <c r="F142">
        <v>0.26800000000000002</v>
      </c>
      <c r="G142">
        <v>7.0000000000000001E-3</v>
      </c>
      <c r="H142">
        <v>0.189</v>
      </c>
      <c r="I142">
        <v>0.04</v>
      </c>
      <c r="J142">
        <v>0.28799999999999998</v>
      </c>
      <c r="K142">
        <v>0.06</v>
      </c>
      <c r="L142">
        <v>0.21099999999999999</v>
      </c>
      <c r="M142">
        <v>4.3999999999999997E-2</v>
      </c>
      <c r="O142">
        <v>140</v>
      </c>
      <c r="P142" t="s">
        <v>770</v>
      </c>
      <c r="Q142" t="s">
        <v>771</v>
      </c>
      <c r="R142" t="s">
        <v>772</v>
      </c>
      <c r="S142" t="s">
        <v>773</v>
      </c>
      <c r="T142" t="s">
        <v>774</v>
      </c>
    </row>
    <row r="143" spans="1:20" x14ac:dyDescent="0.3">
      <c r="A143">
        <v>362</v>
      </c>
      <c r="B143">
        <v>119</v>
      </c>
      <c r="C143" t="s">
        <v>699</v>
      </c>
      <c r="D143">
        <v>5.5E-2</v>
      </c>
      <c r="E143">
        <v>6.0000000000000001E-3</v>
      </c>
      <c r="F143">
        <v>0.04</v>
      </c>
      <c r="G143">
        <v>2E-3</v>
      </c>
      <c r="H143">
        <v>0.05</v>
      </c>
      <c r="I143">
        <v>1.2E-2</v>
      </c>
      <c r="J143">
        <v>6.9000000000000006E-2</v>
      </c>
      <c r="K143">
        <v>1.4E-2</v>
      </c>
      <c r="L143">
        <v>6.3E-2</v>
      </c>
      <c r="M143">
        <v>1.2999999999999999E-2</v>
      </c>
      <c r="O143">
        <v>141</v>
      </c>
      <c r="P143" t="s">
        <v>776</v>
      </c>
      <c r="Q143" t="s">
        <v>777</v>
      </c>
      <c r="R143" t="s">
        <v>778</v>
      </c>
      <c r="S143" t="s">
        <v>779</v>
      </c>
      <c r="T143" t="s">
        <v>780</v>
      </c>
    </row>
    <row r="144" spans="1:20" x14ac:dyDescent="0.3">
      <c r="A144">
        <v>363</v>
      </c>
      <c r="B144">
        <v>122</v>
      </c>
      <c r="C144" t="s">
        <v>715</v>
      </c>
      <c r="D144">
        <v>8.2000000000000003E-2</v>
      </c>
      <c r="E144">
        <v>8.0000000000000002E-3</v>
      </c>
      <c r="F144">
        <v>9.5000000000000001E-2</v>
      </c>
      <c r="G144">
        <v>4.0000000000000001E-3</v>
      </c>
      <c r="H144">
        <v>5.5E-2</v>
      </c>
      <c r="I144">
        <v>1.0999999999999999E-2</v>
      </c>
      <c r="J144">
        <v>8.5999999999999993E-2</v>
      </c>
      <c r="K144">
        <v>1.7999999999999999E-2</v>
      </c>
      <c r="L144">
        <v>9.0999999999999998E-2</v>
      </c>
      <c r="M144">
        <v>2.1999999999999999E-2</v>
      </c>
      <c r="O144">
        <v>142</v>
      </c>
      <c r="P144" t="s">
        <v>783</v>
      </c>
      <c r="Q144" t="s">
        <v>184</v>
      </c>
      <c r="R144" t="s">
        <v>784</v>
      </c>
      <c r="S144" t="s">
        <v>329</v>
      </c>
      <c r="T144" t="s">
        <v>785</v>
      </c>
    </row>
    <row r="145" spans="1:20" x14ac:dyDescent="0.3">
      <c r="A145">
        <v>365</v>
      </c>
      <c r="B145">
        <v>123</v>
      </c>
      <c r="C145" t="s">
        <v>719</v>
      </c>
      <c r="D145">
        <v>1.0999999999999999E-2</v>
      </c>
      <c r="E145">
        <v>1E-3</v>
      </c>
      <c r="F145">
        <v>7.0000000000000001E-3</v>
      </c>
      <c r="G145">
        <v>1E-3</v>
      </c>
      <c r="H145">
        <v>8.9999999999999993E-3</v>
      </c>
      <c r="I145">
        <v>2E-3</v>
      </c>
      <c r="J145">
        <v>1.4999999999999999E-2</v>
      </c>
      <c r="K145">
        <v>3.0000000000000001E-3</v>
      </c>
      <c r="L145">
        <v>1.2999999999999999E-2</v>
      </c>
      <c r="M145">
        <v>2E-3</v>
      </c>
      <c r="O145">
        <v>143</v>
      </c>
      <c r="P145" t="s">
        <v>788</v>
      </c>
      <c r="Q145" t="s">
        <v>789</v>
      </c>
      <c r="R145" t="s">
        <v>790</v>
      </c>
      <c r="S145" t="s">
        <v>791</v>
      </c>
      <c r="T145" t="s">
        <v>792</v>
      </c>
    </row>
    <row r="146" spans="1:20" x14ac:dyDescent="0.3">
      <c r="A146">
        <v>367</v>
      </c>
      <c r="B146">
        <v>226</v>
      </c>
      <c r="C146" t="s">
        <v>976</v>
      </c>
      <c r="D146">
        <v>2.7E-2</v>
      </c>
      <c r="E146">
        <v>4.0000000000000001E-3</v>
      </c>
      <c r="F146">
        <v>1.7000000000000001E-2</v>
      </c>
      <c r="G146">
        <v>2E-3</v>
      </c>
      <c r="H146">
        <v>1.4999999999999999E-2</v>
      </c>
      <c r="I146">
        <v>5.0000000000000001E-3</v>
      </c>
      <c r="J146">
        <v>5.5E-2</v>
      </c>
      <c r="K146">
        <v>1.2999999999999999E-2</v>
      </c>
      <c r="L146">
        <v>0.02</v>
      </c>
      <c r="M146">
        <v>5.0000000000000001E-3</v>
      </c>
      <c r="O146">
        <v>144</v>
      </c>
      <c r="P146" t="s">
        <v>794</v>
      </c>
      <c r="Q146" t="s">
        <v>795</v>
      </c>
      <c r="R146" t="s">
        <v>796</v>
      </c>
      <c r="S146" t="s">
        <v>797</v>
      </c>
      <c r="T146" t="s">
        <v>798</v>
      </c>
    </row>
    <row r="147" spans="1:20" x14ac:dyDescent="0.3">
      <c r="A147">
        <v>368</v>
      </c>
      <c r="B147">
        <v>282</v>
      </c>
      <c r="C147" t="s">
        <v>1105</v>
      </c>
      <c r="D147">
        <v>0</v>
      </c>
      <c r="E147">
        <v>0</v>
      </c>
      <c r="F147">
        <v>0</v>
      </c>
      <c r="G147">
        <v>0</v>
      </c>
      <c r="H147">
        <v>0</v>
      </c>
      <c r="I147">
        <v>0</v>
      </c>
      <c r="J147">
        <v>1E-3</v>
      </c>
      <c r="K147">
        <v>0</v>
      </c>
      <c r="L147">
        <v>0</v>
      </c>
      <c r="M147">
        <v>0</v>
      </c>
      <c r="O147">
        <v>145</v>
      </c>
      <c r="P147" t="s">
        <v>800</v>
      </c>
      <c r="Q147" t="s">
        <v>801</v>
      </c>
      <c r="R147" t="s">
        <v>787</v>
      </c>
      <c r="S147" t="s">
        <v>802</v>
      </c>
      <c r="T147" t="s">
        <v>803</v>
      </c>
    </row>
    <row r="148" spans="1:20" x14ac:dyDescent="0.3">
      <c r="A148">
        <v>369</v>
      </c>
      <c r="B148">
        <v>236</v>
      </c>
      <c r="C148" t="s">
        <v>1014</v>
      </c>
      <c r="D148">
        <v>7.3999999999999996E-2</v>
      </c>
      <c r="E148">
        <v>7.0000000000000001E-3</v>
      </c>
      <c r="F148">
        <v>5.8000000000000003E-2</v>
      </c>
      <c r="G148">
        <v>6.0000000000000001E-3</v>
      </c>
      <c r="H148">
        <v>5.2999999999999999E-2</v>
      </c>
      <c r="I148">
        <v>1.0999999999999999E-2</v>
      </c>
      <c r="J148">
        <v>0.1</v>
      </c>
      <c r="K148">
        <v>1.9E-2</v>
      </c>
      <c r="L148">
        <v>8.5999999999999993E-2</v>
      </c>
      <c r="M148">
        <v>1.4999999999999999E-2</v>
      </c>
      <c r="O148">
        <v>146</v>
      </c>
      <c r="P148" t="s">
        <v>805</v>
      </c>
      <c r="Q148" t="s">
        <v>806</v>
      </c>
      <c r="R148" t="s">
        <v>807</v>
      </c>
      <c r="S148" t="s">
        <v>808</v>
      </c>
      <c r="T148" t="s">
        <v>431</v>
      </c>
    </row>
    <row r="149" spans="1:20" x14ac:dyDescent="0.3">
      <c r="A149">
        <v>370</v>
      </c>
      <c r="B149">
        <v>285</v>
      </c>
      <c r="C149" t="s">
        <v>1108</v>
      </c>
      <c r="D149">
        <v>1.4999999999999999E-2</v>
      </c>
      <c r="E149">
        <v>1E-3</v>
      </c>
      <c r="F149">
        <v>1.0999999999999999E-2</v>
      </c>
      <c r="G149">
        <v>2E-3</v>
      </c>
      <c r="H149">
        <v>1.2E-2</v>
      </c>
      <c r="I149">
        <v>3.0000000000000001E-3</v>
      </c>
      <c r="J149">
        <v>1.4999999999999999E-2</v>
      </c>
      <c r="K149">
        <v>3.0000000000000001E-3</v>
      </c>
      <c r="L149">
        <v>2.1000000000000001E-2</v>
      </c>
      <c r="M149">
        <v>4.0000000000000001E-3</v>
      </c>
      <c r="O149">
        <v>147</v>
      </c>
      <c r="P149" t="s">
        <v>810</v>
      </c>
      <c r="Q149" t="s">
        <v>811</v>
      </c>
      <c r="R149" t="s">
        <v>812</v>
      </c>
      <c r="S149" t="s">
        <v>813</v>
      </c>
      <c r="T149" t="s">
        <v>814</v>
      </c>
    </row>
    <row r="150" spans="1:20" x14ac:dyDescent="0.3">
      <c r="A150">
        <v>371</v>
      </c>
      <c r="B150">
        <v>230</v>
      </c>
      <c r="C150" t="s">
        <v>990</v>
      </c>
      <c r="D150">
        <v>0.161</v>
      </c>
      <c r="E150">
        <v>1.7999999999999999E-2</v>
      </c>
      <c r="F150">
        <v>9.7000000000000003E-2</v>
      </c>
      <c r="G150">
        <v>1.0999999999999999E-2</v>
      </c>
      <c r="H150">
        <v>0.121</v>
      </c>
      <c r="I150">
        <v>3.2000000000000001E-2</v>
      </c>
      <c r="J150">
        <v>0.26100000000000001</v>
      </c>
      <c r="K150">
        <v>5.0999999999999997E-2</v>
      </c>
      <c r="L150">
        <v>0.16400000000000001</v>
      </c>
      <c r="M150">
        <v>3.5999999999999997E-2</v>
      </c>
      <c r="O150">
        <v>148</v>
      </c>
      <c r="P150" t="s">
        <v>816</v>
      </c>
      <c r="Q150" t="s">
        <v>817</v>
      </c>
      <c r="R150" t="s">
        <v>818</v>
      </c>
      <c r="S150" t="s">
        <v>819</v>
      </c>
      <c r="T150" t="s">
        <v>820</v>
      </c>
    </row>
    <row r="151" spans="1:20" x14ac:dyDescent="0.3">
      <c r="A151">
        <v>372</v>
      </c>
      <c r="B151">
        <v>238</v>
      </c>
      <c r="C151" t="s">
        <v>1022</v>
      </c>
      <c r="D151">
        <v>9.7000000000000003E-2</v>
      </c>
      <c r="E151">
        <v>8.9999999999999993E-3</v>
      </c>
      <c r="F151">
        <v>7.5999999999999998E-2</v>
      </c>
      <c r="G151">
        <v>8.9999999999999993E-3</v>
      </c>
      <c r="H151">
        <v>7.0999999999999994E-2</v>
      </c>
      <c r="I151">
        <v>1.4999999999999999E-2</v>
      </c>
      <c r="J151">
        <v>0.123</v>
      </c>
      <c r="K151">
        <v>2.3E-2</v>
      </c>
      <c r="L151">
        <v>0.11700000000000001</v>
      </c>
      <c r="M151">
        <v>2.1000000000000001E-2</v>
      </c>
      <c r="O151">
        <v>149</v>
      </c>
      <c r="P151" t="s">
        <v>823</v>
      </c>
      <c r="Q151" t="s">
        <v>824</v>
      </c>
      <c r="R151" t="s">
        <v>313</v>
      </c>
      <c r="S151" t="s">
        <v>417</v>
      </c>
      <c r="T151" t="s">
        <v>561</v>
      </c>
    </row>
    <row r="152" spans="1:20" x14ac:dyDescent="0.3">
      <c r="A152">
        <v>375</v>
      </c>
      <c r="B152">
        <v>187</v>
      </c>
      <c r="C152" t="s">
        <v>924</v>
      </c>
      <c r="D152">
        <v>1.4999999999999999E-2</v>
      </c>
      <c r="E152">
        <v>1E-3</v>
      </c>
      <c r="F152">
        <v>1.4E-2</v>
      </c>
      <c r="G152">
        <v>1E-3</v>
      </c>
      <c r="H152">
        <v>1.2999999999999999E-2</v>
      </c>
      <c r="I152">
        <v>3.0000000000000001E-3</v>
      </c>
      <c r="J152">
        <v>1.7000000000000001E-2</v>
      </c>
      <c r="K152">
        <v>4.0000000000000001E-3</v>
      </c>
      <c r="L152">
        <v>1.6E-2</v>
      </c>
      <c r="M152">
        <v>3.0000000000000001E-3</v>
      </c>
      <c r="O152">
        <v>150</v>
      </c>
      <c r="P152" t="s">
        <v>826</v>
      </c>
      <c r="Q152" t="s">
        <v>827</v>
      </c>
      <c r="R152" t="s">
        <v>828</v>
      </c>
      <c r="S152" t="s">
        <v>829</v>
      </c>
      <c r="T152" t="s">
        <v>830</v>
      </c>
    </row>
    <row r="153" spans="1:20" x14ac:dyDescent="0.3">
      <c r="A153">
        <v>385</v>
      </c>
      <c r="B153">
        <v>105</v>
      </c>
      <c r="C153" t="s">
        <v>634</v>
      </c>
      <c r="D153">
        <v>1.0760000000000001</v>
      </c>
      <c r="E153">
        <v>0.1</v>
      </c>
      <c r="F153">
        <v>1.147</v>
      </c>
      <c r="G153">
        <v>4.3999999999999997E-2</v>
      </c>
      <c r="H153">
        <v>1.3129999999999999</v>
      </c>
      <c r="I153">
        <v>0.28899999999999998</v>
      </c>
      <c r="J153">
        <v>0.82</v>
      </c>
      <c r="K153">
        <v>0.17799999999999999</v>
      </c>
      <c r="L153">
        <v>1.024</v>
      </c>
      <c r="M153">
        <v>0.21</v>
      </c>
      <c r="O153">
        <v>151</v>
      </c>
      <c r="P153" t="s">
        <v>505</v>
      </c>
      <c r="Q153" t="s">
        <v>528</v>
      </c>
      <c r="R153" t="s">
        <v>459</v>
      </c>
      <c r="S153" t="s">
        <v>201</v>
      </c>
      <c r="T153" t="s">
        <v>504</v>
      </c>
    </row>
    <row r="154" spans="1:20" x14ac:dyDescent="0.3">
      <c r="A154">
        <v>390</v>
      </c>
      <c r="B154">
        <v>91</v>
      </c>
      <c r="C154" t="s">
        <v>570</v>
      </c>
      <c r="D154">
        <v>0.47499999999999998</v>
      </c>
      <c r="E154">
        <v>3.6999999999999998E-2</v>
      </c>
      <c r="F154">
        <v>0.61499999999999999</v>
      </c>
      <c r="G154">
        <v>2.8000000000000001E-2</v>
      </c>
      <c r="H154">
        <v>0.46600000000000003</v>
      </c>
      <c r="I154">
        <v>9.1999999999999998E-2</v>
      </c>
      <c r="J154">
        <v>0.38500000000000001</v>
      </c>
      <c r="K154">
        <v>7.9000000000000001E-2</v>
      </c>
      <c r="L154">
        <v>0.432</v>
      </c>
      <c r="M154">
        <v>8.1000000000000003E-2</v>
      </c>
      <c r="O154">
        <v>152</v>
      </c>
      <c r="P154" t="s">
        <v>833</v>
      </c>
      <c r="Q154" t="s">
        <v>140</v>
      </c>
      <c r="R154" t="s">
        <v>140</v>
      </c>
      <c r="S154" t="s">
        <v>834</v>
      </c>
      <c r="T154" t="s">
        <v>140</v>
      </c>
    </row>
    <row r="155" spans="1:20" x14ac:dyDescent="0.3">
      <c r="A155">
        <v>391</v>
      </c>
      <c r="B155">
        <v>310</v>
      </c>
      <c r="C155" t="s">
        <v>1139</v>
      </c>
      <c r="D155">
        <v>6.5000000000000002E-2</v>
      </c>
      <c r="E155">
        <v>7.0000000000000001E-3</v>
      </c>
      <c r="F155">
        <v>4.1000000000000002E-2</v>
      </c>
      <c r="G155">
        <v>4.0000000000000001E-3</v>
      </c>
      <c r="H155">
        <v>4.2000000000000003E-2</v>
      </c>
      <c r="I155">
        <v>1.0999999999999999E-2</v>
      </c>
      <c r="J155">
        <v>0.114</v>
      </c>
      <c r="K155">
        <v>2.3E-2</v>
      </c>
      <c r="L155">
        <v>6.3E-2</v>
      </c>
      <c r="M155">
        <v>1.2999999999999999E-2</v>
      </c>
      <c r="O155">
        <v>153</v>
      </c>
      <c r="P155" t="s">
        <v>223</v>
      </c>
      <c r="Q155" t="s">
        <v>222</v>
      </c>
      <c r="R155" t="s">
        <v>196</v>
      </c>
      <c r="S155" t="s">
        <v>836</v>
      </c>
      <c r="T155" t="s">
        <v>388</v>
      </c>
    </row>
    <row r="156" spans="1:20" x14ac:dyDescent="0.3">
      <c r="A156">
        <v>422</v>
      </c>
      <c r="B156">
        <v>223</v>
      </c>
      <c r="C156" t="s">
        <v>969</v>
      </c>
      <c r="D156">
        <v>6.9249999999999998</v>
      </c>
      <c r="E156">
        <v>0.54900000000000004</v>
      </c>
      <c r="F156">
        <v>7.0380000000000003</v>
      </c>
      <c r="G156">
        <v>3.1E-2</v>
      </c>
      <c r="H156">
        <v>6.8540000000000001</v>
      </c>
      <c r="I156">
        <v>1.2609999999999999</v>
      </c>
      <c r="J156">
        <v>6.9290000000000003</v>
      </c>
      <c r="K156">
        <v>1.2769999999999999</v>
      </c>
      <c r="L156">
        <v>6.8769999999999998</v>
      </c>
      <c r="M156">
        <v>1.2669999999999999</v>
      </c>
      <c r="O156">
        <v>154</v>
      </c>
      <c r="P156" t="s">
        <v>533</v>
      </c>
      <c r="Q156" t="s">
        <v>558</v>
      </c>
      <c r="R156" t="s">
        <v>481</v>
      </c>
      <c r="S156" t="s">
        <v>310</v>
      </c>
      <c r="T156" t="s">
        <v>286</v>
      </c>
    </row>
    <row r="157" spans="1:20" x14ac:dyDescent="0.3">
      <c r="A157">
        <v>438</v>
      </c>
      <c r="B157">
        <v>1</v>
      </c>
      <c r="C157" t="s">
        <v>139</v>
      </c>
      <c r="D157">
        <v>0</v>
      </c>
      <c r="E157">
        <v>0</v>
      </c>
      <c r="F157">
        <v>1E-3</v>
      </c>
      <c r="G157">
        <v>0</v>
      </c>
      <c r="H157">
        <v>0</v>
      </c>
      <c r="I157">
        <v>0</v>
      </c>
      <c r="J157">
        <v>0</v>
      </c>
      <c r="K157">
        <v>0</v>
      </c>
      <c r="L157">
        <v>0</v>
      </c>
      <c r="M157">
        <v>0</v>
      </c>
      <c r="O157">
        <v>155</v>
      </c>
      <c r="P157" t="s">
        <v>515</v>
      </c>
      <c r="Q157" t="s">
        <v>202</v>
      </c>
      <c r="R157" t="s">
        <v>462</v>
      </c>
      <c r="S157" t="s">
        <v>462</v>
      </c>
      <c r="T157" t="s">
        <v>462</v>
      </c>
    </row>
    <row r="158" spans="1:20" x14ac:dyDescent="0.3">
      <c r="A158">
        <v>449</v>
      </c>
      <c r="B158">
        <v>138</v>
      </c>
      <c r="C158" t="s">
        <v>757</v>
      </c>
      <c r="D158">
        <v>1.4330000000000001</v>
      </c>
      <c r="E158">
        <v>0.124</v>
      </c>
      <c r="F158">
        <v>1.28</v>
      </c>
      <c r="G158">
        <v>4.1000000000000002E-2</v>
      </c>
      <c r="H158">
        <v>1.677</v>
      </c>
      <c r="I158">
        <v>0.32400000000000001</v>
      </c>
      <c r="J158">
        <v>1.302</v>
      </c>
      <c r="K158">
        <v>0.251</v>
      </c>
      <c r="L158">
        <v>1.4750000000000001</v>
      </c>
      <c r="M158">
        <v>0.27800000000000002</v>
      </c>
      <c r="O158">
        <v>156</v>
      </c>
      <c r="P158" t="s">
        <v>487</v>
      </c>
      <c r="Q158" t="s">
        <v>841</v>
      </c>
      <c r="R158" t="s">
        <v>290</v>
      </c>
      <c r="S158" t="s">
        <v>568</v>
      </c>
      <c r="T158" t="s">
        <v>407</v>
      </c>
    </row>
    <row r="159" spans="1:20" x14ac:dyDescent="0.3">
      <c r="A159">
        <v>450</v>
      </c>
      <c r="B159">
        <v>107</v>
      </c>
      <c r="C159" t="s">
        <v>646</v>
      </c>
      <c r="D159">
        <v>0.191</v>
      </c>
      <c r="E159">
        <v>2.1999999999999999E-2</v>
      </c>
      <c r="F159">
        <v>0.125</v>
      </c>
      <c r="G159">
        <v>1.0999999999999999E-2</v>
      </c>
      <c r="H159">
        <v>0.13400000000000001</v>
      </c>
      <c r="I159">
        <v>3.2000000000000001E-2</v>
      </c>
      <c r="J159">
        <v>0.312</v>
      </c>
      <c r="K159">
        <v>7.0000000000000007E-2</v>
      </c>
      <c r="L159">
        <v>0.192</v>
      </c>
      <c r="M159">
        <v>4.2999999999999997E-2</v>
      </c>
      <c r="O159">
        <v>157</v>
      </c>
      <c r="P159" t="s">
        <v>843</v>
      </c>
      <c r="Q159" t="s">
        <v>844</v>
      </c>
      <c r="R159" t="s">
        <v>845</v>
      </c>
      <c r="S159" t="s">
        <v>846</v>
      </c>
      <c r="T159" t="s">
        <v>847</v>
      </c>
    </row>
    <row r="160" spans="1:20" x14ac:dyDescent="0.3">
      <c r="A160">
        <v>451</v>
      </c>
      <c r="B160">
        <v>93</v>
      </c>
      <c r="C160" t="s">
        <v>582</v>
      </c>
      <c r="D160">
        <v>0.33200000000000002</v>
      </c>
      <c r="E160">
        <v>2.9000000000000001E-2</v>
      </c>
      <c r="F160">
        <v>0.36899999999999999</v>
      </c>
      <c r="G160">
        <v>8.9999999999999993E-3</v>
      </c>
      <c r="H160">
        <v>0.29899999999999999</v>
      </c>
      <c r="I160">
        <v>6.3E-2</v>
      </c>
      <c r="J160">
        <v>0.34599999999999997</v>
      </c>
      <c r="K160">
        <v>7.0000000000000007E-2</v>
      </c>
      <c r="L160">
        <v>0.314</v>
      </c>
      <c r="M160">
        <v>6.4000000000000001E-2</v>
      </c>
      <c r="O160">
        <v>158</v>
      </c>
      <c r="P160" t="s">
        <v>850</v>
      </c>
      <c r="Q160" t="s">
        <v>851</v>
      </c>
      <c r="R160" t="s">
        <v>852</v>
      </c>
      <c r="S160" t="s">
        <v>853</v>
      </c>
      <c r="T160" t="s">
        <v>854</v>
      </c>
    </row>
    <row r="161" spans="1:20" x14ac:dyDescent="0.3">
      <c r="A161">
        <v>485</v>
      </c>
      <c r="B161">
        <v>164</v>
      </c>
      <c r="C161" t="s">
        <v>872</v>
      </c>
      <c r="D161">
        <v>0.27400000000000002</v>
      </c>
      <c r="E161">
        <v>2.4E-2</v>
      </c>
      <c r="F161">
        <v>0.255</v>
      </c>
      <c r="G161">
        <v>6.0000000000000001E-3</v>
      </c>
      <c r="H161">
        <v>0.27800000000000002</v>
      </c>
      <c r="I161">
        <v>5.5E-2</v>
      </c>
      <c r="J161">
        <v>0.26500000000000001</v>
      </c>
      <c r="K161">
        <v>0.05</v>
      </c>
      <c r="L161">
        <v>0.29799999999999999</v>
      </c>
      <c r="M161">
        <v>5.8999999999999997E-2</v>
      </c>
      <c r="O161">
        <v>159</v>
      </c>
      <c r="P161" t="s">
        <v>202</v>
      </c>
      <c r="Q161" t="s">
        <v>518</v>
      </c>
      <c r="R161" t="s">
        <v>146</v>
      </c>
      <c r="S161" t="s">
        <v>464</v>
      </c>
      <c r="T161" t="s">
        <v>222</v>
      </c>
    </row>
    <row r="162" spans="1:20" x14ac:dyDescent="0.3">
      <c r="A162">
        <v>486</v>
      </c>
      <c r="B162">
        <v>171</v>
      </c>
      <c r="C162" t="s">
        <v>905</v>
      </c>
      <c r="D162">
        <v>3.5000000000000003E-2</v>
      </c>
      <c r="E162">
        <v>3.0000000000000001E-3</v>
      </c>
      <c r="F162">
        <v>2.7E-2</v>
      </c>
      <c r="G162">
        <v>1E-3</v>
      </c>
      <c r="H162">
        <v>2.7E-2</v>
      </c>
      <c r="I162">
        <v>5.0000000000000001E-3</v>
      </c>
      <c r="J162">
        <v>5.0999999999999997E-2</v>
      </c>
      <c r="K162">
        <v>1.0999999999999999E-2</v>
      </c>
      <c r="L162">
        <v>3.5000000000000003E-2</v>
      </c>
      <c r="M162">
        <v>7.0000000000000001E-3</v>
      </c>
      <c r="O162">
        <v>160</v>
      </c>
      <c r="P162" t="s">
        <v>857</v>
      </c>
      <c r="Q162" t="s">
        <v>858</v>
      </c>
      <c r="R162" t="s">
        <v>175</v>
      </c>
      <c r="S162" t="s">
        <v>859</v>
      </c>
      <c r="T162" t="s">
        <v>860</v>
      </c>
    </row>
    <row r="163" spans="1:20" x14ac:dyDescent="0.3">
      <c r="A163">
        <v>491</v>
      </c>
      <c r="B163">
        <v>15</v>
      </c>
      <c r="C163" t="s">
        <v>207</v>
      </c>
      <c r="D163">
        <v>5.7000000000000002E-2</v>
      </c>
      <c r="E163">
        <v>6.0000000000000001E-3</v>
      </c>
      <c r="F163">
        <v>8.5000000000000006E-2</v>
      </c>
      <c r="G163">
        <v>8.9999999999999993E-3</v>
      </c>
      <c r="H163">
        <v>4.2999999999999997E-2</v>
      </c>
      <c r="I163">
        <v>1.0999999999999999E-2</v>
      </c>
      <c r="J163">
        <v>7.8E-2</v>
      </c>
      <c r="K163">
        <v>1.7999999999999999E-2</v>
      </c>
      <c r="L163">
        <v>2.3E-2</v>
      </c>
      <c r="M163">
        <v>4.0000000000000001E-3</v>
      </c>
      <c r="O163">
        <v>161</v>
      </c>
      <c r="P163" t="s">
        <v>783</v>
      </c>
      <c r="Q163" t="s">
        <v>862</v>
      </c>
      <c r="R163" t="s">
        <v>838</v>
      </c>
      <c r="S163" t="s">
        <v>829</v>
      </c>
      <c r="T163" t="s">
        <v>187</v>
      </c>
    </row>
    <row r="164" spans="1:20" x14ac:dyDescent="0.3">
      <c r="A164">
        <v>495</v>
      </c>
      <c r="B164">
        <v>115</v>
      </c>
      <c r="C164" t="s">
        <v>686</v>
      </c>
      <c r="D164">
        <v>4.0000000000000001E-3</v>
      </c>
      <c r="E164">
        <v>0</v>
      </c>
      <c r="F164">
        <v>3.0000000000000001E-3</v>
      </c>
      <c r="G164">
        <v>0</v>
      </c>
      <c r="H164">
        <v>4.0000000000000001E-3</v>
      </c>
      <c r="I164">
        <v>1E-3</v>
      </c>
      <c r="J164">
        <v>4.0000000000000001E-3</v>
      </c>
      <c r="K164">
        <v>1E-3</v>
      </c>
      <c r="L164">
        <v>6.0000000000000001E-3</v>
      </c>
      <c r="M164">
        <v>1E-3</v>
      </c>
      <c r="O164">
        <v>162</v>
      </c>
      <c r="P164" t="s">
        <v>864</v>
      </c>
      <c r="Q164" t="s">
        <v>865</v>
      </c>
      <c r="R164" t="s">
        <v>866</v>
      </c>
      <c r="S164" t="s">
        <v>867</v>
      </c>
      <c r="T164" t="s">
        <v>382</v>
      </c>
    </row>
    <row r="165" spans="1:20" x14ac:dyDescent="0.3">
      <c r="A165">
        <v>497</v>
      </c>
      <c r="B165">
        <v>228</v>
      </c>
      <c r="C165" t="s">
        <v>984</v>
      </c>
      <c r="D165">
        <v>3.0000000000000001E-3</v>
      </c>
      <c r="E165">
        <v>0</v>
      </c>
      <c r="F165">
        <v>2E-3</v>
      </c>
      <c r="G165">
        <v>0</v>
      </c>
      <c r="H165">
        <v>2E-3</v>
      </c>
      <c r="I165">
        <v>1E-3</v>
      </c>
      <c r="J165">
        <v>6.0000000000000001E-3</v>
      </c>
      <c r="K165">
        <v>1E-3</v>
      </c>
      <c r="L165">
        <v>3.0000000000000001E-3</v>
      </c>
      <c r="M165">
        <v>1E-3</v>
      </c>
      <c r="O165">
        <v>163</v>
      </c>
      <c r="P165" t="s">
        <v>614</v>
      </c>
      <c r="Q165" t="s">
        <v>869</v>
      </c>
      <c r="R165" t="s">
        <v>182</v>
      </c>
      <c r="S165" t="s">
        <v>870</v>
      </c>
      <c r="T165" t="s">
        <v>871</v>
      </c>
    </row>
    <row r="166" spans="1:20" x14ac:dyDescent="0.3">
      <c r="A166">
        <v>508</v>
      </c>
      <c r="B166">
        <v>16</v>
      </c>
      <c r="C166" t="s">
        <v>215</v>
      </c>
      <c r="D166">
        <v>7.8209999999999997</v>
      </c>
      <c r="E166">
        <v>0.64600000000000002</v>
      </c>
      <c r="F166">
        <v>7.1660000000000004</v>
      </c>
      <c r="G166">
        <v>0.192</v>
      </c>
      <c r="H166">
        <v>8.4260000000000002</v>
      </c>
      <c r="I166">
        <v>1.5549999999999999</v>
      </c>
      <c r="J166">
        <v>7.4749999999999996</v>
      </c>
      <c r="K166">
        <v>1.393</v>
      </c>
      <c r="L166">
        <v>8.2159999999999993</v>
      </c>
      <c r="M166">
        <v>1.508</v>
      </c>
      <c r="O166">
        <v>164</v>
      </c>
      <c r="P166" t="s">
        <v>873</v>
      </c>
      <c r="Q166" t="s">
        <v>874</v>
      </c>
      <c r="R166" t="s">
        <v>875</v>
      </c>
      <c r="S166" t="s">
        <v>876</v>
      </c>
      <c r="T166" t="s">
        <v>877</v>
      </c>
    </row>
    <row r="167" spans="1:20" x14ac:dyDescent="0.3">
      <c r="A167">
        <v>511</v>
      </c>
      <c r="B167">
        <v>256</v>
      </c>
      <c r="C167" t="s">
        <v>1069</v>
      </c>
      <c r="D167">
        <v>6.0000000000000001E-3</v>
      </c>
      <c r="E167">
        <v>1E-3</v>
      </c>
      <c r="F167">
        <v>4.0000000000000001E-3</v>
      </c>
      <c r="G167">
        <v>0</v>
      </c>
      <c r="H167">
        <v>5.0000000000000001E-3</v>
      </c>
      <c r="I167">
        <v>2E-3</v>
      </c>
      <c r="J167">
        <v>8.9999999999999993E-3</v>
      </c>
      <c r="K167">
        <v>2E-3</v>
      </c>
      <c r="L167">
        <v>7.0000000000000001E-3</v>
      </c>
      <c r="M167">
        <v>1E-3</v>
      </c>
      <c r="O167">
        <v>165</v>
      </c>
      <c r="P167" t="s">
        <v>879</v>
      </c>
      <c r="Q167" t="s">
        <v>381</v>
      </c>
      <c r="R167" t="s">
        <v>880</v>
      </c>
      <c r="S167" t="s">
        <v>881</v>
      </c>
      <c r="T167" t="s">
        <v>882</v>
      </c>
    </row>
    <row r="168" spans="1:20" x14ac:dyDescent="0.3">
      <c r="A168">
        <v>514</v>
      </c>
      <c r="B168">
        <v>142</v>
      </c>
      <c r="C168" t="s">
        <v>781</v>
      </c>
      <c r="D168">
        <v>9.7000000000000003E-2</v>
      </c>
      <c r="E168">
        <v>8.9999999999999993E-3</v>
      </c>
      <c r="F168">
        <v>0.09</v>
      </c>
      <c r="G168">
        <v>4.0000000000000001E-3</v>
      </c>
      <c r="H168">
        <v>0.114</v>
      </c>
      <c r="I168">
        <v>2.1999999999999999E-2</v>
      </c>
      <c r="J168">
        <v>8.7999999999999995E-2</v>
      </c>
      <c r="K168">
        <v>1.7999999999999999E-2</v>
      </c>
      <c r="L168">
        <v>9.6000000000000002E-2</v>
      </c>
      <c r="M168">
        <v>1.7999999999999999E-2</v>
      </c>
      <c r="O168">
        <v>166</v>
      </c>
      <c r="P168" t="s">
        <v>309</v>
      </c>
      <c r="Q168" t="s">
        <v>657</v>
      </c>
      <c r="R168" t="s">
        <v>886</v>
      </c>
      <c r="S168" t="s">
        <v>829</v>
      </c>
      <c r="T168" t="s">
        <v>402</v>
      </c>
    </row>
    <row r="169" spans="1:20" x14ac:dyDescent="0.3">
      <c r="A169">
        <v>524</v>
      </c>
      <c r="B169">
        <v>140</v>
      </c>
      <c r="C169" t="s">
        <v>769</v>
      </c>
      <c r="D169">
        <v>4.8810000000000002</v>
      </c>
      <c r="E169">
        <v>0.40899999999999997</v>
      </c>
      <c r="F169">
        <v>4.8310000000000004</v>
      </c>
      <c r="G169">
        <v>6.9000000000000006E-2</v>
      </c>
      <c r="H169">
        <v>5.5330000000000004</v>
      </c>
      <c r="I169">
        <v>1.077</v>
      </c>
      <c r="J169">
        <v>4.1909999999999998</v>
      </c>
      <c r="K169">
        <v>0.80400000000000005</v>
      </c>
      <c r="L169">
        <v>4.9690000000000003</v>
      </c>
      <c r="M169">
        <v>0.93300000000000005</v>
      </c>
      <c r="O169">
        <v>167</v>
      </c>
      <c r="P169" t="s">
        <v>888</v>
      </c>
      <c r="Q169" t="s">
        <v>889</v>
      </c>
      <c r="R169" t="s">
        <v>890</v>
      </c>
      <c r="S169" t="s">
        <v>891</v>
      </c>
      <c r="T169" t="s">
        <v>890</v>
      </c>
    </row>
    <row r="170" spans="1:20" x14ac:dyDescent="0.3">
      <c r="A170" s="12">
        <v>545</v>
      </c>
      <c r="B170">
        <v>135</v>
      </c>
      <c r="C170" t="s">
        <v>743</v>
      </c>
      <c r="D170">
        <v>1E-3</v>
      </c>
      <c r="E170">
        <v>1E-3</v>
      </c>
      <c r="F170">
        <v>0</v>
      </c>
      <c r="G170">
        <v>0</v>
      </c>
      <c r="H170">
        <v>0</v>
      </c>
      <c r="I170">
        <v>0</v>
      </c>
      <c r="J170">
        <v>5.0000000000000001E-3</v>
      </c>
      <c r="K170">
        <v>3.0000000000000001E-3</v>
      </c>
      <c r="L170">
        <v>0</v>
      </c>
      <c r="M170">
        <v>0</v>
      </c>
      <c r="O170">
        <v>168</v>
      </c>
      <c r="P170" t="s">
        <v>893</v>
      </c>
      <c r="Q170" t="s">
        <v>894</v>
      </c>
      <c r="R170" t="s">
        <v>895</v>
      </c>
      <c r="S170" t="s">
        <v>896</v>
      </c>
      <c r="T170" t="s">
        <v>897</v>
      </c>
    </row>
    <row r="171" spans="1:20" x14ac:dyDescent="0.3">
      <c r="A171">
        <v>550</v>
      </c>
      <c r="B171">
        <v>106</v>
      </c>
      <c r="C171" t="s">
        <v>640</v>
      </c>
      <c r="D171">
        <v>1.4239999999999999</v>
      </c>
      <c r="E171">
        <v>0.123</v>
      </c>
      <c r="F171">
        <v>1.542</v>
      </c>
      <c r="G171">
        <v>2.8000000000000001E-2</v>
      </c>
      <c r="H171">
        <v>1.361</v>
      </c>
      <c r="I171">
        <v>0.28399999999999997</v>
      </c>
      <c r="J171">
        <v>1.4730000000000001</v>
      </c>
      <c r="K171">
        <v>0.29899999999999999</v>
      </c>
      <c r="L171">
        <v>1.3220000000000001</v>
      </c>
      <c r="M171">
        <v>0.26700000000000002</v>
      </c>
      <c r="O171">
        <v>169</v>
      </c>
      <c r="P171" t="s">
        <v>899</v>
      </c>
      <c r="Q171" t="s">
        <v>900</v>
      </c>
      <c r="R171" t="s">
        <v>901</v>
      </c>
      <c r="S171" t="s">
        <v>902</v>
      </c>
      <c r="T171" t="s">
        <v>903</v>
      </c>
    </row>
    <row r="172" spans="1:20" x14ac:dyDescent="0.3">
      <c r="A172">
        <v>551</v>
      </c>
      <c r="B172">
        <v>92</v>
      </c>
      <c r="C172" t="s">
        <v>576</v>
      </c>
      <c r="D172">
        <v>2.669</v>
      </c>
      <c r="E172">
        <v>0.22</v>
      </c>
      <c r="F172">
        <v>3.0369999999999999</v>
      </c>
      <c r="G172">
        <v>5.0999999999999997E-2</v>
      </c>
      <c r="H172">
        <v>2.734</v>
      </c>
      <c r="I172">
        <v>0.55000000000000004</v>
      </c>
      <c r="J172">
        <v>2.4700000000000002</v>
      </c>
      <c r="K172">
        <v>0.49099999999999999</v>
      </c>
      <c r="L172">
        <v>2.4350000000000001</v>
      </c>
      <c r="M172">
        <v>0.48199999999999998</v>
      </c>
      <c r="O172">
        <v>170</v>
      </c>
      <c r="P172" t="s">
        <v>420</v>
      </c>
      <c r="Q172" t="s">
        <v>515</v>
      </c>
      <c r="R172" t="s">
        <v>455</v>
      </c>
      <c r="S172" t="s">
        <v>460</v>
      </c>
      <c r="T172" t="s">
        <v>457</v>
      </c>
    </row>
    <row r="173" spans="1:20" x14ac:dyDescent="0.3">
      <c r="A173">
        <v>592</v>
      </c>
      <c r="B173">
        <v>3</v>
      </c>
      <c r="C173" t="s">
        <v>37</v>
      </c>
      <c r="D173">
        <v>0.5</v>
      </c>
      <c r="E173">
        <v>3.7999999999999999E-2</v>
      </c>
      <c r="F173">
        <v>0.69199999999999995</v>
      </c>
      <c r="G173">
        <v>4.9000000000000002E-2</v>
      </c>
      <c r="H173">
        <v>0.42</v>
      </c>
      <c r="I173">
        <v>7.3999999999999996E-2</v>
      </c>
      <c r="J173">
        <v>0.47799999999999998</v>
      </c>
      <c r="K173">
        <v>9.8000000000000004E-2</v>
      </c>
      <c r="L173">
        <v>0.41099999999999998</v>
      </c>
      <c r="M173">
        <v>7.3999999999999996E-2</v>
      </c>
      <c r="O173">
        <v>171</v>
      </c>
      <c r="P173" t="s">
        <v>654</v>
      </c>
      <c r="Q173" t="s">
        <v>191</v>
      </c>
      <c r="R173" t="s">
        <v>529</v>
      </c>
      <c r="S173" t="s">
        <v>405</v>
      </c>
      <c r="T173" t="s">
        <v>210</v>
      </c>
    </row>
    <row r="174" spans="1:20" x14ac:dyDescent="0.3">
      <c r="A174">
        <v>598</v>
      </c>
      <c r="B174">
        <v>9</v>
      </c>
      <c r="C174" t="s">
        <v>54</v>
      </c>
      <c r="D174">
        <v>0.11600000000000001</v>
      </c>
      <c r="E174">
        <v>1.0999999999999999E-2</v>
      </c>
      <c r="F174">
        <v>0.1</v>
      </c>
      <c r="G174">
        <v>3.0000000000000001E-3</v>
      </c>
      <c r="H174">
        <v>9.9000000000000005E-2</v>
      </c>
      <c r="I174">
        <v>0.02</v>
      </c>
      <c r="J174">
        <v>0.14699999999999999</v>
      </c>
      <c r="K174">
        <v>0.03</v>
      </c>
      <c r="L174">
        <v>0.11700000000000001</v>
      </c>
      <c r="M174">
        <v>2.3E-2</v>
      </c>
      <c r="O174">
        <v>172</v>
      </c>
      <c r="P174" t="s">
        <v>907</v>
      </c>
      <c r="Q174" t="s">
        <v>908</v>
      </c>
      <c r="R174" t="s">
        <v>482</v>
      </c>
      <c r="S174" t="s">
        <v>523</v>
      </c>
      <c r="T174" t="s">
        <v>401</v>
      </c>
    </row>
    <row r="175" spans="1:20" x14ac:dyDescent="0.3">
      <c r="A175">
        <v>599</v>
      </c>
      <c r="B175">
        <v>11</v>
      </c>
      <c r="C175" t="s">
        <v>55</v>
      </c>
      <c r="D175">
        <v>1.7000000000000001E-2</v>
      </c>
      <c r="E175">
        <v>3.0000000000000001E-3</v>
      </c>
      <c r="F175">
        <v>4.0000000000000001E-3</v>
      </c>
      <c r="G175">
        <v>0</v>
      </c>
      <c r="H175">
        <v>0.01</v>
      </c>
      <c r="I175">
        <v>2E-3</v>
      </c>
      <c r="J175">
        <v>4.4999999999999998E-2</v>
      </c>
      <c r="K175">
        <v>1.0999999999999999E-2</v>
      </c>
      <c r="L175">
        <v>1.0999999999999999E-2</v>
      </c>
      <c r="M175">
        <v>3.0000000000000001E-3</v>
      </c>
      <c r="O175">
        <v>173</v>
      </c>
      <c r="P175" t="s">
        <v>688</v>
      </c>
      <c r="Q175" t="s">
        <v>510</v>
      </c>
      <c r="R175" t="s">
        <v>721</v>
      </c>
      <c r="S175" t="s">
        <v>414</v>
      </c>
      <c r="T175" t="s">
        <v>423</v>
      </c>
    </row>
    <row r="176" spans="1:20" x14ac:dyDescent="0.3">
      <c r="A176">
        <v>600</v>
      </c>
      <c r="B176">
        <v>6</v>
      </c>
      <c r="C176" t="s">
        <v>40</v>
      </c>
      <c r="D176">
        <v>1.385</v>
      </c>
      <c r="E176">
        <v>0.11600000000000001</v>
      </c>
      <c r="F176">
        <v>1.538</v>
      </c>
      <c r="G176">
        <v>2.5999999999999999E-2</v>
      </c>
      <c r="H176">
        <v>1.6519999999999999</v>
      </c>
      <c r="I176">
        <v>0.32900000000000001</v>
      </c>
      <c r="J176">
        <v>1.093</v>
      </c>
      <c r="K176">
        <v>0.214</v>
      </c>
      <c r="L176">
        <v>1.2569999999999999</v>
      </c>
      <c r="M176">
        <v>0.248</v>
      </c>
      <c r="O176">
        <v>174</v>
      </c>
      <c r="P176" t="s">
        <v>688</v>
      </c>
      <c r="Q176" t="s">
        <v>223</v>
      </c>
      <c r="R176" t="s">
        <v>457</v>
      </c>
      <c r="S176" t="s">
        <v>416</v>
      </c>
      <c r="T176" t="s">
        <v>463</v>
      </c>
    </row>
    <row r="177" spans="1:20" x14ac:dyDescent="0.3">
      <c r="A177">
        <v>601</v>
      </c>
      <c r="B177">
        <v>5</v>
      </c>
      <c r="C177" t="s">
        <v>39</v>
      </c>
      <c r="D177">
        <v>1.837</v>
      </c>
      <c r="E177">
        <v>0.156</v>
      </c>
      <c r="F177">
        <v>2.117</v>
      </c>
      <c r="G177">
        <v>3.6999999999999998E-2</v>
      </c>
      <c r="H177">
        <v>1.7150000000000001</v>
      </c>
      <c r="I177">
        <v>0.35099999999999998</v>
      </c>
      <c r="J177">
        <v>1.841</v>
      </c>
      <c r="K177">
        <v>0.38600000000000001</v>
      </c>
      <c r="L177">
        <v>1.6739999999999999</v>
      </c>
      <c r="M177">
        <v>0.34100000000000003</v>
      </c>
      <c r="O177">
        <v>175</v>
      </c>
      <c r="P177" t="s">
        <v>202</v>
      </c>
      <c r="Q177" t="s">
        <v>389</v>
      </c>
      <c r="R177" t="s">
        <v>146</v>
      </c>
      <c r="S177" t="s">
        <v>196</v>
      </c>
      <c r="T177" t="s">
        <v>224</v>
      </c>
    </row>
    <row r="178" spans="1:20" x14ac:dyDescent="0.3">
      <c r="A178">
        <v>603</v>
      </c>
      <c r="B178">
        <v>8</v>
      </c>
      <c r="C178" t="s">
        <v>53</v>
      </c>
      <c r="D178">
        <v>0.27800000000000002</v>
      </c>
      <c r="E178">
        <v>2.4E-2</v>
      </c>
      <c r="F178">
        <v>0.30299999999999999</v>
      </c>
      <c r="G178">
        <v>1.2E-2</v>
      </c>
      <c r="H178">
        <v>0.29799999999999999</v>
      </c>
      <c r="I178">
        <v>6.0999999999999999E-2</v>
      </c>
      <c r="J178">
        <v>0.23699999999999999</v>
      </c>
      <c r="K178">
        <v>4.7E-2</v>
      </c>
      <c r="L178">
        <v>0.27500000000000002</v>
      </c>
      <c r="M178">
        <v>5.6000000000000001E-2</v>
      </c>
      <c r="O178">
        <v>176</v>
      </c>
      <c r="P178" t="s">
        <v>143</v>
      </c>
      <c r="Q178" t="s">
        <v>500</v>
      </c>
      <c r="R178" t="s">
        <v>501</v>
      </c>
      <c r="S178" t="s">
        <v>460</v>
      </c>
      <c r="T178" t="s">
        <v>462</v>
      </c>
    </row>
    <row r="179" spans="1:20" x14ac:dyDescent="0.3">
      <c r="A179">
        <v>604</v>
      </c>
      <c r="B179">
        <v>7</v>
      </c>
      <c r="C179" t="s">
        <v>52</v>
      </c>
      <c r="D179">
        <v>0.621</v>
      </c>
      <c r="E179">
        <v>5.1999999999999998E-2</v>
      </c>
      <c r="F179">
        <v>0.69</v>
      </c>
      <c r="G179">
        <v>1.4999999999999999E-2</v>
      </c>
      <c r="H179">
        <v>0.71</v>
      </c>
      <c r="I179">
        <v>0.14099999999999999</v>
      </c>
      <c r="J179">
        <v>0.49299999999999999</v>
      </c>
      <c r="K179">
        <v>9.7000000000000003E-2</v>
      </c>
      <c r="L179">
        <v>0.59299999999999997</v>
      </c>
      <c r="M179">
        <v>0.11899999999999999</v>
      </c>
      <c r="O179">
        <v>177</v>
      </c>
      <c r="P179" t="s">
        <v>499</v>
      </c>
      <c r="Q179" t="s">
        <v>741</v>
      </c>
      <c r="R179" t="s">
        <v>196</v>
      </c>
      <c r="S179" t="s">
        <v>203</v>
      </c>
      <c r="T179" t="s">
        <v>196</v>
      </c>
    </row>
    <row r="180" spans="1:20" x14ac:dyDescent="0.3">
      <c r="A180">
        <v>605</v>
      </c>
      <c r="B180">
        <v>4</v>
      </c>
      <c r="C180" t="s">
        <v>38</v>
      </c>
      <c r="D180">
        <v>2.839</v>
      </c>
      <c r="E180">
        <v>0.22</v>
      </c>
      <c r="F180">
        <v>3.92</v>
      </c>
      <c r="G180">
        <v>0.20699999999999999</v>
      </c>
      <c r="H180">
        <v>2.4870000000000001</v>
      </c>
      <c r="I180">
        <v>0.48399999999999999</v>
      </c>
      <c r="J180">
        <v>2.5819999999999999</v>
      </c>
      <c r="K180">
        <v>0.53300000000000003</v>
      </c>
      <c r="L180">
        <v>2.3660000000000001</v>
      </c>
      <c r="M180">
        <v>0.45900000000000002</v>
      </c>
      <c r="O180">
        <v>178</v>
      </c>
      <c r="P180" t="s">
        <v>206</v>
      </c>
      <c r="Q180" t="s">
        <v>199</v>
      </c>
      <c r="R180" t="s">
        <v>199</v>
      </c>
      <c r="S180" t="s">
        <v>146</v>
      </c>
      <c r="T180" t="s">
        <v>204</v>
      </c>
    </row>
    <row r="181" spans="1:20" x14ac:dyDescent="0.3">
      <c r="A181">
        <v>608</v>
      </c>
      <c r="B181">
        <v>160</v>
      </c>
      <c r="C181" t="s">
        <v>856</v>
      </c>
      <c r="D181">
        <v>0.499</v>
      </c>
      <c r="E181">
        <v>4.2999999999999997E-2</v>
      </c>
      <c r="F181">
        <v>0.45300000000000001</v>
      </c>
      <c r="G181">
        <v>8.0000000000000002E-3</v>
      </c>
      <c r="H181">
        <v>0.55700000000000005</v>
      </c>
      <c r="I181">
        <v>0.109</v>
      </c>
      <c r="J181">
        <v>0.48799999999999999</v>
      </c>
      <c r="K181">
        <v>9.2999999999999999E-2</v>
      </c>
      <c r="L181">
        <v>0.498</v>
      </c>
      <c r="M181">
        <v>9.6000000000000002E-2</v>
      </c>
      <c r="O181">
        <v>179</v>
      </c>
      <c r="P181" t="s">
        <v>497</v>
      </c>
      <c r="Q181" t="s">
        <v>913</v>
      </c>
      <c r="R181" t="s">
        <v>551</v>
      </c>
      <c r="S181" t="s">
        <v>459</v>
      </c>
      <c r="T181" t="s">
        <v>491</v>
      </c>
    </row>
    <row r="182" spans="1:20" x14ac:dyDescent="0.3">
      <c r="A182">
        <v>609</v>
      </c>
      <c r="B182">
        <v>12</v>
      </c>
      <c r="C182" t="s">
        <v>56</v>
      </c>
      <c r="D182">
        <v>8.0000000000000002E-3</v>
      </c>
      <c r="E182">
        <v>1E-3</v>
      </c>
      <c r="F182">
        <v>2E-3</v>
      </c>
      <c r="G182">
        <v>0</v>
      </c>
      <c r="H182">
        <v>2E-3</v>
      </c>
      <c r="I182">
        <v>0</v>
      </c>
      <c r="J182">
        <v>2.5000000000000001E-2</v>
      </c>
      <c r="K182">
        <v>5.0000000000000001E-3</v>
      </c>
      <c r="L182">
        <v>4.0000000000000001E-3</v>
      </c>
      <c r="M182">
        <v>1E-3</v>
      </c>
      <c r="O182">
        <v>180</v>
      </c>
      <c r="P182" t="s">
        <v>143</v>
      </c>
      <c r="Q182" t="s">
        <v>500</v>
      </c>
      <c r="R182" t="s">
        <v>501</v>
      </c>
      <c r="S182" t="s">
        <v>457</v>
      </c>
      <c r="T182" t="s">
        <v>457</v>
      </c>
    </row>
    <row r="183" spans="1:20" x14ac:dyDescent="0.3">
      <c r="A183">
        <v>610</v>
      </c>
      <c r="B183">
        <v>10</v>
      </c>
      <c r="C183" t="s">
        <v>50</v>
      </c>
      <c r="D183">
        <v>6.3E-2</v>
      </c>
      <c r="E183">
        <v>7.0000000000000001E-3</v>
      </c>
      <c r="F183">
        <v>3.4000000000000002E-2</v>
      </c>
      <c r="G183">
        <v>2E-3</v>
      </c>
      <c r="H183">
        <v>5.3999999999999999E-2</v>
      </c>
      <c r="I183">
        <v>1.2E-2</v>
      </c>
      <c r="J183">
        <v>9.8000000000000004E-2</v>
      </c>
      <c r="K183">
        <v>2.1999999999999999E-2</v>
      </c>
      <c r="L183">
        <v>6.5000000000000002E-2</v>
      </c>
      <c r="M183">
        <v>1.2999999999999999E-2</v>
      </c>
      <c r="O183">
        <v>181</v>
      </c>
      <c r="P183" t="s">
        <v>146</v>
      </c>
      <c r="Q183" t="s">
        <v>140</v>
      </c>
      <c r="R183" t="s">
        <v>141</v>
      </c>
      <c r="S183" t="s">
        <v>824</v>
      </c>
      <c r="T183" t="s">
        <v>205</v>
      </c>
    </row>
    <row r="184" spans="1:20" x14ac:dyDescent="0.3">
      <c r="A184">
        <v>611</v>
      </c>
      <c r="B184">
        <v>206</v>
      </c>
      <c r="C184" t="s">
        <v>946</v>
      </c>
      <c r="D184">
        <v>0.13</v>
      </c>
      <c r="E184">
        <v>1.2999999999999999E-2</v>
      </c>
      <c r="F184">
        <v>7.2999999999999995E-2</v>
      </c>
      <c r="G184">
        <v>5.0000000000000001E-3</v>
      </c>
      <c r="H184">
        <v>0.14000000000000001</v>
      </c>
      <c r="I184">
        <v>2.9000000000000001E-2</v>
      </c>
      <c r="J184">
        <v>0.17899999999999999</v>
      </c>
      <c r="K184">
        <v>3.5000000000000003E-2</v>
      </c>
      <c r="L184">
        <v>0.129</v>
      </c>
      <c r="M184">
        <v>2.5999999999999999E-2</v>
      </c>
      <c r="O184">
        <v>182</v>
      </c>
      <c r="P184" t="s">
        <v>483</v>
      </c>
      <c r="Q184" t="s">
        <v>191</v>
      </c>
      <c r="R184" t="s">
        <v>192</v>
      </c>
      <c r="S184" t="s">
        <v>920</v>
      </c>
      <c r="T184" t="s">
        <v>414</v>
      </c>
    </row>
    <row r="185" spans="1:20" x14ac:dyDescent="0.3">
      <c r="A185">
        <v>620</v>
      </c>
      <c r="B185">
        <v>139</v>
      </c>
      <c r="C185" t="s">
        <v>763</v>
      </c>
      <c r="D185">
        <v>2.2090000000000001</v>
      </c>
      <c r="E185">
        <v>0.186</v>
      </c>
      <c r="F185">
        <v>2.1480000000000001</v>
      </c>
      <c r="G185">
        <v>2.7E-2</v>
      </c>
      <c r="H185">
        <v>2.4550000000000001</v>
      </c>
      <c r="I185">
        <v>0.47399999999999998</v>
      </c>
      <c r="J185">
        <v>1.984</v>
      </c>
      <c r="K185">
        <v>0.38200000000000001</v>
      </c>
      <c r="L185">
        <v>2.2509999999999999</v>
      </c>
      <c r="M185">
        <v>0.42299999999999999</v>
      </c>
      <c r="O185">
        <v>183</v>
      </c>
      <c r="P185" t="s">
        <v>486</v>
      </c>
      <c r="Q185" t="s">
        <v>683</v>
      </c>
      <c r="R185" t="s">
        <v>414</v>
      </c>
      <c r="S185" t="s">
        <v>734</v>
      </c>
      <c r="T185" t="s">
        <v>289</v>
      </c>
    </row>
    <row r="186" spans="1:20" x14ac:dyDescent="0.3">
      <c r="A186">
        <v>648</v>
      </c>
      <c r="B186">
        <v>141</v>
      </c>
      <c r="C186" t="s">
        <v>775</v>
      </c>
      <c r="D186">
        <v>1.1679999999999999</v>
      </c>
      <c r="E186">
        <v>9.4E-2</v>
      </c>
      <c r="F186">
        <v>1.196</v>
      </c>
      <c r="G186">
        <v>0.01</v>
      </c>
      <c r="H186">
        <v>1.228</v>
      </c>
      <c r="I186">
        <v>0.23200000000000001</v>
      </c>
      <c r="J186">
        <v>1.0820000000000001</v>
      </c>
      <c r="K186">
        <v>0.20300000000000001</v>
      </c>
      <c r="L186">
        <v>1.165</v>
      </c>
      <c r="M186">
        <v>0.216</v>
      </c>
      <c r="O186">
        <v>184</v>
      </c>
      <c r="P186" t="s">
        <v>549</v>
      </c>
      <c r="Q186" t="s">
        <v>500</v>
      </c>
      <c r="R186" t="s">
        <v>421</v>
      </c>
      <c r="S186" t="s">
        <v>210</v>
      </c>
      <c r="T186" t="s">
        <v>421</v>
      </c>
    </row>
    <row r="187" spans="1:20" x14ac:dyDescent="0.3">
      <c r="A187">
        <v>655</v>
      </c>
      <c r="B187">
        <v>159</v>
      </c>
      <c r="C187" t="s">
        <v>855</v>
      </c>
      <c r="D187">
        <v>1.4999999999999999E-2</v>
      </c>
      <c r="E187">
        <v>1E-3</v>
      </c>
      <c r="F187">
        <v>1.2E-2</v>
      </c>
      <c r="G187">
        <v>0</v>
      </c>
      <c r="H187">
        <v>1.0999999999999999E-2</v>
      </c>
      <c r="I187">
        <v>2E-3</v>
      </c>
      <c r="J187">
        <v>2.3E-2</v>
      </c>
      <c r="K187">
        <v>4.0000000000000001E-3</v>
      </c>
      <c r="L187">
        <v>1.2E-2</v>
      </c>
      <c r="M187">
        <v>2E-3</v>
      </c>
      <c r="O187">
        <v>185</v>
      </c>
      <c r="P187" t="s">
        <v>206</v>
      </c>
      <c r="Q187" t="s">
        <v>141</v>
      </c>
      <c r="R187" t="s">
        <v>199</v>
      </c>
      <c r="S187" t="s">
        <v>145</v>
      </c>
      <c r="T187" t="s">
        <v>199</v>
      </c>
    </row>
    <row r="188" spans="1:20" x14ac:dyDescent="0.3">
      <c r="A188">
        <v>671</v>
      </c>
      <c r="B188">
        <v>2</v>
      </c>
      <c r="C188" t="s">
        <v>51</v>
      </c>
      <c r="D188">
        <v>1.4E-2</v>
      </c>
      <c r="E188">
        <v>1E-3</v>
      </c>
      <c r="F188">
        <v>0.03</v>
      </c>
      <c r="G188">
        <v>3.0000000000000001E-3</v>
      </c>
      <c r="H188">
        <v>6.0000000000000001E-3</v>
      </c>
      <c r="I188">
        <v>2E-3</v>
      </c>
      <c r="J188">
        <v>6.0000000000000001E-3</v>
      </c>
      <c r="K188">
        <v>1E-3</v>
      </c>
      <c r="L188">
        <v>1.2E-2</v>
      </c>
      <c r="M188">
        <v>3.0000000000000001E-3</v>
      </c>
      <c r="O188">
        <v>186</v>
      </c>
      <c r="P188" t="s">
        <v>223</v>
      </c>
      <c r="Q188" t="s">
        <v>741</v>
      </c>
      <c r="R188" t="s">
        <v>202</v>
      </c>
      <c r="S188" t="s">
        <v>457</v>
      </c>
      <c r="T188" t="s">
        <v>196</v>
      </c>
    </row>
    <row r="189" spans="1:20" x14ac:dyDescent="0.3">
      <c r="A189">
        <v>676</v>
      </c>
      <c r="B189">
        <v>114</v>
      </c>
      <c r="C189" t="s">
        <v>682</v>
      </c>
      <c r="D189">
        <v>4.2999999999999997E-2</v>
      </c>
      <c r="E189">
        <v>5.0000000000000001E-3</v>
      </c>
      <c r="F189">
        <v>2.7E-2</v>
      </c>
      <c r="G189">
        <v>1E-3</v>
      </c>
      <c r="H189">
        <v>3.2000000000000001E-2</v>
      </c>
      <c r="I189">
        <v>7.0000000000000001E-3</v>
      </c>
      <c r="J189">
        <v>6.9000000000000006E-2</v>
      </c>
      <c r="K189">
        <v>1.7000000000000001E-2</v>
      </c>
      <c r="L189">
        <v>4.3999999999999997E-2</v>
      </c>
      <c r="M189">
        <v>0.01</v>
      </c>
      <c r="O189">
        <v>187</v>
      </c>
      <c r="P189" t="s">
        <v>510</v>
      </c>
      <c r="Q189" t="s">
        <v>520</v>
      </c>
      <c r="R189" t="s">
        <v>224</v>
      </c>
      <c r="S189" t="s">
        <v>501</v>
      </c>
      <c r="T189" t="s">
        <v>196</v>
      </c>
    </row>
    <row r="190" spans="1:20" x14ac:dyDescent="0.3">
      <c r="A190">
        <v>677</v>
      </c>
      <c r="B190">
        <v>97</v>
      </c>
      <c r="C190" t="s">
        <v>606</v>
      </c>
      <c r="D190">
        <v>2.4E-2</v>
      </c>
      <c r="E190">
        <v>2E-3</v>
      </c>
      <c r="F190">
        <v>2.4E-2</v>
      </c>
      <c r="G190">
        <v>1E-3</v>
      </c>
      <c r="H190">
        <v>1.7999999999999999E-2</v>
      </c>
      <c r="I190">
        <v>4.0000000000000001E-3</v>
      </c>
      <c r="J190">
        <v>2.9000000000000001E-2</v>
      </c>
      <c r="K190">
        <v>6.0000000000000001E-3</v>
      </c>
      <c r="L190">
        <v>2.3E-2</v>
      </c>
      <c r="M190">
        <v>5.0000000000000001E-3</v>
      </c>
      <c r="O190">
        <v>188</v>
      </c>
      <c r="P190" t="s">
        <v>144</v>
      </c>
      <c r="Q190" t="s">
        <v>497</v>
      </c>
      <c r="R190" t="s">
        <v>511</v>
      </c>
      <c r="S190" t="s">
        <v>485</v>
      </c>
      <c r="T190" t="s">
        <v>192</v>
      </c>
    </row>
    <row r="191" spans="1:20" x14ac:dyDescent="0.3">
      <c r="A191">
        <v>678</v>
      </c>
      <c r="B191">
        <v>224</v>
      </c>
      <c r="C191" t="s">
        <v>975</v>
      </c>
      <c r="D191">
        <v>0</v>
      </c>
      <c r="E191">
        <v>0</v>
      </c>
      <c r="F191">
        <v>0</v>
      </c>
      <c r="G191">
        <v>0</v>
      </c>
      <c r="H191">
        <v>0</v>
      </c>
      <c r="I191">
        <v>0</v>
      </c>
      <c r="J191">
        <v>1E-3</v>
      </c>
      <c r="K191">
        <v>0</v>
      </c>
      <c r="L191">
        <v>0</v>
      </c>
      <c r="M191">
        <v>0</v>
      </c>
      <c r="O191">
        <v>189</v>
      </c>
      <c r="P191" t="s">
        <v>483</v>
      </c>
      <c r="Q191" t="s">
        <v>728</v>
      </c>
      <c r="R191" t="s">
        <v>926</v>
      </c>
      <c r="S191" t="s">
        <v>927</v>
      </c>
      <c r="T191" t="s">
        <v>409</v>
      </c>
    </row>
    <row r="192" spans="1:20" x14ac:dyDescent="0.3">
      <c r="A192">
        <v>703</v>
      </c>
      <c r="B192">
        <v>152</v>
      </c>
      <c r="C192" t="s">
        <v>832</v>
      </c>
      <c r="D192">
        <v>6.0000000000000001E-3</v>
      </c>
      <c r="E192">
        <v>3.0000000000000001E-3</v>
      </c>
      <c r="F192">
        <v>0</v>
      </c>
      <c r="G192">
        <v>0</v>
      </c>
      <c r="H192">
        <v>0</v>
      </c>
      <c r="I192">
        <v>0</v>
      </c>
      <c r="J192">
        <v>2.4E-2</v>
      </c>
      <c r="K192">
        <v>1.2E-2</v>
      </c>
      <c r="L192">
        <v>0</v>
      </c>
      <c r="M192">
        <v>0</v>
      </c>
      <c r="O192">
        <v>190</v>
      </c>
      <c r="P192" t="s">
        <v>486</v>
      </c>
      <c r="Q192" t="s">
        <v>191</v>
      </c>
      <c r="R192" t="s">
        <v>422</v>
      </c>
      <c r="S192" t="s">
        <v>919</v>
      </c>
      <c r="T192" t="s">
        <v>314</v>
      </c>
    </row>
    <row r="193" spans="1:20" x14ac:dyDescent="0.3">
      <c r="A193">
        <v>717</v>
      </c>
      <c r="B193">
        <v>137</v>
      </c>
      <c r="C193" t="s">
        <v>751</v>
      </c>
      <c r="D193">
        <v>7.5229999999999997</v>
      </c>
      <c r="E193">
        <v>0.59599999999999997</v>
      </c>
      <c r="F193">
        <v>9.3439999999999994</v>
      </c>
      <c r="G193">
        <v>0.47</v>
      </c>
      <c r="H193">
        <v>8.2189999999999994</v>
      </c>
      <c r="I193">
        <v>1.6140000000000001</v>
      </c>
      <c r="J193">
        <v>5.71</v>
      </c>
      <c r="K193">
        <v>1.1000000000000001</v>
      </c>
      <c r="L193">
        <v>6.8179999999999996</v>
      </c>
      <c r="M193">
        <v>1.28</v>
      </c>
      <c r="O193">
        <v>191</v>
      </c>
      <c r="P193" t="s">
        <v>141</v>
      </c>
      <c r="Q193" t="s">
        <v>141</v>
      </c>
      <c r="R193" t="s">
        <v>140</v>
      </c>
      <c r="S193" t="s">
        <v>494</v>
      </c>
      <c r="T193" t="s">
        <v>141</v>
      </c>
    </row>
    <row r="194" spans="1:20" x14ac:dyDescent="0.3">
      <c r="A194">
        <v>724</v>
      </c>
      <c r="B194">
        <v>110</v>
      </c>
      <c r="C194" t="s">
        <v>661</v>
      </c>
      <c r="D194">
        <v>0.121</v>
      </c>
      <c r="E194">
        <v>1.2E-2</v>
      </c>
      <c r="F194">
        <v>0.113</v>
      </c>
      <c r="G194">
        <v>5.0000000000000001E-3</v>
      </c>
      <c r="H194">
        <v>9.4E-2</v>
      </c>
      <c r="I194">
        <v>1.9E-2</v>
      </c>
      <c r="J194">
        <v>0.16400000000000001</v>
      </c>
      <c r="K194">
        <v>3.5000000000000003E-2</v>
      </c>
      <c r="L194">
        <v>0.111</v>
      </c>
      <c r="M194">
        <v>2.1999999999999999E-2</v>
      </c>
      <c r="O194">
        <v>192</v>
      </c>
      <c r="P194" t="s">
        <v>141</v>
      </c>
      <c r="Q194" t="s">
        <v>140</v>
      </c>
      <c r="R194" t="s">
        <v>140</v>
      </c>
      <c r="S194" t="s">
        <v>494</v>
      </c>
      <c r="T194" t="s">
        <v>140</v>
      </c>
    </row>
    <row r="195" spans="1:20" x14ac:dyDescent="0.3">
      <c r="A195">
        <v>725</v>
      </c>
      <c r="B195">
        <v>94</v>
      </c>
      <c r="C195" t="s">
        <v>588</v>
      </c>
      <c r="D195">
        <v>0.61699999999999999</v>
      </c>
      <c r="E195">
        <v>0.05</v>
      </c>
      <c r="F195">
        <v>0.98599999999999999</v>
      </c>
      <c r="G195">
        <v>7.9000000000000001E-2</v>
      </c>
      <c r="H195">
        <v>0.52900000000000003</v>
      </c>
      <c r="I195">
        <v>0.11799999999999999</v>
      </c>
      <c r="J195">
        <v>0.48299999999999998</v>
      </c>
      <c r="K195">
        <v>0.10100000000000001</v>
      </c>
      <c r="L195">
        <v>0.47</v>
      </c>
      <c r="M195">
        <v>9.6000000000000002E-2</v>
      </c>
      <c r="O195">
        <v>193</v>
      </c>
      <c r="P195" t="s">
        <v>206</v>
      </c>
      <c r="Q195" t="s">
        <v>141</v>
      </c>
      <c r="R195" t="s">
        <v>199</v>
      </c>
      <c r="S195" t="s">
        <v>146</v>
      </c>
      <c r="T195" t="s">
        <v>199</v>
      </c>
    </row>
    <row r="196" spans="1:20" x14ac:dyDescent="0.3">
      <c r="A196">
        <v>726</v>
      </c>
      <c r="B196">
        <v>112</v>
      </c>
      <c r="C196" t="s">
        <v>672</v>
      </c>
      <c r="D196">
        <v>0.20799999999999999</v>
      </c>
      <c r="E196">
        <v>2.1999999999999999E-2</v>
      </c>
      <c r="F196">
        <v>0.157</v>
      </c>
      <c r="G196">
        <v>1.0999999999999999E-2</v>
      </c>
      <c r="H196">
        <v>0.161</v>
      </c>
      <c r="I196">
        <v>3.5999999999999997E-2</v>
      </c>
      <c r="J196">
        <v>0.311</v>
      </c>
      <c r="K196">
        <v>6.6000000000000003E-2</v>
      </c>
      <c r="L196">
        <v>0.20399999999999999</v>
      </c>
      <c r="M196">
        <v>4.2000000000000003E-2</v>
      </c>
      <c r="O196">
        <v>194</v>
      </c>
      <c r="P196" t="s">
        <v>140</v>
      </c>
      <c r="Q196" t="s">
        <v>140</v>
      </c>
      <c r="R196" t="s">
        <v>140</v>
      </c>
      <c r="S196" t="s">
        <v>140</v>
      </c>
      <c r="T196" t="s">
        <v>140</v>
      </c>
    </row>
    <row r="197" spans="1:20" x14ac:dyDescent="0.3">
      <c r="A197">
        <v>727</v>
      </c>
      <c r="B197">
        <v>96</v>
      </c>
      <c r="C197" t="s">
        <v>600</v>
      </c>
      <c r="D197">
        <v>0.59199999999999997</v>
      </c>
      <c r="E197">
        <v>0.05</v>
      </c>
      <c r="F197">
        <v>0.74099999999999999</v>
      </c>
      <c r="G197">
        <v>3.2000000000000001E-2</v>
      </c>
      <c r="H197">
        <v>0.55800000000000005</v>
      </c>
      <c r="I197">
        <v>0.124</v>
      </c>
      <c r="J197">
        <v>0.55500000000000005</v>
      </c>
      <c r="K197">
        <v>0.112</v>
      </c>
      <c r="L197">
        <v>0.51500000000000001</v>
      </c>
      <c r="M197">
        <v>0.105</v>
      </c>
      <c r="O197">
        <v>195</v>
      </c>
      <c r="P197" t="s">
        <v>149</v>
      </c>
      <c r="Q197" t="s">
        <v>700</v>
      </c>
      <c r="R197" t="s">
        <v>329</v>
      </c>
      <c r="S197" t="s">
        <v>931</v>
      </c>
      <c r="T197" t="s">
        <v>446</v>
      </c>
    </row>
    <row r="198" spans="1:20" x14ac:dyDescent="0.3">
      <c r="A198">
        <v>728</v>
      </c>
      <c r="B198">
        <v>255</v>
      </c>
      <c r="C198" t="s">
        <v>1068</v>
      </c>
      <c r="D198">
        <v>6.0000000000000001E-3</v>
      </c>
      <c r="E198">
        <v>1E-3</v>
      </c>
      <c r="F198">
        <v>4.0000000000000001E-3</v>
      </c>
      <c r="G198">
        <v>0</v>
      </c>
      <c r="H198">
        <v>5.0000000000000001E-3</v>
      </c>
      <c r="I198">
        <v>1E-3</v>
      </c>
      <c r="J198">
        <v>8.9999999999999993E-3</v>
      </c>
      <c r="K198">
        <v>2E-3</v>
      </c>
      <c r="L198">
        <v>6.0000000000000001E-3</v>
      </c>
      <c r="M198">
        <v>1E-3</v>
      </c>
      <c r="O198">
        <v>196</v>
      </c>
      <c r="P198" t="s">
        <v>662</v>
      </c>
      <c r="Q198" t="s">
        <v>933</v>
      </c>
      <c r="R198" t="s">
        <v>934</v>
      </c>
      <c r="S198" t="s">
        <v>935</v>
      </c>
      <c r="T198" t="s">
        <v>375</v>
      </c>
    </row>
    <row r="199" spans="1:20" x14ac:dyDescent="0.3">
      <c r="A199">
        <v>728</v>
      </c>
      <c r="B199">
        <v>257</v>
      </c>
      <c r="C199" t="s">
        <v>1215</v>
      </c>
      <c r="D199">
        <v>0</v>
      </c>
      <c r="E199">
        <v>0</v>
      </c>
      <c r="F199">
        <v>0</v>
      </c>
      <c r="G199">
        <v>0</v>
      </c>
      <c r="H199">
        <v>0</v>
      </c>
      <c r="I199">
        <v>0</v>
      </c>
      <c r="J199">
        <v>0</v>
      </c>
      <c r="K199">
        <v>0</v>
      </c>
      <c r="L199">
        <v>0</v>
      </c>
      <c r="M199">
        <v>0</v>
      </c>
      <c r="O199">
        <v>197</v>
      </c>
      <c r="P199" t="s">
        <v>141</v>
      </c>
      <c r="Q199" t="s">
        <v>478</v>
      </c>
      <c r="R199" t="s">
        <v>204</v>
      </c>
      <c r="S199" t="s">
        <v>140</v>
      </c>
      <c r="T199" t="s">
        <v>478</v>
      </c>
    </row>
    <row r="200" spans="1:20" x14ac:dyDescent="0.3">
      <c r="A200">
        <v>730</v>
      </c>
      <c r="B200">
        <v>102</v>
      </c>
      <c r="C200" t="s">
        <v>622</v>
      </c>
      <c r="D200">
        <v>0.14899999999999999</v>
      </c>
      <c r="E200">
        <v>1.2E-2</v>
      </c>
      <c r="F200">
        <v>0.221</v>
      </c>
      <c r="G200">
        <v>1.4999999999999999E-2</v>
      </c>
      <c r="H200">
        <v>0.104</v>
      </c>
      <c r="I200">
        <v>2.1999999999999999E-2</v>
      </c>
      <c r="J200">
        <v>0.156</v>
      </c>
      <c r="K200">
        <v>3.4000000000000002E-2</v>
      </c>
      <c r="L200">
        <v>0.113</v>
      </c>
      <c r="M200">
        <v>2.3E-2</v>
      </c>
      <c r="O200">
        <v>198</v>
      </c>
      <c r="P200" t="s">
        <v>198</v>
      </c>
      <c r="Q200" t="s">
        <v>389</v>
      </c>
      <c r="R200" t="s">
        <v>222</v>
      </c>
      <c r="S200" t="s">
        <v>194</v>
      </c>
      <c r="T200" t="s">
        <v>202</v>
      </c>
    </row>
    <row r="201" spans="1:20" x14ac:dyDescent="0.3">
      <c r="A201">
        <v>734</v>
      </c>
      <c r="B201">
        <v>121</v>
      </c>
      <c r="C201" t="s">
        <v>710</v>
      </c>
      <c r="D201">
        <v>0.16400000000000001</v>
      </c>
      <c r="E201">
        <v>1.6E-2</v>
      </c>
      <c r="F201">
        <v>0.14899999999999999</v>
      </c>
      <c r="G201">
        <v>5.0000000000000001E-3</v>
      </c>
      <c r="H201">
        <v>0.126</v>
      </c>
      <c r="I201">
        <v>2.8000000000000001E-2</v>
      </c>
      <c r="J201">
        <v>0.223</v>
      </c>
      <c r="K201">
        <v>4.4999999999999998E-2</v>
      </c>
      <c r="L201">
        <v>0.161</v>
      </c>
      <c r="M201">
        <v>3.3000000000000002E-2</v>
      </c>
      <c r="O201">
        <v>199</v>
      </c>
      <c r="P201" t="s">
        <v>549</v>
      </c>
      <c r="Q201" t="s">
        <v>389</v>
      </c>
      <c r="R201" t="s">
        <v>147</v>
      </c>
      <c r="S201" t="s">
        <v>653</v>
      </c>
      <c r="T201" t="s">
        <v>421</v>
      </c>
    </row>
    <row r="202" spans="1:20" x14ac:dyDescent="0.3">
      <c r="A202">
        <v>737</v>
      </c>
      <c r="B202">
        <v>227</v>
      </c>
      <c r="C202" t="s">
        <v>980</v>
      </c>
      <c r="D202">
        <v>2.5000000000000001E-2</v>
      </c>
      <c r="E202">
        <v>3.0000000000000001E-3</v>
      </c>
      <c r="F202">
        <v>1.4999999999999999E-2</v>
      </c>
      <c r="G202">
        <v>1E-3</v>
      </c>
      <c r="H202">
        <v>1.7999999999999999E-2</v>
      </c>
      <c r="I202">
        <v>5.0000000000000001E-3</v>
      </c>
      <c r="J202">
        <v>4.3999999999999997E-2</v>
      </c>
      <c r="K202">
        <v>0.01</v>
      </c>
      <c r="L202">
        <v>2.1999999999999999E-2</v>
      </c>
      <c r="M202">
        <v>5.0000000000000001E-3</v>
      </c>
      <c r="O202">
        <v>200</v>
      </c>
      <c r="P202" t="s">
        <v>198</v>
      </c>
      <c r="Q202" t="s">
        <v>206</v>
      </c>
      <c r="R202" t="s">
        <v>146</v>
      </c>
      <c r="S202" t="s">
        <v>412</v>
      </c>
      <c r="T202" t="s">
        <v>205</v>
      </c>
    </row>
    <row r="203" spans="1:20" x14ac:dyDescent="0.3">
      <c r="A203">
        <v>739</v>
      </c>
      <c r="B203">
        <v>283</v>
      </c>
      <c r="C203" t="s">
        <v>1106</v>
      </c>
      <c r="D203">
        <v>2E-3</v>
      </c>
      <c r="E203">
        <v>0</v>
      </c>
      <c r="F203">
        <v>5.0000000000000001E-3</v>
      </c>
      <c r="G203">
        <v>1E-3</v>
      </c>
      <c r="H203">
        <v>0</v>
      </c>
      <c r="I203">
        <v>0</v>
      </c>
      <c r="J203">
        <v>1E-3</v>
      </c>
      <c r="K203">
        <v>0</v>
      </c>
      <c r="L203">
        <v>0</v>
      </c>
      <c r="M203">
        <v>0</v>
      </c>
      <c r="O203">
        <v>201</v>
      </c>
      <c r="P203" t="s">
        <v>223</v>
      </c>
      <c r="Q203" t="s">
        <v>195</v>
      </c>
      <c r="R203" t="s">
        <v>205</v>
      </c>
      <c r="S203" t="s">
        <v>201</v>
      </c>
      <c r="T203" t="s">
        <v>224</v>
      </c>
    </row>
    <row r="204" spans="1:20" x14ac:dyDescent="0.3">
      <c r="A204">
        <v>740</v>
      </c>
      <c r="B204">
        <v>237</v>
      </c>
      <c r="C204" t="s">
        <v>1017</v>
      </c>
      <c r="D204">
        <v>0.17100000000000001</v>
      </c>
      <c r="E204">
        <v>1.6E-2</v>
      </c>
      <c r="F204">
        <v>0.13100000000000001</v>
      </c>
      <c r="G204">
        <v>1.7000000000000001E-2</v>
      </c>
      <c r="H204">
        <v>0.13500000000000001</v>
      </c>
      <c r="I204">
        <v>0.03</v>
      </c>
      <c r="J204">
        <v>0.17799999999999999</v>
      </c>
      <c r="K204">
        <v>3.3000000000000002E-2</v>
      </c>
      <c r="L204">
        <v>0.23799999999999999</v>
      </c>
      <c r="M204">
        <v>4.3999999999999997E-2</v>
      </c>
      <c r="O204">
        <v>202</v>
      </c>
      <c r="P204" t="s">
        <v>549</v>
      </c>
      <c r="Q204" t="s">
        <v>520</v>
      </c>
      <c r="R204" t="s">
        <v>501</v>
      </c>
      <c r="S204" t="s">
        <v>504</v>
      </c>
      <c r="T204" t="s">
        <v>464</v>
      </c>
    </row>
    <row r="205" spans="1:20" x14ac:dyDescent="0.3">
      <c r="A205">
        <v>742</v>
      </c>
      <c r="B205">
        <v>231</v>
      </c>
      <c r="C205" t="s">
        <v>99</v>
      </c>
      <c r="D205">
        <v>0.31</v>
      </c>
      <c r="E205">
        <v>3.5000000000000003E-2</v>
      </c>
      <c r="F205">
        <v>0.17699999999999999</v>
      </c>
      <c r="G205">
        <v>2.1000000000000001E-2</v>
      </c>
      <c r="H205">
        <v>0.252</v>
      </c>
      <c r="I205">
        <v>6.6000000000000003E-2</v>
      </c>
      <c r="J205">
        <v>0.47299999999999998</v>
      </c>
      <c r="K205">
        <v>9.1999999999999998E-2</v>
      </c>
      <c r="L205">
        <v>0.33900000000000002</v>
      </c>
      <c r="M205">
        <v>7.6999999999999999E-2</v>
      </c>
      <c r="O205">
        <v>203</v>
      </c>
      <c r="P205" t="s">
        <v>501</v>
      </c>
      <c r="Q205" t="s">
        <v>521</v>
      </c>
      <c r="R205" t="s">
        <v>146</v>
      </c>
      <c r="S205" t="s">
        <v>459</v>
      </c>
      <c r="T205" t="s">
        <v>146</v>
      </c>
    </row>
    <row r="206" spans="1:20" x14ac:dyDescent="0.3">
      <c r="A206">
        <v>743</v>
      </c>
      <c r="B206">
        <v>284</v>
      </c>
      <c r="C206" t="s">
        <v>1107</v>
      </c>
      <c r="D206">
        <v>2.5000000000000001E-2</v>
      </c>
      <c r="E206">
        <v>3.0000000000000001E-3</v>
      </c>
      <c r="F206">
        <v>1.4999999999999999E-2</v>
      </c>
      <c r="G206">
        <v>4.0000000000000001E-3</v>
      </c>
      <c r="H206">
        <v>1.2E-2</v>
      </c>
      <c r="I206">
        <v>4.0000000000000001E-3</v>
      </c>
      <c r="J206">
        <v>5.0999999999999997E-2</v>
      </c>
      <c r="K206">
        <v>8.9999999999999993E-3</v>
      </c>
      <c r="L206">
        <v>2.1999999999999999E-2</v>
      </c>
      <c r="M206">
        <v>5.0000000000000001E-3</v>
      </c>
      <c r="O206">
        <v>204</v>
      </c>
      <c r="P206" t="s">
        <v>222</v>
      </c>
      <c r="Q206" t="s">
        <v>206</v>
      </c>
      <c r="R206" t="s">
        <v>142</v>
      </c>
      <c r="S206" t="s">
        <v>457</v>
      </c>
      <c r="T206" t="s">
        <v>142</v>
      </c>
    </row>
    <row r="207" spans="1:20" x14ac:dyDescent="0.3">
      <c r="A207">
        <v>846</v>
      </c>
      <c r="B207">
        <v>222</v>
      </c>
      <c r="C207" t="s">
        <v>968</v>
      </c>
      <c r="D207">
        <v>1E-3</v>
      </c>
      <c r="E207">
        <v>0</v>
      </c>
      <c r="F207">
        <v>1E-3</v>
      </c>
      <c r="G207">
        <v>0</v>
      </c>
      <c r="H207">
        <v>0</v>
      </c>
      <c r="I207">
        <v>0</v>
      </c>
      <c r="J207">
        <v>1E-3</v>
      </c>
      <c r="K207">
        <v>0</v>
      </c>
      <c r="L207">
        <v>1E-3</v>
      </c>
      <c r="M207">
        <v>0</v>
      </c>
      <c r="O207">
        <v>205</v>
      </c>
      <c r="P207" t="s">
        <v>206</v>
      </c>
      <c r="Q207" t="s">
        <v>141</v>
      </c>
      <c r="R207" t="s">
        <v>199</v>
      </c>
      <c r="S207" t="s">
        <v>204</v>
      </c>
      <c r="T207" t="s">
        <v>142</v>
      </c>
    </row>
    <row r="208" spans="1:20" x14ac:dyDescent="0.3">
      <c r="A208">
        <v>847</v>
      </c>
      <c r="B208">
        <v>221</v>
      </c>
      <c r="C208" t="s">
        <v>967</v>
      </c>
      <c r="D208">
        <v>0</v>
      </c>
      <c r="E208">
        <v>0</v>
      </c>
      <c r="F208">
        <v>0</v>
      </c>
      <c r="G208">
        <v>0</v>
      </c>
      <c r="H208">
        <v>0</v>
      </c>
      <c r="I208">
        <v>0</v>
      </c>
      <c r="J208">
        <v>0</v>
      </c>
      <c r="K208">
        <v>0</v>
      </c>
      <c r="L208">
        <v>0</v>
      </c>
      <c r="M208">
        <v>0</v>
      </c>
      <c r="O208">
        <v>206</v>
      </c>
      <c r="P208" t="s">
        <v>947</v>
      </c>
      <c r="Q208" t="s">
        <v>948</v>
      </c>
      <c r="R208" t="s">
        <v>616</v>
      </c>
      <c r="S208" t="s">
        <v>949</v>
      </c>
      <c r="T208" t="s">
        <v>950</v>
      </c>
    </row>
    <row r="209" spans="1:20" x14ac:dyDescent="0.3">
      <c r="A209" s="12">
        <v>860</v>
      </c>
      <c r="B209">
        <v>205</v>
      </c>
      <c r="C209" t="s">
        <v>945</v>
      </c>
      <c r="D209">
        <v>5.0000000000000001E-3</v>
      </c>
      <c r="E209">
        <v>1E-3</v>
      </c>
      <c r="F209">
        <v>2E-3</v>
      </c>
      <c r="G209">
        <v>0</v>
      </c>
      <c r="H209">
        <v>4.0000000000000001E-3</v>
      </c>
      <c r="I209">
        <v>1E-3</v>
      </c>
      <c r="J209">
        <v>7.0000000000000001E-3</v>
      </c>
      <c r="K209">
        <v>2E-3</v>
      </c>
      <c r="L209">
        <v>7.0000000000000001E-3</v>
      </c>
      <c r="M209">
        <v>1E-3</v>
      </c>
      <c r="O209">
        <v>207</v>
      </c>
      <c r="P209" t="s">
        <v>728</v>
      </c>
      <c r="Q209" t="s">
        <v>515</v>
      </c>
      <c r="R209" t="s">
        <v>926</v>
      </c>
      <c r="S209" t="s">
        <v>330</v>
      </c>
      <c r="T209" t="s">
        <v>194</v>
      </c>
    </row>
    <row r="210" spans="1:20" x14ac:dyDescent="0.3">
      <c r="A210">
        <v>875</v>
      </c>
      <c r="B210">
        <v>214</v>
      </c>
      <c r="C210" t="s">
        <v>960</v>
      </c>
      <c r="D210">
        <v>0</v>
      </c>
      <c r="E210">
        <v>0</v>
      </c>
      <c r="F210">
        <v>0</v>
      </c>
      <c r="G210">
        <v>0</v>
      </c>
      <c r="H210">
        <v>0</v>
      </c>
      <c r="I210">
        <v>0</v>
      </c>
      <c r="J210">
        <v>0</v>
      </c>
      <c r="K210">
        <v>0</v>
      </c>
      <c r="L210">
        <v>0</v>
      </c>
      <c r="M210">
        <v>0</v>
      </c>
      <c r="O210">
        <v>208</v>
      </c>
      <c r="P210" t="s">
        <v>953</v>
      </c>
      <c r="Q210" t="s">
        <v>954</v>
      </c>
      <c r="R210" t="s">
        <v>331</v>
      </c>
      <c r="S210" t="s">
        <v>443</v>
      </c>
      <c r="T210" t="s">
        <v>290</v>
      </c>
    </row>
    <row r="211" spans="1:20" x14ac:dyDescent="0.3">
      <c r="A211">
        <v>877</v>
      </c>
      <c r="B211">
        <v>209</v>
      </c>
      <c r="C211" t="s">
        <v>955</v>
      </c>
      <c r="D211">
        <v>3.0000000000000001E-3</v>
      </c>
      <c r="E211">
        <v>0</v>
      </c>
      <c r="F211">
        <v>2E-3</v>
      </c>
      <c r="G211">
        <v>0</v>
      </c>
      <c r="H211">
        <v>2E-3</v>
      </c>
      <c r="I211">
        <v>1E-3</v>
      </c>
      <c r="J211">
        <v>6.0000000000000001E-3</v>
      </c>
      <c r="K211">
        <v>1E-3</v>
      </c>
      <c r="L211">
        <v>3.0000000000000001E-3</v>
      </c>
      <c r="M211">
        <v>1E-3</v>
      </c>
      <c r="O211">
        <v>209</v>
      </c>
      <c r="P211" t="s">
        <v>199</v>
      </c>
      <c r="Q211" t="s">
        <v>141</v>
      </c>
      <c r="R211" t="s">
        <v>141</v>
      </c>
      <c r="S211" t="s">
        <v>204</v>
      </c>
      <c r="T211" t="s">
        <v>141</v>
      </c>
    </row>
    <row r="212" spans="1:20" x14ac:dyDescent="0.3">
      <c r="A212">
        <v>878</v>
      </c>
      <c r="B212">
        <v>215</v>
      </c>
      <c r="C212" t="s">
        <v>961</v>
      </c>
      <c r="D212">
        <v>0</v>
      </c>
      <c r="E212">
        <v>0</v>
      </c>
      <c r="F212">
        <v>0</v>
      </c>
      <c r="G212">
        <v>0</v>
      </c>
      <c r="H212">
        <v>0</v>
      </c>
      <c r="I212">
        <v>0</v>
      </c>
      <c r="J212">
        <v>1E-3</v>
      </c>
      <c r="K212">
        <v>0</v>
      </c>
      <c r="L212">
        <v>0</v>
      </c>
      <c r="M212">
        <v>0</v>
      </c>
      <c r="O212">
        <v>210</v>
      </c>
      <c r="P212" t="s">
        <v>222</v>
      </c>
      <c r="Q212" t="s">
        <v>195</v>
      </c>
      <c r="R212" t="s">
        <v>146</v>
      </c>
      <c r="S212" t="s">
        <v>462</v>
      </c>
      <c r="T212" t="s">
        <v>146</v>
      </c>
    </row>
    <row r="213" spans="1:20" x14ac:dyDescent="0.3">
      <c r="A213">
        <v>981</v>
      </c>
      <c r="B213">
        <v>149</v>
      </c>
      <c r="C213" t="s">
        <v>821</v>
      </c>
      <c r="D213">
        <v>7.0999999999999994E-2</v>
      </c>
      <c r="E213">
        <v>8.0000000000000002E-3</v>
      </c>
      <c r="F213">
        <v>2.7E-2</v>
      </c>
      <c r="G213">
        <v>8.0000000000000002E-3</v>
      </c>
      <c r="H213">
        <v>8.4000000000000005E-2</v>
      </c>
      <c r="I213">
        <v>1.9E-2</v>
      </c>
      <c r="J213">
        <v>7.6999999999999999E-2</v>
      </c>
      <c r="K213">
        <v>1.7000000000000001E-2</v>
      </c>
      <c r="L213">
        <v>9.5000000000000001E-2</v>
      </c>
      <c r="M213">
        <v>0.02</v>
      </c>
      <c r="O213">
        <v>211</v>
      </c>
      <c r="P213" t="s">
        <v>140</v>
      </c>
      <c r="Q213" t="s">
        <v>140</v>
      </c>
      <c r="R213" t="s">
        <v>140</v>
      </c>
      <c r="S213" t="s">
        <v>140</v>
      </c>
      <c r="T213" t="s">
        <v>140</v>
      </c>
    </row>
    <row r="214" spans="1:20" x14ac:dyDescent="0.3">
      <c r="A214">
        <v>1023</v>
      </c>
      <c r="B214">
        <v>175</v>
      </c>
      <c r="C214" t="s">
        <v>1214</v>
      </c>
      <c r="D214">
        <v>1.4E-2</v>
      </c>
      <c r="E214">
        <v>1E-3</v>
      </c>
      <c r="F214">
        <v>1.0999999999999999E-2</v>
      </c>
      <c r="G214">
        <v>0</v>
      </c>
      <c r="H214">
        <v>0.01</v>
      </c>
      <c r="I214">
        <v>2E-3</v>
      </c>
      <c r="J214">
        <v>1.9E-2</v>
      </c>
      <c r="K214">
        <v>4.0000000000000001E-3</v>
      </c>
      <c r="L214">
        <v>1.6E-2</v>
      </c>
      <c r="M214">
        <v>3.0000000000000001E-3</v>
      </c>
      <c r="O214">
        <v>212</v>
      </c>
      <c r="P214" t="s">
        <v>140</v>
      </c>
      <c r="Q214" t="s">
        <v>140</v>
      </c>
      <c r="R214" t="s">
        <v>140</v>
      </c>
      <c r="S214" t="s">
        <v>141</v>
      </c>
      <c r="T214" t="s">
        <v>140</v>
      </c>
    </row>
    <row r="215" spans="1:20" x14ac:dyDescent="0.3">
      <c r="A215">
        <v>1049</v>
      </c>
      <c r="B215">
        <v>14</v>
      </c>
      <c r="C215" t="s">
        <v>58</v>
      </c>
      <c r="D215">
        <v>4.0000000000000001E-3</v>
      </c>
      <c r="E215">
        <v>1E-3</v>
      </c>
      <c r="F215">
        <v>2E-3</v>
      </c>
      <c r="G215">
        <v>0</v>
      </c>
      <c r="H215">
        <v>3.0000000000000001E-3</v>
      </c>
      <c r="I215">
        <v>1E-3</v>
      </c>
      <c r="J215">
        <v>7.0000000000000001E-3</v>
      </c>
      <c r="K215">
        <v>2E-3</v>
      </c>
      <c r="L215">
        <v>3.0000000000000001E-3</v>
      </c>
      <c r="M215">
        <v>0</v>
      </c>
      <c r="O215">
        <v>213</v>
      </c>
      <c r="P215" t="s">
        <v>195</v>
      </c>
      <c r="Q215" t="s">
        <v>199</v>
      </c>
      <c r="R215" t="s">
        <v>204</v>
      </c>
      <c r="S215" t="s">
        <v>222</v>
      </c>
      <c r="T215" t="s">
        <v>204</v>
      </c>
    </row>
    <row r="216" spans="1:20" x14ac:dyDescent="0.3">
      <c r="A216">
        <v>1051</v>
      </c>
      <c r="B216">
        <v>13</v>
      </c>
      <c r="C216" t="s">
        <v>57</v>
      </c>
      <c r="D216">
        <v>4.0000000000000001E-3</v>
      </c>
      <c r="E216">
        <v>1E-3</v>
      </c>
      <c r="F216">
        <v>1E-3</v>
      </c>
      <c r="G216">
        <v>0</v>
      </c>
      <c r="H216">
        <v>1E-3</v>
      </c>
      <c r="I216">
        <v>0</v>
      </c>
      <c r="J216">
        <v>1.0999999999999999E-2</v>
      </c>
      <c r="K216">
        <v>2E-3</v>
      </c>
      <c r="L216">
        <v>2E-3</v>
      </c>
      <c r="M216">
        <v>0</v>
      </c>
      <c r="O216">
        <v>214</v>
      </c>
      <c r="P216" t="s">
        <v>140</v>
      </c>
      <c r="Q216" t="s">
        <v>140</v>
      </c>
      <c r="R216" t="s">
        <v>140</v>
      </c>
      <c r="S216" t="s">
        <v>140</v>
      </c>
      <c r="T216" t="s">
        <v>140</v>
      </c>
    </row>
    <row r="217" spans="1:20" x14ac:dyDescent="0.3">
      <c r="A217">
        <v>1079</v>
      </c>
      <c r="B217">
        <v>181</v>
      </c>
      <c r="C217" t="s">
        <v>917</v>
      </c>
      <c r="D217">
        <v>0.01</v>
      </c>
      <c r="E217">
        <v>2E-3</v>
      </c>
      <c r="F217">
        <v>1E-3</v>
      </c>
      <c r="G217">
        <v>0</v>
      </c>
      <c r="H217">
        <v>1E-3</v>
      </c>
      <c r="I217">
        <v>0</v>
      </c>
      <c r="J217">
        <v>2.7E-2</v>
      </c>
      <c r="K217">
        <v>8.9999999999999993E-3</v>
      </c>
      <c r="L217">
        <v>1.0999999999999999E-2</v>
      </c>
      <c r="M217">
        <v>4.0000000000000001E-3</v>
      </c>
      <c r="O217">
        <v>215</v>
      </c>
      <c r="P217" t="s">
        <v>140</v>
      </c>
      <c r="Q217" t="s">
        <v>140</v>
      </c>
      <c r="R217" t="s">
        <v>140</v>
      </c>
      <c r="S217" t="s">
        <v>140</v>
      </c>
      <c r="T217" t="s">
        <v>140</v>
      </c>
    </row>
    <row r="218" spans="1:20" x14ac:dyDescent="0.3">
      <c r="A218" s="12">
        <v>1133</v>
      </c>
      <c r="B218">
        <v>198</v>
      </c>
      <c r="C218" t="s">
        <v>1053</v>
      </c>
      <c r="D218">
        <v>1.7000000000000001E-2</v>
      </c>
      <c r="E218">
        <v>2E-3</v>
      </c>
      <c r="F218">
        <v>1.0999999999999999E-2</v>
      </c>
      <c r="G218">
        <v>0</v>
      </c>
      <c r="H218">
        <v>1.2999999999999999E-2</v>
      </c>
      <c r="I218">
        <v>2E-3</v>
      </c>
      <c r="J218">
        <v>3.1E-2</v>
      </c>
      <c r="K218">
        <v>6.0000000000000001E-3</v>
      </c>
      <c r="L218">
        <v>1.4E-2</v>
      </c>
      <c r="M218">
        <v>3.0000000000000001E-3</v>
      </c>
      <c r="O218">
        <v>216</v>
      </c>
      <c r="P218" t="s">
        <v>206</v>
      </c>
      <c r="Q218" t="s">
        <v>199</v>
      </c>
      <c r="R218" t="s">
        <v>204</v>
      </c>
      <c r="S218" t="s">
        <v>146</v>
      </c>
      <c r="T218" t="s">
        <v>204</v>
      </c>
    </row>
    <row r="219" spans="1:20" x14ac:dyDescent="0.3">
      <c r="A219" s="12">
        <v>1134</v>
      </c>
      <c r="B219">
        <v>199</v>
      </c>
      <c r="C219" t="s">
        <v>1054</v>
      </c>
      <c r="D219">
        <v>2.9000000000000001E-2</v>
      </c>
      <c r="E219">
        <v>4.0000000000000001E-3</v>
      </c>
      <c r="F219">
        <v>1.2E-2</v>
      </c>
      <c r="G219">
        <v>1E-3</v>
      </c>
      <c r="H219">
        <v>2.1000000000000001E-2</v>
      </c>
      <c r="I219">
        <v>5.0000000000000001E-3</v>
      </c>
      <c r="J219">
        <v>5.6000000000000001E-2</v>
      </c>
      <c r="K219">
        <v>1.2E-2</v>
      </c>
      <c r="L219">
        <v>2.5000000000000001E-2</v>
      </c>
      <c r="M219">
        <v>5.0000000000000001E-3</v>
      </c>
      <c r="O219">
        <v>217</v>
      </c>
      <c r="P219" t="s">
        <v>141</v>
      </c>
      <c r="Q219" t="s">
        <v>141</v>
      </c>
      <c r="R219" t="s">
        <v>140</v>
      </c>
      <c r="S219" t="s">
        <v>199</v>
      </c>
      <c r="T219" t="s">
        <v>141</v>
      </c>
    </row>
    <row r="220" spans="1:20" x14ac:dyDescent="0.3">
      <c r="A220" s="12">
        <v>1135</v>
      </c>
      <c r="B220">
        <v>200</v>
      </c>
      <c r="C220" t="s">
        <v>1055</v>
      </c>
      <c r="D220">
        <v>1.6E-2</v>
      </c>
      <c r="E220">
        <v>2E-3</v>
      </c>
      <c r="F220">
        <v>6.0000000000000001E-3</v>
      </c>
      <c r="G220">
        <v>0</v>
      </c>
      <c r="H220">
        <v>1.0999999999999999E-2</v>
      </c>
      <c r="I220">
        <v>3.0000000000000001E-3</v>
      </c>
      <c r="J220">
        <v>3.4000000000000002E-2</v>
      </c>
      <c r="K220">
        <v>8.0000000000000002E-3</v>
      </c>
      <c r="L220">
        <v>1.4E-2</v>
      </c>
      <c r="M220">
        <v>3.0000000000000001E-3</v>
      </c>
      <c r="O220">
        <v>218</v>
      </c>
      <c r="P220" t="s">
        <v>141</v>
      </c>
      <c r="Q220" t="s">
        <v>141</v>
      </c>
      <c r="R220" t="s">
        <v>140</v>
      </c>
      <c r="S220" t="s">
        <v>141</v>
      </c>
      <c r="T220" t="s">
        <v>141</v>
      </c>
    </row>
    <row r="221" spans="1:20" x14ac:dyDescent="0.3">
      <c r="A221">
        <v>1471</v>
      </c>
      <c r="B221">
        <v>57</v>
      </c>
      <c r="C221" t="s">
        <v>449</v>
      </c>
      <c r="D221">
        <v>5.3999999999999999E-2</v>
      </c>
      <c r="E221">
        <v>4.0000000000000001E-3</v>
      </c>
      <c r="F221">
        <v>6.4000000000000001E-2</v>
      </c>
      <c r="G221">
        <v>3.0000000000000001E-3</v>
      </c>
      <c r="H221">
        <v>5.2999999999999999E-2</v>
      </c>
      <c r="I221">
        <v>0.01</v>
      </c>
      <c r="J221">
        <v>4.8000000000000001E-2</v>
      </c>
      <c r="K221">
        <v>8.9999999999999993E-3</v>
      </c>
      <c r="L221">
        <v>5.0999999999999997E-2</v>
      </c>
      <c r="M221">
        <v>0.01</v>
      </c>
      <c r="O221">
        <v>219</v>
      </c>
      <c r="P221" t="s">
        <v>199</v>
      </c>
      <c r="Q221" t="s">
        <v>141</v>
      </c>
      <c r="R221" t="s">
        <v>141</v>
      </c>
      <c r="S221" t="s">
        <v>204</v>
      </c>
      <c r="T221" t="s">
        <v>199</v>
      </c>
    </row>
    <row r="222" spans="1:20" x14ac:dyDescent="0.3">
      <c r="A222">
        <v>1472</v>
      </c>
      <c r="B222">
        <v>127</v>
      </c>
      <c r="C222" t="s">
        <v>727</v>
      </c>
      <c r="D222">
        <v>2.3E-2</v>
      </c>
      <c r="E222">
        <v>2E-3</v>
      </c>
      <c r="F222">
        <v>2.1000000000000001E-2</v>
      </c>
      <c r="G222">
        <v>2E-3</v>
      </c>
      <c r="H222">
        <v>1.7999999999999999E-2</v>
      </c>
      <c r="I222">
        <v>4.0000000000000001E-3</v>
      </c>
      <c r="J222">
        <v>2.9000000000000001E-2</v>
      </c>
      <c r="K222">
        <v>6.0000000000000001E-3</v>
      </c>
      <c r="L222">
        <v>2.3E-2</v>
      </c>
      <c r="M222">
        <v>5.0000000000000001E-3</v>
      </c>
      <c r="O222">
        <v>220</v>
      </c>
      <c r="P222" t="s">
        <v>206</v>
      </c>
      <c r="Q222" t="s">
        <v>141</v>
      </c>
      <c r="R222" t="s">
        <v>204</v>
      </c>
      <c r="S222" t="s">
        <v>200</v>
      </c>
      <c r="T222" t="s">
        <v>199</v>
      </c>
    </row>
    <row r="223" spans="1:20" x14ac:dyDescent="0.3">
      <c r="A223">
        <v>1480</v>
      </c>
      <c r="B223">
        <v>126</v>
      </c>
      <c r="C223" t="s">
        <v>726</v>
      </c>
      <c r="D223">
        <v>0</v>
      </c>
      <c r="E223">
        <v>0</v>
      </c>
      <c r="F223">
        <v>0</v>
      </c>
      <c r="G223">
        <v>0</v>
      </c>
      <c r="H223">
        <v>0</v>
      </c>
      <c r="I223">
        <v>0</v>
      </c>
      <c r="J223">
        <v>0</v>
      </c>
      <c r="K223">
        <v>0</v>
      </c>
      <c r="L223">
        <v>0</v>
      </c>
      <c r="M223">
        <v>0</v>
      </c>
      <c r="O223">
        <v>221</v>
      </c>
      <c r="P223" t="s">
        <v>140</v>
      </c>
      <c r="Q223" t="s">
        <v>140</v>
      </c>
      <c r="R223" t="s">
        <v>140</v>
      </c>
      <c r="S223" t="s">
        <v>140</v>
      </c>
      <c r="T223" t="s">
        <v>140</v>
      </c>
    </row>
    <row r="224" spans="1:20" x14ac:dyDescent="0.3">
      <c r="A224">
        <v>1496</v>
      </c>
      <c r="B224">
        <v>177</v>
      </c>
      <c r="C224" t="s">
        <v>911</v>
      </c>
      <c r="D224">
        <v>2.4E-2</v>
      </c>
      <c r="E224">
        <v>3.0000000000000001E-3</v>
      </c>
      <c r="F224">
        <v>1.4999999999999999E-2</v>
      </c>
      <c r="G224">
        <v>0</v>
      </c>
      <c r="H224">
        <v>1.7999999999999999E-2</v>
      </c>
      <c r="I224">
        <v>4.0000000000000001E-3</v>
      </c>
      <c r="J224">
        <v>4.4999999999999998E-2</v>
      </c>
      <c r="K224">
        <v>8.9999999999999993E-3</v>
      </c>
      <c r="L224">
        <v>1.7999999999999999E-2</v>
      </c>
      <c r="M224">
        <v>4.0000000000000001E-3</v>
      </c>
      <c r="O224">
        <v>222</v>
      </c>
      <c r="P224" t="s">
        <v>140</v>
      </c>
      <c r="Q224" t="s">
        <v>140</v>
      </c>
      <c r="R224" t="s">
        <v>140</v>
      </c>
      <c r="S224" t="s">
        <v>140</v>
      </c>
      <c r="T224" t="s">
        <v>140</v>
      </c>
    </row>
    <row r="225" spans="1:20" x14ac:dyDescent="0.3">
      <c r="A225">
        <v>1504</v>
      </c>
      <c r="B225">
        <v>85</v>
      </c>
      <c r="C225" t="s">
        <v>610</v>
      </c>
      <c r="D225">
        <v>2.7E-2</v>
      </c>
      <c r="E225">
        <v>3.0000000000000001E-3</v>
      </c>
      <c r="F225">
        <v>1.9E-2</v>
      </c>
      <c r="G225">
        <v>1E-3</v>
      </c>
      <c r="H225">
        <v>1.6E-2</v>
      </c>
      <c r="I225">
        <v>3.0000000000000001E-3</v>
      </c>
      <c r="J225">
        <v>4.7E-2</v>
      </c>
      <c r="K225">
        <v>0.01</v>
      </c>
      <c r="L225">
        <v>2.7E-2</v>
      </c>
      <c r="M225">
        <v>5.0000000000000001E-3</v>
      </c>
      <c r="O225">
        <v>223</v>
      </c>
      <c r="P225" t="s">
        <v>970</v>
      </c>
      <c r="Q225" t="s">
        <v>971</v>
      </c>
      <c r="R225" t="s">
        <v>972</v>
      </c>
      <c r="S225" t="s">
        <v>973</v>
      </c>
      <c r="T225" t="s">
        <v>974</v>
      </c>
    </row>
    <row r="226" spans="1:20" x14ac:dyDescent="0.3">
      <c r="A226">
        <v>1505</v>
      </c>
      <c r="B226">
        <v>73</v>
      </c>
      <c r="C226" t="s">
        <v>608</v>
      </c>
      <c r="D226">
        <v>1.2E-2</v>
      </c>
      <c r="E226">
        <v>1E-3</v>
      </c>
      <c r="F226">
        <v>8.9999999999999993E-3</v>
      </c>
      <c r="G226">
        <v>0</v>
      </c>
      <c r="H226">
        <v>0.01</v>
      </c>
      <c r="I226">
        <v>2E-3</v>
      </c>
      <c r="J226">
        <v>1.7000000000000001E-2</v>
      </c>
      <c r="K226">
        <v>3.0000000000000001E-3</v>
      </c>
      <c r="L226">
        <v>1.2999999999999999E-2</v>
      </c>
      <c r="M226">
        <v>2E-3</v>
      </c>
      <c r="O226">
        <v>224</v>
      </c>
      <c r="P226" t="s">
        <v>141</v>
      </c>
      <c r="Q226" t="s">
        <v>141</v>
      </c>
      <c r="R226" t="s">
        <v>140</v>
      </c>
      <c r="S226" t="s">
        <v>199</v>
      </c>
      <c r="T226" t="s">
        <v>141</v>
      </c>
    </row>
    <row r="227" spans="1:20" x14ac:dyDescent="0.3">
      <c r="A227">
        <v>1506</v>
      </c>
      <c r="B227">
        <v>74</v>
      </c>
      <c r="C227" t="s">
        <v>609</v>
      </c>
      <c r="D227">
        <v>2.5999999999999999E-2</v>
      </c>
      <c r="E227">
        <v>3.0000000000000001E-3</v>
      </c>
      <c r="F227">
        <v>1.9E-2</v>
      </c>
      <c r="G227">
        <v>1E-3</v>
      </c>
      <c r="H227">
        <v>1.7999999999999999E-2</v>
      </c>
      <c r="I227">
        <v>4.0000000000000001E-3</v>
      </c>
      <c r="J227">
        <v>4.1000000000000002E-2</v>
      </c>
      <c r="K227">
        <v>0.01</v>
      </c>
      <c r="L227">
        <v>2.5999999999999999E-2</v>
      </c>
      <c r="M227">
        <v>6.0000000000000001E-3</v>
      </c>
      <c r="O227">
        <v>225</v>
      </c>
      <c r="P227" t="s">
        <v>222</v>
      </c>
      <c r="Q227" t="s">
        <v>521</v>
      </c>
      <c r="R227" t="s">
        <v>200</v>
      </c>
      <c r="S227" t="s">
        <v>462</v>
      </c>
      <c r="T227" t="s">
        <v>146</v>
      </c>
    </row>
    <row r="228" spans="1:20" x14ac:dyDescent="0.3">
      <c r="A228">
        <v>1530</v>
      </c>
      <c r="B228">
        <v>88</v>
      </c>
      <c r="C228" t="s">
        <v>565</v>
      </c>
      <c r="D228">
        <v>7.0000000000000001E-3</v>
      </c>
      <c r="E228">
        <v>1E-3</v>
      </c>
      <c r="F228">
        <v>4.0000000000000001E-3</v>
      </c>
      <c r="G228">
        <v>0</v>
      </c>
      <c r="H228">
        <v>4.0000000000000001E-3</v>
      </c>
      <c r="I228">
        <v>1E-3</v>
      </c>
      <c r="J228">
        <v>1.4E-2</v>
      </c>
      <c r="K228">
        <v>3.0000000000000001E-3</v>
      </c>
      <c r="L228">
        <v>7.0000000000000001E-3</v>
      </c>
      <c r="M228">
        <v>1E-3</v>
      </c>
      <c r="O228">
        <v>226</v>
      </c>
      <c r="P228" t="s">
        <v>977</v>
      </c>
      <c r="Q228" t="s">
        <v>505</v>
      </c>
      <c r="R228" t="s">
        <v>978</v>
      </c>
      <c r="S228" t="s">
        <v>822</v>
      </c>
      <c r="T228" t="s">
        <v>979</v>
      </c>
    </row>
    <row r="229" spans="1:20" x14ac:dyDescent="0.3">
      <c r="A229">
        <v>1546</v>
      </c>
      <c r="B229">
        <v>65</v>
      </c>
      <c r="C229" t="s">
        <v>87</v>
      </c>
      <c r="D229">
        <v>4.8000000000000001E-2</v>
      </c>
      <c r="E229">
        <v>4.0000000000000001E-3</v>
      </c>
      <c r="F229">
        <v>4.3999999999999997E-2</v>
      </c>
      <c r="G229">
        <v>2E-3</v>
      </c>
      <c r="H229">
        <v>4.2999999999999997E-2</v>
      </c>
      <c r="I229">
        <v>8.0000000000000002E-3</v>
      </c>
      <c r="J229">
        <v>5.3999999999999999E-2</v>
      </c>
      <c r="K229">
        <v>1.0999999999999999E-2</v>
      </c>
      <c r="L229">
        <v>0.05</v>
      </c>
      <c r="M229">
        <v>0.01</v>
      </c>
      <c r="O229">
        <v>227</v>
      </c>
      <c r="P229" t="s">
        <v>981</v>
      </c>
      <c r="Q229" t="s">
        <v>497</v>
      </c>
      <c r="R229" t="s">
        <v>982</v>
      </c>
      <c r="S229" t="s">
        <v>660</v>
      </c>
      <c r="T229" t="s">
        <v>983</v>
      </c>
    </row>
    <row r="230" spans="1:20" x14ac:dyDescent="0.3">
      <c r="A230">
        <v>1554</v>
      </c>
      <c r="B230">
        <v>183</v>
      </c>
      <c r="C230" t="s">
        <v>921</v>
      </c>
      <c r="D230">
        <v>5.5E-2</v>
      </c>
      <c r="E230">
        <v>5.0000000000000001E-3</v>
      </c>
      <c r="F230">
        <v>4.4999999999999998E-2</v>
      </c>
      <c r="G230">
        <v>2E-3</v>
      </c>
      <c r="H230">
        <v>4.3999999999999997E-2</v>
      </c>
      <c r="I230">
        <v>8.0000000000000002E-3</v>
      </c>
      <c r="J230">
        <v>6.9000000000000006E-2</v>
      </c>
      <c r="K230">
        <v>1.2E-2</v>
      </c>
      <c r="L230">
        <v>6.0999999999999999E-2</v>
      </c>
      <c r="M230">
        <v>1.0999999999999999E-2</v>
      </c>
      <c r="O230">
        <v>228</v>
      </c>
      <c r="P230" t="s">
        <v>200</v>
      </c>
      <c r="Q230" t="s">
        <v>206</v>
      </c>
      <c r="R230" t="s">
        <v>204</v>
      </c>
      <c r="S230" t="s">
        <v>224</v>
      </c>
      <c r="T230" t="s">
        <v>142</v>
      </c>
    </row>
    <row r="231" spans="1:20" x14ac:dyDescent="0.3">
      <c r="A231">
        <v>1558</v>
      </c>
      <c r="B231">
        <v>173</v>
      </c>
      <c r="C231" t="s">
        <v>909</v>
      </c>
      <c r="D231">
        <v>3.2000000000000001E-2</v>
      </c>
      <c r="E231">
        <v>3.0000000000000001E-3</v>
      </c>
      <c r="F231">
        <v>1.7999999999999999E-2</v>
      </c>
      <c r="G231">
        <v>1E-3</v>
      </c>
      <c r="H231">
        <v>0.03</v>
      </c>
      <c r="I231">
        <v>7.0000000000000001E-3</v>
      </c>
      <c r="J231">
        <v>4.7E-2</v>
      </c>
      <c r="K231">
        <v>0.01</v>
      </c>
      <c r="L231">
        <v>3.3000000000000002E-2</v>
      </c>
      <c r="M231">
        <v>7.0000000000000001E-3</v>
      </c>
      <c r="O231">
        <v>229</v>
      </c>
      <c r="P231" t="s">
        <v>985</v>
      </c>
      <c r="Q231" t="s">
        <v>986</v>
      </c>
      <c r="R231" t="s">
        <v>987</v>
      </c>
      <c r="S231" t="s">
        <v>988</v>
      </c>
      <c r="T231" t="s">
        <v>989</v>
      </c>
    </row>
    <row r="232" spans="1:20" x14ac:dyDescent="0.3">
      <c r="A232">
        <v>1562</v>
      </c>
      <c r="B232">
        <v>176</v>
      </c>
      <c r="C232" t="s">
        <v>910</v>
      </c>
      <c r="D232">
        <v>2.5999999999999999E-2</v>
      </c>
      <c r="E232">
        <v>2E-3</v>
      </c>
      <c r="F232">
        <v>2.1999999999999999E-2</v>
      </c>
      <c r="G232">
        <v>1E-3</v>
      </c>
      <c r="H232">
        <v>2.1999999999999999E-2</v>
      </c>
      <c r="I232">
        <v>4.0000000000000001E-3</v>
      </c>
      <c r="J232">
        <v>3.5999999999999997E-2</v>
      </c>
      <c r="K232">
        <v>7.0000000000000001E-3</v>
      </c>
      <c r="L232">
        <v>2.5000000000000001E-2</v>
      </c>
      <c r="M232">
        <v>5.0000000000000001E-3</v>
      </c>
      <c r="O232">
        <v>230</v>
      </c>
      <c r="P232" t="s">
        <v>991</v>
      </c>
      <c r="Q232" t="s">
        <v>992</v>
      </c>
      <c r="R232" t="s">
        <v>993</v>
      </c>
      <c r="S232" t="s">
        <v>994</v>
      </c>
      <c r="T232" t="s">
        <v>995</v>
      </c>
    </row>
    <row r="233" spans="1:20" x14ac:dyDescent="0.3">
      <c r="A233">
        <v>1564</v>
      </c>
      <c r="B233">
        <v>184</v>
      </c>
      <c r="C233" t="s">
        <v>922</v>
      </c>
      <c r="D233">
        <v>2.7E-2</v>
      </c>
      <c r="E233">
        <v>3.0000000000000001E-3</v>
      </c>
      <c r="F233">
        <v>0.02</v>
      </c>
      <c r="G233">
        <v>1E-3</v>
      </c>
      <c r="H233">
        <v>2.4E-2</v>
      </c>
      <c r="I233">
        <v>5.0000000000000001E-3</v>
      </c>
      <c r="J233">
        <v>3.9E-2</v>
      </c>
      <c r="K233">
        <v>7.0000000000000001E-3</v>
      </c>
      <c r="L233">
        <v>2.4E-2</v>
      </c>
      <c r="M233">
        <v>5.0000000000000001E-3</v>
      </c>
      <c r="O233">
        <v>231</v>
      </c>
      <c r="P233" t="s">
        <v>996</v>
      </c>
      <c r="Q233" t="s">
        <v>997</v>
      </c>
      <c r="R233" t="s">
        <v>998</v>
      </c>
      <c r="S233" t="s">
        <v>999</v>
      </c>
      <c r="T233" t="s">
        <v>1000</v>
      </c>
    </row>
    <row r="234" spans="1:20" x14ac:dyDescent="0.3">
      <c r="A234">
        <v>1565</v>
      </c>
      <c r="B234">
        <v>178</v>
      </c>
      <c r="C234" t="s">
        <v>914</v>
      </c>
      <c r="D234">
        <v>6.0000000000000001E-3</v>
      </c>
      <c r="E234">
        <v>1E-3</v>
      </c>
      <c r="F234">
        <v>3.0000000000000001E-3</v>
      </c>
      <c r="G234">
        <v>0</v>
      </c>
      <c r="H234">
        <v>4.0000000000000001E-3</v>
      </c>
      <c r="I234">
        <v>1E-3</v>
      </c>
      <c r="J234">
        <v>1.0999999999999999E-2</v>
      </c>
      <c r="K234">
        <v>2E-3</v>
      </c>
      <c r="L234">
        <v>6.0000000000000001E-3</v>
      </c>
      <c r="M234">
        <v>1E-3</v>
      </c>
      <c r="O234">
        <v>232</v>
      </c>
      <c r="P234" t="s">
        <v>1001</v>
      </c>
      <c r="Q234" t="s">
        <v>1002</v>
      </c>
      <c r="R234" t="s">
        <v>1003</v>
      </c>
      <c r="S234" t="s">
        <v>1004</v>
      </c>
      <c r="T234" t="s">
        <v>1005</v>
      </c>
    </row>
    <row r="235" spans="1:20" x14ac:dyDescent="0.3">
      <c r="A235" s="16">
        <v>1567</v>
      </c>
      <c r="B235">
        <v>186</v>
      </c>
      <c r="C235" t="s">
        <v>937</v>
      </c>
      <c r="D235">
        <f>D322+D323</f>
        <v>5.1000000000000004E-2</v>
      </c>
      <c r="E235">
        <v>2E-3</v>
      </c>
      <c r="F235">
        <f>F322+F323</f>
        <v>2.6000000000000002E-2</v>
      </c>
      <c r="G235">
        <v>1E-3</v>
      </c>
      <c r="H235">
        <f>H322+H323</f>
        <v>3.2000000000000001E-2</v>
      </c>
      <c r="I235">
        <v>2E-3</v>
      </c>
      <c r="J235">
        <f>J322+J323</f>
        <v>0.112</v>
      </c>
      <c r="K235">
        <v>5.0000000000000001E-3</v>
      </c>
      <c r="L235">
        <f>L322+L323</f>
        <v>3.5000000000000003E-2</v>
      </c>
      <c r="M235">
        <v>3.0000000000000001E-3</v>
      </c>
      <c r="O235">
        <v>233</v>
      </c>
      <c r="P235" t="s">
        <v>190</v>
      </c>
      <c r="Q235" t="s">
        <v>529</v>
      </c>
      <c r="R235" t="s">
        <v>1006</v>
      </c>
      <c r="S235" t="s">
        <v>482</v>
      </c>
      <c r="T235" t="s">
        <v>703</v>
      </c>
    </row>
    <row r="236" spans="1:20" x14ac:dyDescent="0.3">
      <c r="A236">
        <v>1572</v>
      </c>
      <c r="B236">
        <v>180</v>
      </c>
      <c r="C236" t="s">
        <v>916</v>
      </c>
      <c r="D236">
        <v>2.5999999999999999E-2</v>
      </c>
      <c r="E236">
        <v>2E-3</v>
      </c>
      <c r="F236">
        <v>2.1999999999999999E-2</v>
      </c>
      <c r="G236">
        <v>1E-3</v>
      </c>
      <c r="H236">
        <v>2.1999999999999999E-2</v>
      </c>
      <c r="I236">
        <v>4.0000000000000001E-3</v>
      </c>
      <c r="J236">
        <v>0.03</v>
      </c>
      <c r="K236">
        <v>5.0000000000000001E-3</v>
      </c>
      <c r="L236">
        <v>2.9000000000000001E-2</v>
      </c>
      <c r="M236">
        <v>5.0000000000000001E-3</v>
      </c>
      <c r="O236">
        <v>234</v>
      </c>
      <c r="P236" t="s">
        <v>1007</v>
      </c>
      <c r="Q236" t="s">
        <v>1008</v>
      </c>
      <c r="R236" t="s">
        <v>1009</v>
      </c>
      <c r="S236" t="s">
        <v>1010</v>
      </c>
      <c r="T236" t="s">
        <v>1011</v>
      </c>
    </row>
    <row r="237" spans="1:20" x14ac:dyDescent="0.3">
      <c r="A237">
        <v>1573</v>
      </c>
      <c r="B237">
        <v>179</v>
      </c>
      <c r="C237" t="s">
        <v>915</v>
      </c>
      <c r="D237">
        <v>0.04</v>
      </c>
      <c r="E237">
        <v>4.0000000000000001E-3</v>
      </c>
      <c r="F237">
        <v>2.9000000000000001E-2</v>
      </c>
      <c r="G237">
        <v>1E-3</v>
      </c>
      <c r="H237">
        <v>3.9E-2</v>
      </c>
      <c r="I237">
        <v>8.0000000000000002E-3</v>
      </c>
      <c r="J237">
        <v>5.3999999999999999E-2</v>
      </c>
      <c r="K237">
        <v>1.0999999999999999E-2</v>
      </c>
      <c r="L237">
        <v>3.7999999999999999E-2</v>
      </c>
      <c r="M237">
        <v>8.0000000000000002E-3</v>
      </c>
      <c r="O237">
        <v>235</v>
      </c>
      <c r="P237" t="s">
        <v>1012</v>
      </c>
      <c r="Q237" t="s">
        <v>1013</v>
      </c>
      <c r="R237" t="s">
        <v>454</v>
      </c>
      <c r="S237" t="s">
        <v>886</v>
      </c>
      <c r="T237" t="s">
        <v>504</v>
      </c>
    </row>
    <row r="238" spans="1:20" x14ac:dyDescent="0.3">
      <c r="A238" s="17">
        <v>1582</v>
      </c>
      <c r="B238">
        <v>193</v>
      </c>
      <c r="C238" t="s">
        <v>943</v>
      </c>
      <c r="D238">
        <f>D245+D246+D247</f>
        <v>9.4E-2</v>
      </c>
      <c r="E238">
        <v>1E-3</v>
      </c>
      <c r="F238">
        <f>F245+F246+F247</f>
        <v>7.1000000000000008E-2</v>
      </c>
      <c r="G238">
        <v>0</v>
      </c>
      <c r="H238">
        <f>H245+H246+H247</f>
        <v>7.3000000000000009E-2</v>
      </c>
      <c r="I238">
        <v>1E-3</v>
      </c>
      <c r="J238">
        <f>J245+J246+J247</f>
        <v>0.13100000000000001</v>
      </c>
      <c r="K238">
        <v>2E-3</v>
      </c>
      <c r="L238">
        <f>L245+L246+L247</f>
        <v>0.10600000000000001</v>
      </c>
      <c r="M238">
        <v>1E-3</v>
      </c>
      <c r="O238">
        <v>236</v>
      </c>
      <c r="P238" t="s">
        <v>1015</v>
      </c>
      <c r="Q238" t="s">
        <v>208</v>
      </c>
      <c r="R238" t="s">
        <v>927</v>
      </c>
      <c r="S238" t="s">
        <v>885</v>
      </c>
      <c r="T238" t="s">
        <v>1016</v>
      </c>
    </row>
    <row r="239" spans="1:20" x14ac:dyDescent="0.3">
      <c r="A239">
        <v>1690</v>
      </c>
      <c r="B239">
        <v>89</v>
      </c>
      <c r="C239" t="s">
        <v>566</v>
      </c>
      <c r="D239">
        <v>6.0000000000000001E-3</v>
      </c>
      <c r="E239">
        <v>1E-3</v>
      </c>
      <c r="F239">
        <v>1E-3</v>
      </c>
      <c r="G239">
        <v>0</v>
      </c>
      <c r="H239">
        <v>5.0000000000000001E-3</v>
      </c>
      <c r="I239">
        <v>1E-3</v>
      </c>
      <c r="J239">
        <v>1.0999999999999999E-2</v>
      </c>
      <c r="K239">
        <v>2E-3</v>
      </c>
      <c r="L239">
        <v>5.0000000000000001E-3</v>
      </c>
      <c r="M239">
        <v>1E-3</v>
      </c>
      <c r="O239">
        <v>237</v>
      </c>
      <c r="P239" t="s">
        <v>1019</v>
      </c>
      <c r="Q239" t="s">
        <v>1020</v>
      </c>
      <c r="R239" t="s">
        <v>1018</v>
      </c>
      <c r="S239" t="s">
        <v>849</v>
      </c>
      <c r="T239" t="s">
        <v>1021</v>
      </c>
    </row>
    <row r="240" spans="1:20" x14ac:dyDescent="0.3">
      <c r="A240">
        <v>1759</v>
      </c>
      <c r="B240">
        <v>213</v>
      </c>
      <c r="C240" t="s">
        <v>959</v>
      </c>
      <c r="D240">
        <v>8.0000000000000002E-3</v>
      </c>
      <c r="E240">
        <v>1E-3</v>
      </c>
      <c r="F240">
        <v>5.0000000000000001E-3</v>
      </c>
      <c r="G240">
        <v>0</v>
      </c>
      <c r="H240">
        <v>6.0000000000000001E-3</v>
      </c>
      <c r="I240">
        <v>1E-3</v>
      </c>
      <c r="J240">
        <v>1.4E-2</v>
      </c>
      <c r="K240">
        <v>3.0000000000000001E-3</v>
      </c>
      <c r="L240">
        <v>7.0000000000000001E-3</v>
      </c>
      <c r="M240">
        <v>1E-3</v>
      </c>
      <c r="O240">
        <v>238</v>
      </c>
      <c r="P240" t="s">
        <v>782</v>
      </c>
      <c r="Q240" t="s">
        <v>1024</v>
      </c>
      <c r="R240" t="s">
        <v>470</v>
      </c>
      <c r="S240" t="s">
        <v>1023</v>
      </c>
      <c r="T240" t="s">
        <v>1025</v>
      </c>
    </row>
    <row r="241" spans="1:20" x14ac:dyDescent="0.3">
      <c r="A241">
        <v>1881</v>
      </c>
      <c r="B241">
        <v>217</v>
      </c>
      <c r="C241" t="s">
        <v>963</v>
      </c>
      <c r="D241">
        <v>2E-3</v>
      </c>
      <c r="E241">
        <v>0</v>
      </c>
      <c r="F241">
        <v>2E-3</v>
      </c>
      <c r="G241">
        <v>0</v>
      </c>
      <c r="H241">
        <v>1E-3</v>
      </c>
      <c r="I241">
        <v>0</v>
      </c>
      <c r="J241">
        <v>3.0000000000000001E-3</v>
      </c>
      <c r="K241">
        <v>1E-3</v>
      </c>
      <c r="L241">
        <v>1E-3</v>
      </c>
      <c r="M241">
        <v>0</v>
      </c>
      <c r="O241">
        <v>239</v>
      </c>
      <c r="P241" t="s">
        <v>884</v>
      </c>
      <c r="Q241" t="s">
        <v>695</v>
      </c>
      <c r="R241" t="s">
        <v>950</v>
      </c>
      <c r="S241" t="s">
        <v>1027</v>
      </c>
      <c r="T241" t="s">
        <v>1025</v>
      </c>
    </row>
    <row r="242" spans="1:20" x14ac:dyDescent="0.3">
      <c r="A242" s="16">
        <v>2007</v>
      </c>
      <c r="B242">
        <v>295</v>
      </c>
      <c r="C242" t="s">
        <v>1124</v>
      </c>
      <c r="D242">
        <f>D252+D253+D254</f>
        <v>0.188</v>
      </c>
      <c r="E242">
        <v>1E-3</v>
      </c>
      <c r="F242">
        <f>F252+F253+F254</f>
        <v>0.17200000000000001</v>
      </c>
      <c r="G242">
        <v>1E-3</v>
      </c>
      <c r="H242">
        <f>H252+H253+H254</f>
        <v>0.14100000000000001</v>
      </c>
      <c r="I242">
        <v>1E-3</v>
      </c>
      <c r="J242">
        <f>J252+J253+J254</f>
        <v>0.24</v>
      </c>
      <c r="K242">
        <v>2E-3</v>
      </c>
      <c r="L242">
        <f>L252+L253+L254</f>
        <v>0.19900000000000001</v>
      </c>
      <c r="M242">
        <v>1E-3</v>
      </c>
      <c r="O242">
        <v>240</v>
      </c>
      <c r="P242" t="s">
        <v>311</v>
      </c>
      <c r="Q242" t="s">
        <v>465</v>
      </c>
      <c r="R242" t="s">
        <v>314</v>
      </c>
      <c r="S242" t="s">
        <v>1028</v>
      </c>
      <c r="T242" t="s">
        <v>1029</v>
      </c>
    </row>
    <row r="243" spans="1:20" x14ac:dyDescent="0.3">
      <c r="A243" s="16">
        <v>2013</v>
      </c>
      <c r="B243">
        <v>306</v>
      </c>
      <c r="C243" t="s">
        <v>1135</v>
      </c>
      <c r="D243">
        <f>D255+D256</f>
        <v>5.1000000000000004E-2</v>
      </c>
      <c r="E243">
        <v>3.0000000000000001E-3</v>
      </c>
      <c r="F243">
        <f>F255+F256</f>
        <v>5.7999999999999996E-2</v>
      </c>
      <c r="G243">
        <v>2E-3</v>
      </c>
      <c r="H243">
        <f>H255+H256</f>
        <v>0.05</v>
      </c>
      <c r="I243">
        <v>5.0000000000000001E-3</v>
      </c>
      <c r="J243">
        <f>J255+J256</f>
        <v>4.5999999999999999E-2</v>
      </c>
      <c r="K243">
        <v>7.0000000000000001E-3</v>
      </c>
      <c r="L243">
        <f>L255+L256</f>
        <v>5.1000000000000004E-2</v>
      </c>
      <c r="M243">
        <v>6.0000000000000001E-3</v>
      </c>
      <c r="O243">
        <v>241</v>
      </c>
      <c r="P243" t="s">
        <v>1033</v>
      </c>
      <c r="Q243" t="s">
        <v>1034</v>
      </c>
      <c r="R243" t="s">
        <v>1035</v>
      </c>
      <c r="S243" t="s">
        <v>1031</v>
      </c>
      <c r="T243" t="s">
        <v>1032</v>
      </c>
    </row>
    <row r="244" spans="1:20" x14ac:dyDescent="0.3">
      <c r="A244">
        <v>2332</v>
      </c>
      <c r="B244">
        <v>210</v>
      </c>
      <c r="C244" t="s">
        <v>956</v>
      </c>
      <c r="D244">
        <v>1.4E-2</v>
      </c>
      <c r="E244">
        <v>2E-3</v>
      </c>
      <c r="F244">
        <v>8.0000000000000002E-3</v>
      </c>
      <c r="G244">
        <v>0</v>
      </c>
      <c r="H244">
        <v>1.2E-2</v>
      </c>
      <c r="I244">
        <v>3.0000000000000001E-3</v>
      </c>
      <c r="J244">
        <v>2.5000000000000001E-2</v>
      </c>
      <c r="K244">
        <v>5.0000000000000001E-3</v>
      </c>
      <c r="L244">
        <v>1.0999999999999999E-2</v>
      </c>
      <c r="M244">
        <v>2E-3</v>
      </c>
      <c r="O244">
        <v>242</v>
      </c>
      <c r="P244" t="s">
        <v>1037</v>
      </c>
      <c r="Q244" t="s">
        <v>1038</v>
      </c>
      <c r="R244" t="s">
        <v>516</v>
      </c>
      <c r="S244" t="s">
        <v>1023</v>
      </c>
      <c r="T244" t="s">
        <v>532</v>
      </c>
    </row>
    <row r="245" spans="1:20" x14ac:dyDescent="0.3">
      <c r="A245">
        <v>2346</v>
      </c>
      <c r="B245">
        <v>218</v>
      </c>
      <c r="C245" t="s">
        <v>964</v>
      </c>
      <c r="D245">
        <v>1E-3</v>
      </c>
      <c r="E245">
        <v>0</v>
      </c>
      <c r="F245">
        <v>1E-3</v>
      </c>
      <c r="G245">
        <v>0</v>
      </c>
      <c r="H245">
        <v>1E-3</v>
      </c>
      <c r="I245">
        <v>0</v>
      </c>
      <c r="J245">
        <v>2E-3</v>
      </c>
      <c r="K245">
        <v>0</v>
      </c>
      <c r="L245">
        <v>2E-3</v>
      </c>
      <c r="M245">
        <v>1E-3</v>
      </c>
      <c r="O245">
        <v>243</v>
      </c>
      <c r="P245" t="s">
        <v>1043</v>
      </c>
      <c r="Q245" t="s">
        <v>928</v>
      </c>
      <c r="R245" t="s">
        <v>1040</v>
      </c>
      <c r="S245" t="s">
        <v>1041</v>
      </c>
      <c r="T245" t="s">
        <v>1042</v>
      </c>
    </row>
    <row r="246" spans="1:20" x14ac:dyDescent="0.3">
      <c r="A246">
        <v>2568</v>
      </c>
      <c r="B246">
        <v>174</v>
      </c>
      <c r="C246" t="s">
        <v>1213</v>
      </c>
      <c r="D246">
        <v>3.1E-2</v>
      </c>
      <c r="E246">
        <v>3.0000000000000001E-3</v>
      </c>
      <c r="F246">
        <v>2.1000000000000001E-2</v>
      </c>
      <c r="G246">
        <v>1E-3</v>
      </c>
      <c r="H246">
        <v>0.03</v>
      </c>
      <c r="I246">
        <v>5.0000000000000001E-3</v>
      </c>
      <c r="J246">
        <v>0.04</v>
      </c>
      <c r="K246">
        <v>8.0000000000000002E-3</v>
      </c>
      <c r="L246">
        <v>3.5000000000000003E-2</v>
      </c>
      <c r="M246">
        <v>6.0000000000000001E-3</v>
      </c>
      <c r="O246">
        <v>244</v>
      </c>
      <c r="P246" t="s">
        <v>549</v>
      </c>
      <c r="Q246" t="s">
        <v>196</v>
      </c>
      <c r="R246" t="s">
        <v>1045</v>
      </c>
      <c r="S246" t="s">
        <v>197</v>
      </c>
      <c r="T246" t="s">
        <v>508</v>
      </c>
    </row>
    <row r="247" spans="1:20" x14ac:dyDescent="0.3">
      <c r="A247">
        <v>2600</v>
      </c>
      <c r="B247">
        <v>129</v>
      </c>
      <c r="C247" t="s">
        <v>733</v>
      </c>
      <c r="D247">
        <v>6.2E-2</v>
      </c>
      <c r="E247">
        <v>6.0000000000000001E-3</v>
      </c>
      <c r="F247">
        <v>4.9000000000000002E-2</v>
      </c>
      <c r="G247">
        <v>2E-3</v>
      </c>
      <c r="H247">
        <v>4.2000000000000003E-2</v>
      </c>
      <c r="I247">
        <v>7.0000000000000001E-3</v>
      </c>
      <c r="J247">
        <v>8.8999999999999996E-2</v>
      </c>
      <c r="K247">
        <v>1.7000000000000001E-2</v>
      </c>
      <c r="L247">
        <v>6.9000000000000006E-2</v>
      </c>
      <c r="M247">
        <v>1.2E-2</v>
      </c>
      <c r="O247">
        <v>245</v>
      </c>
      <c r="P247" t="s">
        <v>1049</v>
      </c>
      <c r="Q247" t="s">
        <v>1050</v>
      </c>
      <c r="R247" t="s">
        <v>1051</v>
      </c>
      <c r="S247" t="s">
        <v>1047</v>
      </c>
      <c r="T247" t="s">
        <v>1048</v>
      </c>
    </row>
    <row r="248" spans="1:20" x14ac:dyDescent="0.3">
      <c r="A248" s="16">
        <v>2626</v>
      </c>
      <c r="B248">
        <v>90</v>
      </c>
      <c r="C248" t="s">
        <v>611</v>
      </c>
      <c r="D248">
        <f>D264+D265+D266+D267</f>
        <v>1.7000000000000001E-2</v>
      </c>
      <c r="E248">
        <v>4.0000000000000001E-3</v>
      </c>
      <c r="F248">
        <f>F264+F265+F266+F267</f>
        <v>9.0000000000000011E-3</v>
      </c>
      <c r="G248">
        <v>1E-3</v>
      </c>
      <c r="H248">
        <f>H264+H265+H266+H267</f>
        <v>1.3000000000000001E-2</v>
      </c>
      <c r="I248">
        <v>8.9999999999999993E-3</v>
      </c>
      <c r="J248">
        <f>J264+J265+J266+J267</f>
        <v>3.1E-2</v>
      </c>
      <c r="K248">
        <v>8.9999999999999993E-3</v>
      </c>
      <c r="L248">
        <f>L264+L265+L266+L267</f>
        <v>1.4E-2</v>
      </c>
      <c r="M248">
        <v>8.9999999999999993E-3</v>
      </c>
      <c r="O248">
        <v>246</v>
      </c>
      <c r="P248" t="s">
        <v>410</v>
      </c>
      <c r="Q248" t="s">
        <v>419</v>
      </c>
      <c r="R248" t="s">
        <v>721</v>
      </c>
      <c r="S248" t="s">
        <v>567</v>
      </c>
      <c r="T248" t="s">
        <v>416</v>
      </c>
    </row>
    <row r="249" spans="1:20" x14ac:dyDescent="0.3">
      <c r="A249">
        <v>2787</v>
      </c>
      <c r="B249">
        <v>78</v>
      </c>
      <c r="C249" t="s">
        <v>534</v>
      </c>
      <c r="D249">
        <v>7.6999999999999999E-2</v>
      </c>
      <c r="E249">
        <v>6.0000000000000001E-3</v>
      </c>
      <c r="F249">
        <v>8.2000000000000003E-2</v>
      </c>
      <c r="G249">
        <v>4.0000000000000001E-3</v>
      </c>
      <c r="H249">
        <v>5.8000000000000003E-2</v>
      </c>
      <c r="I249">
        <v>0.01</v>
      </c>
      <c r="J249">
        <v>8.7999999999999995E-2</v>
      </c>
      <c r="K249">
        <v>1.6E-2</v>
      </c>
      <c r="L249">
        <v>7.9000000000000001E-2</v>
      </c>
      <c r="M249">
        <v>1.4E-2</v>
      </c>
      <c r="O249">
        <v>247</v>
      </c>
      <c r="P249" t="s">
        <v>287</v>
      </c>
      <c r="Q249" t="s">
        <v>489</v>
      </c>
      <c r="R249" t="s">
        <v>722</v>
      </c>
      <c r="S249" t="s">
        <v>481</v>
      </c>
      <c r="T249" t="s">
        <v>372</v>
      </c>
    </row>
    <row r="250" spans="1:20" x14ac:dyDescent="0.3">
      <c r="A250">
        <v>2788</v>
      </c>
      <c r="B250">
        <v>249</v>
      </c>
      <c r="C250" t="s">
        <v>106</v>
      </c>
      <c r="D250">
        <v>5.2999999999999999E-2</v>
      </c>
      <c r="E250">
        <v>5.0000000000000001E-3</v>
      </c>
      <c r="F250">
        <v>3.9E-2</v>
      </c>
      <c r="G250">
        <v>6.0000000000000001E-3</v>
      </c>
      <c r="H250">
        <v>4.3999999999999997E-2</v>
      </c>
      <c r="I250">
        <v>0.01</v>
      </c>
      <c r="J250">
        <v>0.05</v>
      </c>
      <c r="K250">
        <v>8.9999999999999993E-3</v>
      </c>
      <c r="L250">
        <v>7.8E-2</v>
      </c>
      <c r="M250">
        <v>1.4999999999999999E-2</v>
      </c>
      <c r="O250">
        <v>248</v>
      </c>
      <c r="P250" t="s">
        <v>206</v>
      </c>
      <c r="Q250" t="s">
        <v>199</v>
      </c>
      <c r="R250" t="s">
        <v>494</v>
      </c>
      <c r="S250" t="s">
        <v>200</v>
      </c>
      <c r="T250" t="s">
        <v>204</v>
      </c>
    </row>
    <row r="251" spans="1:20" x14ac:dyDescent="0.3">
      <c r="A251">
        <v>2789</v>
      </c>
      <c r="B251">
        <v>79</v>
      </c>
      <c r="C251" t="s">
        <v>540</v>
      </c>
      <c r="D251">
        <v>0.152</v>
      </c>
      <c r="E251">
        <v>1.9E-2</v>
      </c>
      <c r="F251">
        <v>9.2999999999999999E-2</v>
      </c>
      <c r="G251">
        <v>7.0000000000000001E-3</v>
      </c>
      <c r="H251">
        <v>0.124</v>
      </c>
      <c r="I251">
        <v>2.9000000000000001E-2</v>
      </c>
      <c r="J251">
        <v>0.23499999999999999</v>
      </c>
      <c r="K251">
        <v>5.8000000000000003E-2</v>
      </c>
      <c r="L251">
        <v>0.157</v>
      </c>
      <c r="M251">
        <v>3.9E-2</v>
      </c>
      <c r="O251">
        <v>249</v>
      </c>
      <c r="P251" t="s">
        <v>1061</v>
      </c>
      <c r="Q251" t="s">
        <v>1062</v>
      </c>
      <c r="R251" t="s">
        <v>684</v>
      </c>
      <c r="S251" t="s">
        <v>568</v>
      </c>
      <c r="T251" t="s">
        <v>378</v>
      </c>
    </row>
    <row r="252" spans="1:20" x14ac:dyDescent="0.3">
      <c r="A252">
        <v>2790</v>
      </c>
      <c r="B252">
        <v>81</v>
      </c>
      <c r="C252" t="s">
        <v>547</v>
      </c>
      <c r="D252">
        <v>2.5999999999999999E-2</v>
      </c>
      <c r="E252">
        <v>3.0000000000000001E-3</v>
      </c>
      <c r="F252">
        <v>2.1999999999999999E-2</v>
      </c>
      <c r="G252">
        <v>0</v>
      </c>
      <c r="H252">
        <v>0.02</v>
      </c>
      <c r="I252">
        <v>4.0000000000000001E-3</v>
      </c>
      <c r="J252">
        <v>3.5000000000000003E-2</v>
      </c>
      <c r="K252">
        <v>8.0000000000000002E-3</v>
      </c>
      <c r="L252">
        <v>2.8000000000000001E-2</v>
      </c>
      <c r="M252">
        <v>5.0000000000000001E-3</v>
      </c>
      <c r="O252">
        <v>250</v>
      </c>
      <c r="P252" t="s">
        <v>389</v>
      </c>
      <c r="Q252" t="s">
        <v>741</v>
      </c>
      <c r="R252" t="s">
        <v>200</v>
      </c>
      <c r="S252" t="s">
        <v>146</v>
      </c>
      <c r="T252" t="s">
        <v>200</v>
      </c>
    </row>
    <row r="253" spans="1:20" x14ac:dyDescent="0.3">
      <c r="A253">
        <v>2791</v>
      </c>
      <c r="B253">
        <v>82</v>
      </c>
      <c r="C253" t="s">
        <v>552</v>
      </c>
      <c r="D253">
        <v>0.12</v>
      </c>
      <c r="E253">
        <v>0.01</v>
      </c>
      <c r="F253">
        <v>0.11600000000000001</v>
      </c>
      <c r="G253">
        <v>5.0000000000000001E-3</v>
      </c>
      <c r="H253">
        <v>8.8999999999999996E-2</v>
      </c>
      <c r="I253">
        <v>1.4999999999999999E-2</v>
      </c>
      <c r="J253">
        <v>0.14699999999999999</v>
      </c>
      <c r="K253">
        <v>2.7E-2</v>
      </c>
      <c r="L253">
        <v>0.128</v>
      </c>
      <c r="M253">
        <v>2.3E-2</v>
      </c>
      <c r="O253">
        <v>251</v>
      </c>
      <c r="P253" t="s">
        <v>141</v>
      </c>
      <c r="Q253" t="s">
        <v>140</v>
      </c>
      <c r="R253" t="s">
        <v>140</v>
      </c>
      <c r="S253" t="s">
        <v>140</v>
      </c>
      <c r="T253" t="s">
        <v>494</v>
      </c>
    </row>
    <row r="254" spans="1:20" x14ac:dyDescent="0.3">
      <c r="A254">
        <v>2792</v>
      </c>
      <c r="B254">
        <v>293</v>
      </c>
      <c r="C254" t="s">
        <v>1122</v>
      </c>
      <c r="D254">
        <v>4.2000000000000003E-2</v>
      </c>
      <c r="E254">
        <v>4.0000000000000001E-3</v>
      </c>
      <c r="F254">
        <v>3.4000000000000002E-2</v>
      </c>
      <c r="G254">
        <v>1E-3</v>
      </c>
      <c r="H254">
        <v>3.2000000000000001E-2</v>
      </c>
      <c r="I254">
        <v>7.0000000000000001E-3</v>
      </c>
      <c r="J254">
        <v>5.8000000000000003E-2</v>
      </c>
      <c r="K254">
        <v>1.2E-2</v>
      </c>
      <c r="L254">
        <v>4.2999999999999997E-2</v>
      </c>
      <c r="M254">
        <v>8.9999999999999993E-3</v>
      </c>
      <c r="O254">
        <v>252</v>
      </c>
      <c r="P254" t="s">
        <v>140</v>
      </c>
      <c r="Q254" t="s">
        <v>140</v>
      </c>
      <c r="R254" t="s">
        <v>140</v>
      </c>
      <c r="S254" t="s">
        <v>141</v>
      </c>
      <c r="T254" t="s">
        <v>140</v>
      </c>
    </row>
    <row r="255" spans="1:20" x14ac:dyDescent="0.3">
      <c r="A255">
        <v>2793</v>
      </c>
      <c r="B255">
        <v>59</v>
      </c>
      <c r="C255" t="s">
        <v>458</v>
      </c>
      <c r="D255">
        <v>2.9000000000000001E-2</v>
      </c>
      <c r="E255">
        <v>2E-3</v>
      </c>
      <c r="F255">
        <v>3.6999999999999998E-2</v>
      </c>
      <c r="G255">
        <v>2E-3</v>
      </c>
      <c r="H255">
        <v>0.03</v>
      </c>
      <c r="I255">
        <v>6.0000000000000001E-3</v>
      </c>
      <c r="J255">
        <v>0.02</v>
      </c>
      <c r="K255">
        <v>4.0000000000000001E-3</v>
      </c>
      <c r="L255">
        <v>2.8000000000000001E-2</v>
      </c>
      <c r="M255">
        <v>5.0000000000000001E-3</v>
      </c>
      <c r="O255">
        <v>253</v>
      </c>
      <c r="P255" t="s">
        <v>141</v>
      </c>
      <c r="Q255" t="s">
        <v>140</v>
      </c>
      <c r="R255" t="s">
        <v>140</v>
      </c>
      <c r="S255" t="s">
        <v>141</v>
      </c>
      <c r="T255" t="s">
        <v>141</v>
      </c>
    </row>
    <row r="256" spans="1:20" x14ac:dyDescent="0.3">
      <c r="A256">
        <v>2794</v>
      </c>
      <c r="B256">
        <v>69</v>
      </c>
      <c r="C256" t="s">
        <v>90</v>
      </c>
      <c r="D256">
        <v>2.1999999999999999E-2</v>
      </c>
      <c r="E256">
        <v>2E-3</v>
      </c>
      <c r="F256">
        <v>2.1000000000000001E-2</v>
      </c>
      <c r="G256">
        <v>1E-3</v>
      </c>
      <c r="H256">
        <v>0.02</v>
      </c>
      <c r="I256">
        <v>4.0000000000000001E-3</v>
      </c>
      <c r="J256">
        <v>2.5999999999999999E-2</v>
      </c>
      <c r="K256">
        <v>5.0000000000000001E-3</v>
      </c>
      <c r="L256">
        <v>2.3E-2</v>
      </c>
      <c r="M256">
        <v>5.0000000000000001E-3</v>
      </c>
      <c r="O256">
        <v>254</v>
      </c>
      <c r="P256" t="s">
        <v>195</v>
      </c>
      <c r="Q256" t="s">
        <v>199</v>
      </c>
      <c r="R256" t="s">
        <v>204</v>
      </c>
      <c r="S256" t="s">
        <v>146</v>
      </c>
      <c r="T256" t="s">
        <v>142</v>
      </c>
    </row>
    <row r="257" spans="1:20" x14ac:dyDescent="0.3">
      <c r="A257">
        <v>2795</v>
      </c>
      <c r="B257">
        <v>288</v>
      </c>
      <c r="C257" t="s">
        <v>1111</v>
      </c>
      <c r="D257">
        <v>5.8000000000000003E-2</v>
      </c>
      <c r="E257">
        <v>5.0000000000000001E-3</v>
      </c>
      <c r="F257">
        <v>7.4999999999999997E-2</v>
      </c>
      <c r="G257">
        <v>3.0000000000000001E-3</v>
      </c>
      <c r="H257">
        <v>4.1000000000000002E-2</v>
      </c>
      <c r="I257">
        <v>8.0000000000000002E-3</v>
      </c>
      <c r="J257">
        <v>6.5000000000000002E-2</v>
      </c>
      <c r="K257">
        <v>1.2999999999999999E-2</v>
      </c>
      <c r="L257">
        <v>0.05</v>
      </c>
      <c r="M257">
        <v>0.01</v>
      </c>
      <c r="O257">
        <v>255</v>
      </c>
      <c r="P257" t="s">
        <v>222</v>
      </c>
      <c r="Q257" t="s">
        <v>195</v>
      </c>
      <c r="R257" t="s">
        <v>145</v>
      </c>
      <c r="S257" t="s">
        <v>150</v>
      </c>
      <c r="T257" t="s">
        <v>388</v>
      </c>
    </row>
    <row r="258" spans="1:20" x14ac:dyDescent="0.3">
      <c r="A258">
        <v>2797</v>
      </c>
      <c r="B258">
        <v>290</v>
      </c>
      <c r="C258" t="s">
        <v>1115</v>
      </c>
      <c r="D258">
        <v>0.13700000000000001</v>
      </c>
      <c r="E258">
        <v>1.4E-2</v>
      </c>
      <c r="F258">
        <v>0.114</v>
      </c>
      <c r="G258">
        <v>8.9999999999999993E-3</v>
      </c>
      <c r="H258">
        <v>0.107</v>
      </c>
      <c r="I258">
        <v>2.3E-2</v>
      </c>
      <c r="J258">
        <v>0.20200000000000001</v>
      </c>
      <c r="K258">
        <v>4.2999999999999997E-2</v>
      </c>
      <c r="L258">
        <v>0.126</v>
      </c>
      <c r="M258">
        <v>2.5999999999999999E-2</v>
      </c>
      <c r="O258">
        <v>256</v>
      </c>
      <c r="P258" t="s">
        <v>222</v>
      </c>
      <c r="Q258" t="s">
        <v>195</v>
      </c>
      <c r="R258" t="s">
        <v>145</v>
      </c>
      <c r="S258" t="s">
        <v>150</v>
      </c>
      <c r="T258" t="s">
        <v>388</v>
      </c>
    </row>
    <row r="259" spans="1:20" x14ac:dyDescent="0.3">
      <c r="A259">
        <v>2798</v>
      </c>
      <c r="B259">
        <v>117</v>
      </c>
      <c r="C259" t="s">
        <v>689</v>
      </c>
      <c r="D259">
        <v>0.113</v>
      </c>
      <c r="E259">
        <v>1.0999999999999999E-2</v>
      </c>
      <c r="F259">
        <v>0.108</v>
      </c>
      <c r="G259">
        <v>2E-3</v>
      </c>
      <c r="H259">
        <v>0.09</v>
      </c>
      <c r="I259">
        <v>0.02</v>
      </c>
      <c r="J259">
        <v>0.14299999999999999</v>
      </c>
      <c r="K259">
        <v>0.03</v>
      </c>
      <c r="L259">
        <v>0.111</v>
      </c>
      <c r="M259">
        <v>2.3E-2</v>
      </c>
      <c r="O259">
        <v>257</v>
      </c>
      <c r="P259" t="s">
        <v>140</v>
      </c>
      <c r="Q259" t="s">
        <v>140</v>
      </c>
      <c r="R259" t="s">
        <v>140</v>
      </c>
      <c r="S259" t="s">
        <v>140</v>
      </c>
      <c r="T259" t="s">
        <v>140</v>
      </c>
    </row>
    <row r="260" spans="1:20" x14ac:dyDescent="0.3">
      <c r="A260">
        <v>2800</v>
      </c>
      <c r="B260">
        <v>75</v>
      </c>
      <c r="C260" t="s">
        <v>522</v>
      </c>
      <c r="D260">
        <v>6.8000000000000005E-2</v>
      </c>
      <c r="E260">
        <v>6.0000000000000001E-3</v>
      </c>
      <c r="F260">
        <v>7.0000000000000007E-2</v>
      </c>
      <c r="G260">
        <v>3.0000000000000001E-3</v>
      </c>
      <c r="H260">
        <v>6.2E-2</v>
      </c>
      <c r="I260">
        <v>1.2E-2</v>
      </c>
      <c r="J260">
        <v>7.0000000000000007E-2</v>
      </c>
      <c r="K260">
        <v>1.4E-2</v>
      </c>
      <c r="L260">
        <v>6.9000000000000006E-2</v>
      </c>
      <c r="M260">
        <v>1.4E-2</v>
      </c>
      <c r="O260">
        <v>258</v>
      </c>
      <c r="P260" t="s">
        <v>141</v>
      </c>
      <c r="Q260" t="s">
        <v>141</v>
      </c>
      <c r="R260" t="s">
        <v>141</v>
      </c>
      <c r="S260" t="s">
        <v>199</v>
      </c>
      <c r="T260" t="s">
        <v>141</v>
      </c>
    </row>
    <row r="261" spans="1:20" x14ac:dyDescent="0.3">
      <c r="A261">
        <v>2801</v>
      </c>
      <c r="B261">
        <v>103</v>
      </c>
      <c r="C261" t="s">
        <v>627</v>
      </c>
      <c r="D261">
        <v>5.0000000000000001E-3</v>
      </c>
      <c r="E261">
        <v>1E-3</v>
      </c>
      <c r="F261">
        <v>4.0000000000000001E-3</v>
      </c>
      <c r="G261">
        <v>1E-3</v>
      </c>
      <c r="H261">
        <v>3.0000000000000001E-3</v>
      </c>
      <c r="I261">
        <v>1E-3</v>
      </c>
      <c r="J261">
        <v>8.0000000000000002E-3</v>
      </c>
      <c r="K261">
        <v>2E-3</v>
      </c>
      <c r="L261">
        <v>3.0000000000000001E-3</v>
      </c>
      <c r="M261">
        <v>1E-3</v>
      </c>
      <c r="O261">
        <v>259</v>
      </c>
      <c r="P261" t="s">
        <v>200</v>
      </c>
      <c r="Q261" t="s">
        <v>206</v>
      </c>
      <c r="R261" t="s">
        <v>204</v>
      </c>
      <c r="S261" t="s">
        <v>388</v>
      </c>
      <c r="T261" t="s">
        <v>200</v>
      </c>
    </row>
    <row r="262" spans="1:20" x14ac:dyDescent="0.3">
      <c r="A262" s="12">
        <v>2802</v>
      </c>
      <c r="B262">
        <v>194</v>
      </c>
      <c r="C262" t="s">
        <v>929</v>
      </c>
      <c r="D262">
        <v>1E-3</v>
      </c>
      <c r="E262">
        <v>0</v>
      </c>
      <c r="F262">
        <v>0</v>
      </c>
      <c r="G262">
        <v>0</v>
      </c>
      <c r="H262">
        <v>0</v>
      </c>
      <c r="I262">
        <v>0</v>
      </c>
      <c r="J262">
        <v>1E-3</v>
      </c>
      <c r="K262">
        <v>0</v>
      </c>
      <c r="L262">
        <v>1E-3</v>
      </c>
      <c r="M262">
        <v>0</v>
      </c>
      <c r="O262">
        <v>260</v>
      </c>
      <c r="P262" t="s">
        <v>480</v>
      </c>
      <c r="Q262" t="s">
        <v>140</v>
      </c>
      <c r="R262" t="s">
        <v>493</v>
      </c>
      <c r="S262" t="s">
        <v>1073</v>
      </c>
      <c r="T262" t="s">
        <v>140</v>
      </c>
    </row>
    <row r="263" spans="1:20" x14ac:dyDescent="0.3">
      <c r="A263" s="12">
        <v>2803</v>
      </c>
      <c r="B263">
        <v>211</v>
      </c>
      <c r="C263" t="s">
        <v>957</v>
      </c>
      <c r="D263">
        <v>0</v>
      </c>
      <c r="E263">
        <v>0</v>
      </c>
      <c r="F263">
        <v>0</v>
      </c>
      <c r="G263">
        <v>0</v>
      </c>
      <c r="H263">
        <v>1E-3</v>
      </c>
      <c r="I263">
        <v>0</v>
      </c>
      <c r="J263">
        <v>1E-3</v>
      </c>
      <c r="K263">
        <v>0</v>
      </c>
      <c r="L263">
        <v>1E-3</v>
      </c>
      <c r="M263">
        <v>0</v>
      </c>
      <c r="O263">
        <v>261</v>
      </c>
      <c r="P263" t="s">
        <v>728</v>
      </c>
      <c r="Q263" t="s">
        <v>517</v>
      </c>
      <c r="R263" t="s">
        <v>926</v>
      </c>
      <c r="S263" t="s">
        <v>504</v>
      </c>
      <c r="T263" t="s">
        <v>203</v>
      </c>
    </row>
    <row r="264" spans="1:20" x14ac:dyDescent="0.3">
      <c r="A264" s="12">
        <v>2804</v>
      </c>
      <c r="B264">
        <v>212</v>
      </c>
      <c r="C264" t="s">
        <v>958</v>
      </c>
      <c r="D264">
        <v>1E-3</v>
      </c>
      <c r="E264">
        <v>0</v>
      </c>
      <c r="F264">
        <v>0</v>
      </c>
      <c r="G264">
        <v>0</v>
      </c>
      <c r="H264">
        <v>0</v>
      </c>
      <c r="I264">
        <v>0</v>
      </c>
      <c r="J264">
        <v>2E-3</v>
      </c>
      <c r="K264">
        <v>0</v>
      </c>
      <c r="L264">
        <v>1E-3</v>
      </c>
      <c r="M264">
        <v>0</v>
      </c>
      <c r="O264">
        <v>262</v>
      </c>
      <c r="P264" t="s">
        <v>202</v>
      </c>
      <c r="Q264" t="s">
        <v>146</v>
      </c>
      <c r="R264" t="s">
        <v>200</v>
      </c>
      <c r="S264" t="s">
        <v>421</v>
      </c>
      <c r="T264" t="s">
        <v>146</v>
      </c>
    </row>
    <row r="265" spans="1:20" x14ac:dyDescent="0.3">
      <c r="A265" s="12">
        <v>2805</v>
      </c>
      <c r="B265">
        <v>216</v>
      </c>
      <c r="C265" t="s">
        <v>962</v>
      </c>
      <c r="D265">
        <v>7.0000000000000001E-3</v>
      </c>
      <c r="E265">
        <v>1E-3</v>
      </c>
      <c r="F265">
        <v>4.0000000000000001E-3</v>
      </c>
      <c r="G265">
        <v>0</v>
      </c>
      <c r="H265">
        <v>6.0000000000000001E-3</v>
      </c>
      <c r="I265">
        <v>1E-3</v>
      </c>
      <c r="J265">
        <v>1.2E-2</v>
      </c>
      <c r="K265">
        <v>3.0000000000000001E-3</v>
      </c>
      <c r="L265">
        <v>6.0000000000000001E-3</v>
      </c>
      <c r="M265">
        <v>1E-3</v>
      </c>
      <c r="O265">
        <v>263</v>
      </c>
      <c r="P265" t="s">
        <v>200</v>
      </c>
      <c r="Q265" t="s">
        <v>142</v>
      </c>
      <c r="R265" t="s">
        <v>204</v>
      </c>
      <c r="S265" t="s">
        <v>196</v>
      </c>
      <c r="T265" t="s">
        <v>204</v>
      </c>
    </row>
    <row r="266" spans="1:20" x14ac:dyDescent="0.3">
      <c r="A266">
        <v>2806</v>
      </c>
      <c r="B266">
        <v>219</v>
      </c>
      <c r="C266" t="s">
        <v>965</v>
      </c>
      <c r="D266">
        <v>3.0000000000000001E-3</v>
      </c>
      <c r="E266">
        <v>0</v>
      </c>
      <c r="F266">
        <v>2E-3</v>
      </c>
      <c r="G266">
        <v>0</v>
      </c>
      <c r="H266">
        <v>1E-3</v>
      </c>
      <c r="I266">
        <v>0</v>
      </c>
      <c r="J266">
        <v>6.0000000000000001E-3</v>
      </c>
      <c r="K266">
        <v>1E-3</v>
      </c>
      <c r="L266">
        <v>3.0000000000000001E-3</v>
      </c>
      <c r="M266">
        <v>1E-3</v>
      </c>
      <c r="O266">
        <v>264</v>
      </c>
      <c r="P266" t="s">
        <v>199</v>
      </c>
      <c r="Q266" t="s">
        <v>199</v>
      </c>
      <c r="R266" t="s">
        <v>141</v>
      </c>
      <c r="S266" t="s">
        <v>142</v>
      </c>
      <c r="T266" t="s">
        <v>199</v>
      </c>
    </row>
    <row r="267" spans="1:20" x14ac:dyDescent="0.3">
      <c r="A267">
        <v>2807</v>
      </c>
      <c r="B267">
        <v>220</v>
      </c>
      <c r="C267" t="s">
        <v>966</v>
      </c>
      <c r="D267">
        <v>6.0000000000000001E-3</v>
      </c>
      <c r="E267">
        <v>1E-3</v>
      </c>
      <c r="F267">
        <v>3.0000000000000001E-3</v>
      </c>
      <c r="G267">
        <v>0</v>
      </c>
      <c r="H267">
        <v>6.0000000000000001E-3</v>
      </c>
      <c r="I267">
        <v>1E-3</v>
      </c>
      <c r="J267">
        <v>1.0999999999999999E-2</v>
      </c>
      <c r="K267">
        <v>2E-3</v>
      </c>
      <c r="L267">
        <v>4.0000000000000001E-3</v>
      </c>
      <c r="M267">
        <v>1E-3</v>
      </c>
      <c r="O267">
        <v>265</v>
      </c>
      <c r="P267" t="s">
        <v>140</v>
      </c>
      <c r="Q267" t="s">
        <v>140</v>
      </c>
      <c r="R267" t="s">
        <v>141</v>
      </c>
      <c r="S267" t="s">
        <v>140</v>
      </c>
      <c r="T267" t="s">
        <v>140</v>
      </c>
    </row>
    <row r="268" spans="1:20" x14ac:dyDescent="0.3">
      <c r="A268">
        <v>2808</v>
      </c>
      <c r="B268">
        <v>250</v>
      </c>
      <c r="C268" t="s">
        <v>1063</v>
      </c>
      <c r="D268">
        <v>8.9999999999999993E-3</v>
      </c>
      <c r="E268">
        <v>1E-3</v>
      </c>
      <c r="F268">
        <v>1.2E-2</v>
      </c>
      <c r="G268">
        <v>0</v>
      </c>
      <c r="H268">
        <v>8.0000000000000002E-3</v>
      </c>
      <c r="I268">
        <v>2E-3</v>
      </c>
      <c r="J268">
        <v>8.9999999999999993E-3</v>
      </c>
      <c r="K268">
        <v>2E-3</v>
      </c>
      <c r="L268">
        <v>7.0000000000000001E-3</v>
      </c>
      <c r="M268">
        <v>2E-3</v>
      </c>
      <c r="O268">
        <v>266</v>
      </c>
      <c r="P268" t="s">
        <v>202</v>
      </c>
      <c r="Q268" t="s">
        <v>204</v>
      </c>
      <c r="R268" t="s">
        <v>142</v>
      </c>
      <c r="S268" t="s">
        <v>491</v>
      </c>
      <c r="T268" t="s">
        <v>204</v>
      </c>
    </row>
    <row r="269" spans="1:20" x14ac:dyDescent="0.3">
      <c r="A269">
        <v>2809</v>
      </c>
      <c r="B269">
        <v>251</v>
      </c>
      <c r="C269" t="s">
        <v>1064</v>
      </c>
      <c r="D269">
        <v>1E-3</v>
      </c>
      <c r="E269">
        <v>0</v>
      </c>
      <c r="F269">
        <v>0</v>
      </c>
      <c r="G269">
        <v>0</v>
      </c>
      <c r="H269">
        <v>0</v>
      </c>
      <c r="I269">
        <v>0</v>
      </c>
      <c r="J269">
        <v>0</v>
      </c>
      <c r="K269">
        <v>0</v>
      </c>
      <c r="L269">
        <v>3.0000000000000001E-3</v>
      </c>
      <c r="M269">
        <v>1E-3</v>
      </c>
      <c r="O269">
        <v>267</v>
      </c>
      <c r="P269" t="s">
        <v>680</v>
      </c>
      <c r="Q269" t="s">
        <v>912</v>
      </c>
      <c r="R269" t="s">
        <v>551</v>
      </c>
      <c r="S269" t="s">
        <v>1081</v>
      </c>
      <c r="T269" t="s">
        <v>504</v>
      </c>
    </row>
    <row r="270" spans="1:20" x14ac:dyDescent="0.3">
      <c r="A270">
        <v>2810</v>
      </c>
      <c r="B270">
        <v>252</v>
      </c>
      <c r="C270" t="s">
        <v>1065</v>
      </c>
      <c r="D270">
        <v>1E-3</v>
      </c>
      <c r="E270">
        <v>0</v>
      </c>
      <c r="F270">
        <v>1E-3</v>
      </c>
      <c r="G270">
        <v>0</v>
      </c>
      <c r="H270">
        <v>1E-3</v>
      </c>
      <c r="I270">
        <v>0</v>
      </c>
      <c r="J270">
        <v>1E-3</v>
      </c>
      <c r="K270">
        <v>1E-3</v>
      </c>
      <c r="L270">
        <v>0</v>
      </c>
      <c r="M270">
        <v>0</v>
      </c>
      <c r="O270">
        <v>268</v>
      </c>
      <c r="P270" t="s">
        <v>199</v>
      </c>
      <c r="Q270" t="s">
        <v>141</v>
      </c>
      <c r="R270" t="s">
        <v>141</v>
      </c>
      <c r="S270" t="s">
        <v>142</v>
      </c>
      <c r="T270" t="s">
        <v>141</v>
      </c>
    </row>
    <row r="271" spans="1:20" x14ac:dyDescent="0.3">
      <c r="A271">
        <v>2811</v>
      </c>
      <c r="B271">
        <v>253</v>
      </c>
      <c r="C271" t="s">
        <v>1066</v>
      </c>
      <c r="D271">
        <v>2E-3</v>
      </c>
      <c r="E271">
        <v>0</v>
      </c>
      <c r="F271">
        <v>2E-3</v>
      </c>
      <c r="G271">
        <v>0</v>
      </c>
      <c r="H271">
        <v>1E-3</v>
      </c>
      <c r="I271">
        <v>0</v>
      </c>
      <c r="J271">
        <v>2E-3</v>
      </c>
      <c r="K271">
        <v>0</v>
      </c>
      <c r="L271">
        <v>2E-3</v>
      </c>
      <c r="M271">
        <v>0</v>
      </c>
      <c r="O271">
        <v>269</v>
      </c>
      <c r="P271" t="s">
        <v>202</v>
      </c>
      <c r="Q271" t="s">
        <v>146</v>
      </c>
      <c r="R271" t="s">
        <v>146</v>
      </c>
      <c r="S271" t="s">
        <v>464</v>
      </c>
      <c r="T271" t="s">
        <v>388</v>
      </c>
    </row>
    <row r="272" spans="1:20" x14ac:dyDescent="0.3">
      <c r="A272">
        <v>2812</v>
      </c>
      <c r="B272">
        <v>254</v>
      </c>
      <c r="C272" t="s">
        <v>1067</v>
      </c>
      <c r="D272">
        <v>3.0000000000000001E-3</v>
      </c>
      <c r="E272">
        <v>0</v>
      </c>
      <c r="F272">
        <v>2E-3</v>
      </c>
      <c r="G272">
        <v>0</v>
      </c>
      <c r="H272">
        <v>3.0000000000000001E-3</v>
      </c>
      <c r="I272">
        <v>1E-3</v>
      </c>
      <c r="J272">
        <v>5.0000000000000001E-3</v>
      </c>
      <c r="K272">
        <v>1E-3</v>
      </c>
      <c r="L272">
        <v>3.0000000000000001E-3</v>
      </c>
      <c r="M272">
        <v>1E-3</v>
      </c>
      <c r="O272">
        <v>270</v>
      </c>
      <c r="P272" t="s">
        <v>195</v>
      </c>
      <c r="Q272" t="s">
        <v>206</v>
      </c>
      <c r="R272" t="s">
        <v>199</v>
      </c>
      <c r="S272" t="s">
        <v>222</v>
      </c>
      <c r="T272" t="s">
        <v>204</v>
      </c>
    </row>
    <row r="273" spans="1:20" x14ac:dyDescent="0.3">
      <c r="A273">
        <v>2813</v>
      </c>
      <c r="B273">
        <v>258</v>
      </c>
      <c r="C273" t="s">
        <v>1070</v>
      </c>
      <c r="D273">
        <v>1E-3</v>
      </c>
      <c r="E273">
        <v>0</v>
      </c>
      <c r="F273">
        <v>1E-3</v>
      </c>
      <c r="G273">
        <v>0</v>
      </c>
      <c r="H273">
        <v>1E-3</v>
      </c>
      <c r="I273">
        <v>0</v>
      </c>
      <c r="J273">
        <v>3.0000000000000001E-3</v>
      </c>
      <c r="K273">
        <v>1E-3</v>
      </c>
      <c r="L273">
        <v>1E-3</v>
      </c>
      <c r="M273">
        <v>0</v>
      </c>
      <c r="O273">
        <v>271</v>
      </c>
      <c r="P273" t="s">
        <v>140</v>
      </c>
      <c r="Q273" t="s">
        <v>140</v>
      </c>
      <c r="R273" t="s">
        <v>140</v>
      </c>
      <c r="S273" t="s">
        <v>140</v>
      </c>
      <c r="T273" t="s">
        <v>140</v>
      </c>
    </row>
    <row r="274" spans="1:20" x14ac:dyDescent="0.3">
      <c r="A274">
        <v>2814</v>
      </c>
      <c r="B274">
        <v>260</v>
      </c>
      <c r="C274" t="s">
        <v>1072</v>
      </c>
      <c r="D274">
        <v>6.0000000000000001E-3</v>
      </c>
      <c r="E274">
        <v>2E-3</v>
      </c>
      <c r="F274">
        <v>0</v>
      </c>
      <c r="G274">
        <v>0</v>
      </c>
      <c r="H274">
        <v>1.0999999999999999E-2</v>
      </c>
      <c r="I274">
        <v>4.0000000000000001E-3</v>
      </c>
      <c r="J274">
        <v>1.0999999999999999E-2</v>
      </c>
      <c r="K274">
        <v>5.0000000000000001E-3</v>
      </c>
      <c r="L274">
        <v>0</v>
      </c>
      <c r="M274">
        <v>0</v>
      </c>
      <c r="O274">
        <v>272</v>
      </c>
      <c r="P274" t="s">
        <v>1087</v>
      </c>
      <c r="Q274" t="s">
        <v>1088</v>
      </c>
      <c r="R274" t="s">
        <v>1089</v>
      </c>
      <c r="S274" t="s">
        <v>1090</v>
      </c>
      <c r="T274" t="s">
        <v>379</v>
      </c>
    </row>
    <row r="275" spans="1:20" x14ac:dyDescent="0.3">
      <c r="A275">
        <v>2815</v>
      </c>
      <c r="B275">
        <v>261</v>
      </c>
      <c r="C275" t="s">
        <v>1074</v>
      </c>
      <c r="D275">
        <v>2.9000000000000001E-2</v>
      </c>
      <c r="E275">
        <v>3.0000000000000001E-3</v>
      </c>
      <c r="F275">
        <v>0.02</v>
      </c>
      <c r="G275">
        <v>2E-3</v>
      </c>
      <c r="H275">
        <v>0.02</v>
      </c>
      <c r="I275">
        <v>5.0000000000000001E-3</v>
      </c>
      <c r="J275">
        <v>4.1000000000000002E-2</v>
      </c>
      <c r="K275">
        <v>8.0000000000000002E-3</v>
      </c>
      <c r="L275">
        <v>3.4000000000000002E-2</v>
      </c>
      <c r="M275">
        <v>7.0000000000000001E-3</v>
      </c>
      <c r="O275">
        <v>273</v>
      </c>
      <c r="P275" t="s">
        <v>688</v>
      </c>
      <c r="Q275" t="s">
        <v>517</v>
      </c>
      <c r="R275" t="s">
        <v>197</v>
      </c>
      <c r="S275" t="s">
        <v>504</v>
      </c>
      <c r="T275" t="s">
        <v>462</v>
      </c>
    </row>
    <row r="276" spans="1:20" x14ac:dyDescent="0.3">
      <c r="A276">
        <v>2816</v>
      </c>
      <c r="B276">
        <v>262</v>
      </c>
      <c r="C276" t="s">
        <v>1075</v>
      </c>
      <c r="D276">
        <v>8.9999999999999993E-3</v>
      </c>
      <c r="E276">
        <v>1E-3</v>
      </c>
      <c r="F276">
        <v>7.0000000000000001E-3</v>
      </c>
      <c r="G276">
        <v>1E-3</v>
      </c>
      <c r="H276">
        <v>6.0000000000000001E-3</v>
      </c>
      <c r="I276">
        <v>1E-3</v>
      </c>
      <c r="J276">
        <v>1.7000000000000001E-2</v>
      </c>
      <c r="K276">
        <v>3.0000000000000001E-3</v>
      </c>
      <c r="L276">
        <v>7.0000000000000001E-3</v>
      </c>
      <c r="M276">
        <v>1E-3</v>
      </c>
      <c r="O276">
        <v>274</v>
      </c>
      <c r="P276" t="s">
        <v>206</v>
      </c>
      <c r="Q276" t="s">
        <v>199</v>
      </c>
      <c r="R276" t="s">
        <v>199</v>
      </c>
      <c r="S276" t="s">
        <v>200</v>
      </c>
      <c r="T276" t="s">
        <v>199</v>
      </c>
    </row>
    <row r="277" spans="1:20" x14ac:dyDescent="0.3">
      <c r="A277">
        <v>2817</v>
      </c>
      <c r="B277">
        <v>266</v>
      </c>
      <c r="C277" t="s">
        <v>1079</v>
      </c>
      <c r="D277">
        <v>8.9999999999999993E-3</v>
      </c>
      <c r="E277">
        <v>1E-3</v>
      </c>
      <c r="F277">
        <v>4.0000000000000001E-3</v>
      </c>
      <c r="G277">
        <v>1E-3</v>
      </c>
      <c r="H277">
        <v>5.0000000000000001E-3</v>
      </c>
      <c r="I277">
        <v>1E-3</v>
      </c>
      <c r="J277">
        <v>2.4E-2</v>
      </c>
      <c r="K277">
        <v>5.0000000000000001E-3</v>
      </c>
      <c r="L277">
        <v>3.0000000000000001E-3</v>
      </c>
      <c r="M277">
        <v>1E-3</v>
      </c>
      <c r="O277">
        <v>275</v>
      </c>
      <c r="P277" t="s">
        <v>223</v>
      </c>
      <c r="Q277" t="s">
        <v>202</v>
      </c>
      <c r="R277" t="s">
        <v>205</v>
      </c>
      <c r="S277" t="s">
        <v>529</v>
      </c>
      <c r="T277" t="s">
        <v>224</v>
      </c>
    </row>
    <row r="278" spans="1:20" x14ac:dyDescent="0.3">
      <c r="A278">
        <v>2818</v>
      </c>
      <c r="B278">
        <v>271</v>
      </c>
      <c r="C278" t="s">
        <v>1085</v>
      </c>
      <c r="D278">
        <v>0</v>
      </c>
      <c r="E278">
        <v>0</v>
      </c>
      <c r="F278">
        <v>0</v>
      </c>
      <c r="G278">
        <v>0</v>
      </c>
      <c r="H278">
        <v>0</v>
      </c>
      <c r="I278">
        <v>0</v>
      </c>
      <c r="J278">
        <v>1E-3</v>
      </c>
      <c r="K278">
        <v>0</v>
      </c>
      <c r="L278">
        <v>0</v>
      </c>
      <c r="M278">
        <v>0</v>
      </c>
      <c r="O278">
        <v>276</v>
      </c>
      <c r="P278" t="s">
        <v>1095</v>
      </c>
      <c r="Q278" t="s">
        <v>410</v>
      </c>
      <c r="R278" t="s">
        <v>1096</v>
      </c>
      <c r="S278" t="s">
        <v>1097</v>
      </c>
      <c r="T278" t="s">
        <v>314</v>
      </c>
    </row>
    <row r="279" spans="1:20" x14ac:dyDescent="0.3">
      <c r="A279">
        <v>2819</v>
      </c>
      <c r="B279">
        <v>273</v>
      </c>
      <c r="C279" t="s">
        <v>1091</v>
      </c>
      <c r="D279">
        <v>0.02</v>
      </c>
      <c r="E279">
        <v>2E-3</v>
      </c>
      <c r="F279">
        <v>1.6E-2</v>
      </c>
      <c r="G279">
        <v>2E-3</v>
      </c>
      <c r="H279">
        <v>1.2E-2</v>
      </c>
      <c r="I279">
        <v>3.0000000000000001E-3</v>
      </c>
      <c r="J279">
        <v>3.5999999999999997E-2</v>
      </c>
      <c r="K279">
        <v>7.0000000000000001E-3</v>
      </c>
      <c r="L279">
        <v>1.4999999999999999E-2</v>
      </c>
      <c r="M279">
        <v>3.0000000000000001E-3</v>
      </c>
      <c r="O279">
        <v>277</v>
      </c>
      <c r="P279" t="s">
        <v>140</v>
      </c>
      <c r="Q279" t="s">
        <v>140</v>
      </c>
      <c r="R279" t="s">
        <v>140</v>
      </c>
      <c r="S279" t="s">
        <v>141</v>
      </c>
      <c r="T279" t="s">
        <v>140</v>
      </c>
    </row>
    <row r="280" spans="1:20" x14ac:dyDescent="0.3">
      <c r="A280">
        <v>2820</v>
      </c>
      <c r="B280">
        <v>277</v>
      </c>
      <c r="C280" t="s">
        <v>1098</v>
      </c>
      <c r="D280">
        <v>0</v>
      </c>
      <c r="E280">
        <v>0</v>
      </c>
      <c r="F280">
        <v>0</v>
      </c>
      <c r="G280">
        <v>0</v>
      </c>
      <c r="H280">
        <v>0</v>
      </c>
      <c r="I280">
        <v>0</v>
      </c>
      <c r="J280">
        <v>1E-3</v>
      </c>
      <c r="K280">
        <v>0</v>
      </c>
      <c r="L280">
        <v>0</v>
      </c>
      <c r="M280">
        <v>0</v>
      </c>
      <c r="O280">
        <v>278</v>
      </c>
      <c r="P280" t="s">
        <v>688</v>
      </c>
      <c r="Q280" t="s">
        <v>464</v>
      </c>
      <c r="R280" t="s">
        <v>197</v>
      </c>
      <c r="S280" t="s">
        <v>452</v>
      </c>
      <c r="T280" t="s">
        <v>462</v>
      </c>
    </row>
    <row r="281" spans="1:20" x14ac:dyDescent="0.3">
      <c r="A281">
        <v>2821</v>
      </c>
      <c r="B281">
        <v>286</v>
      </c>
      <c r="C281" t="s">
        <v>1109</v>
      </c>
      <c r="D281">
        <v>1E-3</v>
      </c>
      <c r="E281">
        <v>0</v>
      </c>
      <c r="F281">
        <v>2E-3</v>
      </c>
      <c r="G281">
        <v>1E-3</v>
      </c>
      <c r="H281">
        <v>1E-3</v>
      </c>
      <c r="I281">
        <v>1E-3</v>
      </c>
      <c r="J281">
        <v>2E-3</v>
      </c>
      <c r="K281">
        <v>1E-3</v>
      </c>
      <c r="L281">
        <v>0</v>
      </c>
      <c r="M281">
        <v>0</v>
      </c>
      <c r="O281">
        <v>279</v>
      </c>
      <c r="P281" t="s">
        <v>415</v>
      </c>
      <c r="Q281" t="s">
        <v>509</v>
      </c>
      <c r="R281" t="s">
        <v>511</v>
      </c>
      <c r="S281" t="s">
        <v>527</v>
      </c>
      <c r="T281" t="s">
        <v>498</v>
      </c>
    </row>
    <row r="282" spans="1:20" x14ac:dyDescent="0.3">
      <c r="A282">
        <v>2822</v>
      </c>
      <c r="B282">
        <v>287</v>
      </c>
      <c r="C282" t="s">
        <v>1110</v>
      </c>
      <c r="D282">
        <v>0</v>
      </c>
      <c r="E282">
        <v>0</v>
      </c>
      <c r="F282">
        <v>0</v>
      </c>
      <c r="G282">
        <v>0</v>
      </c>
      <c r="H282">
        <v>0</v>
      </c>
      <c r="I282">
        <v>0</v>
      </c>
      <c r="J282">
        <v>1E-3</v>
      </c>
      <c r="K282">
        <v>0</v>
      </c>
      <c r="L282">
        <v>0</v>
      </c>
      <c r="M282">
        <v>0</v>
      </c>
      <c r="O282">
        <v>280</v>
      </c>
      <c r="P282" t="s">
        <v>1102</v>
      </c>
      <c r="Q282" t="s">
        <v>223</v>
      </c>
      <c r="R282" t="s">
        <v>479</v>
      </c>
      <c r="S282" t="s">
        <v>454</v>
      </c>
      <c r="T282" t="s">
        <v>462</v>
      </c>
    </row>
    <row r="283" spans="1:20" x14ac:dyDescent="0.3">
      <c r="A283">
        <v>2823</v>
      </c>
      <c r="B283">
        <v>289</v>
      </c>
      <c r="C283" t="s">
        <v>1114</v>
      </c>
      <c r="D283">
        <v>1E-3</v>
      </c>
      <c r="E283">
        <v>0</v>
      </c>
      <c r="F283">
        <v>1E-3</v>
      </c>
      <c r="G283">
        <v>0</v>
      </c>
      <c r="H283">
        <v>2E-3</v>
      </c>
      <c r="I283">
        <v>0</v>
      </c>
      <c r="J283">
        <v>1E-3</v>
      </c>
      <c r="K283">
        <v>0</v>
      </c>
      <c r="L283">
        <v>2E-3</v>
      </c>
      <c r="M283">
        <v>0</v>
      </c>
      <c r="O283">
        <v>281</v>
      </c>
      <c r="P283" t="s">
        <v>549</v>
      </c>
      <c r="Q283" t="s">
        <v>462</v>
      </c>
      <c r="R283" t="s">
        <v>1104</v>
      </c>
      <c r="S283" t="s">
        <v>409</v>
      </c>
      <c r="T283" t="s">
        <v>421</v>
      </c>
    </row>
    <row r="284" spans="1:20" x14ac:dyDescent="0.3">
      <c r="A284">
        <v>2824</v>
      </c>
      <c r="B284">
        <v>291</v>
      </c>
      <c r="C284" t="s">
        <v>1120</v>
      </c>
      <c r="D284">
        <v>2E-3</v>
      </c>
      <c r="E284">
        <v>0</v>
      </c>
      <c r="F284">
        <v>2E-3</v>
      </c>
      <c r="G284">
        <v>0</v>
      </c>
      <c r="H284">
        <v>2E-3</v>
      </c>
      <c r="I284">
        <v>0</v>
      </c>
      <c r="J284">
        <v>4.0000000000000001E-3</v>
      </c>
      <c r="K284">
        <v>1E-3</v>
      </c>
      <c r="L284">
        <v>2E-3</v>
      </c>
      <c r="M284">
        <v>0</v>
      </c>
      <c r="O284">
        <v>282</v>
      </c>
      <c r="P284" t="s">
        <v>140</v>
      </c>
      <c r="Q284" t="s">
        <v>140</v>
      </c>
      <c r="R284" t="s">
        <v>140</v>
      </c>
      <c r="S284" t="s">
        <v>141</v>
      </c>
      <c r="T284" t="s">
        <v>140</v>
      </c>
    </row>
    <row r="285" spans="1:20" x14ac:dyDescent="0.3">
      <c r="A285">
        <v>2825</v>
      </c>
      <c r="B285">
        <v>292</v>
      </c>
      <c r="C285" t="s">
        <v>1121</v>
      </c>
      <c r="D285">
        <v>1E-3</v>
      </c>
      <c r="E285">
        <v>1E-3</v>
      </c>
      <c r="F285">
        <v>0</v>
      </c>
      <c r="G285">
        <v>0</v>
      </c>
      <c r="H285">
        <v>0</v>
      </c>
      <c r="I285">
        <v>0</v>
      </c>
      <c r="J285">
        <v>0</v>
      </c>
      <c r="K285">
        <v>0</v>
      </c>
      <c r="L285">
        <v>4.0000000000000001E-3</v>
      </c>
      <c r="M285">
        <v>2E-3</v>
      </c>
      <c r="O285">
        <v>283</v>
      </c>
      <c r="P285" t="s">
        <v>141</v>
      </c>
      <c r="Q285" t="s">
        <v>195</v>
      </c>
      <c r="R285" t="s">
        <v>140</v>
      </c>
      <c r="S285" t="s">
        <v>141</v>
      </c>
      <c r="T285" t="s">
        <v>140</v>
      </c>
    </row>
    <row r="286" spans="1:20" x14ac:dyDescent="0.3">
      <c r="A286">
        <v>2826</v>
      </c>
      <c r="B286">
        <v>294</v>
      </c>
      <c r="C286" t="s">
        <v>1123</v>
      </c>
      <c r="D286">
        <v>0</v>
      </c>
      <c r="E286">
        <v>0</v>
      </c>
      <c r="F286">
        <v>0</v>
      </c>
      <c r="G286">
        <v>0</v>
      </c>
      <c r="H286">
        <v>1E-3</v>
      </c>
      <c r="I286">
        <v>0</v>
      </c>
      <c r="J286">
        <v>0</v>
      </c>
      <c r="K286">
        <v>0</v>
      </c>
      <c r="L286">
        <v>0</v>
      </c>
      <c r="M286">
        <v>0</v>
      </c>
      <c r="O286">
        <v>284</v>
      </c>
      <c r="P286" t="s">
        <v>944</v>
      </c>
      <c r="Q286" t="s">
        <v>462</v>
      </c>
      <c r="R286" t="s">
        <v>493</v>
      </c>
      <c r="S286" t="s">
        <v>481</v>
      </c>
      <c r="T286" t="s">
        <v>412</v>
      </c>
    </row>
    <row r="287" spans="1:20" x14ac:dyDescent="0.3">
      <c r="A287" s="17">
        <v>2827</v>
      </c>
      <c r="B287">
        <v>300</v>
      </c>
      <c r="C287" t="s">
        <v>1129</v>
      </c>
      <c r="D287">
        <f>SUM(D308:D314)</f>
        <v>4.4000000000000004E-2</v>
      </c>
      <c r="E287">
        <v>1E-3</v>
      </c>
      <c r="F287">
        <f>SUM(F308:F314)</f>
        <v>3.7000000000000005E-2</v>
      </c>
      <c r="G287">
        <v>1E-3</v>
      </c>
      <c r="H287">
        <f>SUM(H308:H314)</f>
        <v>3.2000000000000001E-2</v>
      </c>
      <c r="I287">
        <v>1E-3</v>
      </c>
      <c r="J287">
        <f>SUM(J308:J314)</f>
        <v>5.8000000000000003E-2</v>
      </c>
      <c r="K287">
        <v>3.0000000000000001E-3</v>
      </c>
      <c r="L287">
        <f>SUM(L308:L314)</f>
        <v>5.2000000000000005E-2</v>
      </c>
      <c r="M287">
        <v>1E-3</v>
      </c>
      <c r="O287">
        <v>285</v>
      </c>
      <c r="P287" t="s">
        <v>223</v>
      </c>
      <c r="Q287" t="s">
        <v>202</v>
      </c>
      <c r="R287" t="s">
        <v>224</v>
      </c>
      <c r="S287" t="s">
        <v>150</v>
      </c>
      <c r="T287" t="s">
        <v>457</v>
      </c>
    </row>
    <row r="288" spans="1:20" x14ac:dyDescent="0.3">
      <c r="A288">
        <v>2828</v>
      </c>
      <c r="B288">
        <v>308</v>
      </c>
      <c r="C288" t="s">
        <v>1137</v>
      </c>
      <c r="D288">
        <v>0</v>
      </c>
      <c r="E288">
        <v>0</v>
      </c>
      <c r="F288">
        <v>0</v>
      </c>
      <c r="G288">
        <v>0</v>
      </c>
      <c r="H288">
        <v>1E-3</v>
      </c>
      <c r="I288">
        <v>1E-3</v>
      </c>
      <c r="J288">
        <v>0</v>
      </c>
      <c r="K288">
        <v>0</v>
      </c>
      <c r="L288">
        <v>0</v>
      </c>
      <c r="M288">
        <v>0</v>
      </c>
      <c r="O288">
        <v>286</v>
      </c>
      <c r="P288" t="s">
        <v>141</v>
      </c>
      <c r="Q288" t="s">
        <v>478</v>
      </c>
      <c r="R288" t="s">
        <v>478</v>
      </c>
      <c r="S288" t="s">
        <v>494</v>
      </c>
      <c r="T288" t="s">
        <v>140</v>
      </c>
    </row>
    <row r="289" spans="1:20" x14ac:dyDescent="0.3">
      <c r="A289">
        <v>2829</v>
      </c>
      <c r="B289">
        <v>309</v>
      </c>
      <c r="C289" t="s">
        <v>1138</v>
      </c>
      <c r="D289">
        <v>5.0000000000000001E-3</v>
      </c>
      <c r="E289">
        <v>1E-3</v>
      </c>
      <c r="F289">
        <v>4.0000000000000001E-3</v>
      </c>
      <c r="G289">
        <v>0</v>
      </c>
      <c r="H289">
        <v>3.0000000000000001E-3</v>
      </c>
      <c r="I289">
        <v>1E-3</v>
      </c>
      <c r="J289">
        <v>0.01</v>
      </c>
      <c r="K289">
        <v>2E-3</v>
      </c>
      <c r="L289">
        <v>4.0000000000000001E-3</v>
      </c>
      <c r="M289">
        <v>1E-3</v>
      </c>
      <c r="O289">
        <v>287</v>
      </c>
      <c r="P289" t="s">
        <v>140</v>
      </c>
      <c r="Q289" t="s">
        <v>140</v>
      </c>
      <c r="R289" t="s">
        <v>140</v>
      </c>
      <c r="S289" t="s">
        <v>141</v>
      </c>
      <c r="T289" t="s">
        <v>140</v>
      </c>
    </row>
    <row r="290" spans="1:20" x14ac:dyDescent="0.3">
      <c r="A290" s="13">
        <v>210</v>
      </c>
      <c r="B290">
        <v>269</v>
      </c>
      <c r="C290" t="s">
        <v>1083</v>
      </c>
      <c r="D290">
        <f>D325+D326</f>
        <v>8.9999999999999993E-3</v>
      </c>
      <c r="E290">
        <v>1E-3</v>
      </c>
      <c r="F290">
        <f>F325+F326</f>
        <v>7.0000000000000001E-3</v>
      </c>
      <c r="G290">
        <v>1E-3</v>
      </c>
      <c r="H290">
        <f>H325+H326</f>
        <v>8.0000000000000002E-3</v>
      </c>
      <c r="I290">
        <v>2E-3</v>
      </c>
      <c r="J290">
        <f>J325+J326</f>
        <v>1.4999999999999999E-2</v>
      </c>
      <c r="K290">
        <v>3.0000000000000001E-3</v>
      </c>
      <c r="L290">
        <f>L325+L326</f>
        <v>8.9999999999999993E-3</v>
      </c>
      <c r="M290">
        <v>2E-3</v>
      </c>
      <c r="O290">
        <v>288</v>
      </c>
      <c r="P290" t="s">
        <v>1112</v>
      </c>
      <c r="Q290" t="s">
        <v>1113</v>
      </c>
      <c r="R290" t="s">
        <v>459</v>
      </c>
      <c r="S290" t="s">
        <v>919</v>
      </c>
      <c r="T290" t="s">
        <v>330</v>
      </c>
    </row>
    <row r="291" spans="1:20" x14ac:dyDescent="0.3">
      <c r="A291" s="20">
        <v>2069</v>
      </c>
      <c r="B291">
        <v>202</v>
      </c>
      <c r="C291" t="s">
        <v>1057</v>
      </c>
      <c r="D291">
        <f>SUM(D321:D324)</f>
        <v>8.3000000000000004E-2</v>
      </c>
      <c r="E291">
        <v>3.0000000000000001E-3</v>
      </c>
      <c r="F291">
        <f>SUM(F321:F324)</f>
        <v>4.1000000000000002E-2</v>
      </c>
      <c r="G291">
        <v>1E-3</v>
      </c>
      <c r="H291">
        <f>SUM(H321:H324)</f>
        <v>5.2999999999999999E-2</v>
      </c>
      <c r="I291">
        <v>4.0000000000000001E-3</v>
      </c>
      <c r="J291">
        <f>SUM(J321:J324)</f>
        <v>0.18099999999999999</v>
      </c>
      <c r="K291">
        <v>1.2E-2</v>
      </c>
      <c r="L291">
        <f>SUM(L321:L324)</f>
        <v>6.0000000000000005E-2</v>
      </c>
      <c r="M291">
        <v>5.0000000000000001E-3</v>
      </c>
      <c r="O291">
        <v>289</v>
      </c>
      <c r="P291" t="s">
        <v>141</v>
      </c>
      <c r="Q291" t="s">
        <v>141</v>
      </c>
      <c r="R291" t="s">
        <v>141</v>
      </c>
      <c r="S291" t="s">
        <v>141</v>
      </c>
      <c r="T291" t="s">
        <v>199</v>
      </c>
    </row>
    <row r="292" spans="1:20" x14ac:dyDescent="0.3">
      <c r="A292" s="13">
        <v>2297</v>
      </c>
      <c r="C292" s="11" t="s">
        <v>42</v>
      </c>
      <c r="D292">
        <f>100-SUM(D3:D291)</f>
        <v>1.989999999999938</v>
      </c>
      <c r="F292">
        <f>100-SUM(F3:F291)</f>
        <v>1.3189999999999458</v>
      </c>
      <c r="H292">
        <f>100-SUM(H3:H291)</f>
        <v>1.477999999999966</v>
      </c>
      <c r="J292">
        <f>100-SUM(J3:J291)</f>
        <v>3.1139999999999901</v>
      </c>
      <c r="L292">
        <f>100-SUM(L3:L291)</f>
        <v>2.0269999999998589</v>
      </c>
      <c r="O292">
        <v>290</v>
      </c>
      <c r="P292" t="s">
        <v>1116</v>
      </c>
      <c r="Q292" t="s">
        <v>1117</v>
      </c>
      <c r="R292" t="s">
        <v>1118</v>
      </c>
      <c r="S292" t="s">
        <v>669</v>
      </c>
      <c r="T292" t="s">
        <v>1119</v>
      </c>
    </row>
    <row r="293" spans="1:20" x14ac:dyDescent="0.3">
      <c r="C293" s="11"/>
      <c r="O293">
        <v>291</v>
      </c>
      <c r="P293" t="s">
        <v>199</v>
      </c>
      <c r="Q293" t="s">
        <v>141</v>
      </c>
      <c r="R293" t="s">
        <v>141</v>
      </c>
      <c r="S293" t="s">
        <v>204</v>
      </c>
      <c r="T293" t="s">
        <v>199</v>
      </c>
    </row>
    <row r="294" spans="1:20" x14ac:dyDescent="0.3">
      <c r="O294">
        <v>292</v>
      </c>
      <c r="P294" t="s">
        <v>141</v>
      </c>
      <c r="Q294" t="s">
        <v>140</v>
      </c>
      <c r="R294" t="s">
        <v>140</v>
      </c>
      <c r="S294" t="s">
        <v>140</v>
      </c>
      <c r="T294" t="s">
        <v>744</v>
      </c>
    </row>
    <row r="295" spans="1:20" x14ac:dyDescent="0.3">
      <c r="B295" s="11">
        <v>313</v>
      </c>
      <c r="C295" s="11" t="s">
        <v>1157</v>
      </c>
      <c r="D295">
        <v>2.0689999999999173</v>
      </c>
      <c r="E295">
        <v>7.0000000000000001E-3</v>
      </c>
      <c r="F295">
        <v>1.4129999999999825</v>
      </c>
      <c r="G295">
        <v>0</v>
      </c>
      <c r="H295">
        <v>1.5479999999999023</v>
      </c>
      <c r="I295">
        <v>3.0000000000000001E-3</v>
      </c>
      <c r="J295">
        <v>3.1779999999998836</v>
      </c>
      <c r="K295">
        <v>1.4E-2</v>
      </c>
      <c r="L295">
        <v>2.1179999999998245</v>
      </c>
      <c r="M295">
        <v>6.0000000000000001E-3</v>
      </c>
      <c r="O295">
        <v>293</v>
      </c>
      <c r="P295" t="s">
        <v>465</v>
      </c>
      <c r="Q295" t="s">
        <v>954</v>
      </c>
      <c r="R295" t="s">
        <v>498</v>
      </c>
      <c r="S295" t="s">
        <v>724</v>
      </c>
      <c r="T295" t="s">
        <v>422</v>
      </c>
    </row>
    <row r="296" spans="1:20" x14ac:dyDescent="0.3">
      <c r="A296" s="16">
        <v>1567</v>
      </c>
      <c r="B296">
        <v>186</v>
      </c>
      <c r="C296" t="s">
        <v>937</v>
      </c>
      <c r="D296">
        <v>1.7000000000000001E-2</v>
      </c>
      <c r="E296">
        <v>2E-3</v>
      </c>
      <c r="F296">
        <v>1.2999999999999999E-2</v>
      </c>
      <c r="G296">
        <v>1E-3</v>
      </c>
      <c r="H296">
        <v>1.2999999999999999E-2</v>
      </c>
      <c r="I296">
        <v>2E-3</v>
      </c>
      <c r="J296">
        <v>2.5999999999999999E-2</v>
      </c>
      <c r="K296">
        <v>5.0000000000000001E-3</v>
      </c>
      <c r="L296">
        <v>1.7000000000000001E-2</v>
      </c>
      <c r="M296">
        <v>3.0000000000000001E-3</v>
      </c>
    </row>
    <row r="297" spans="1:20" x14ac:dyDescent="0.3">
      <c r="A297" s="16">
        <v>1567</v>
      </c>
      <c r="B297">
        <v>190</v>
      </c>
      <c r="C297" t="s">
        <v>940</v>
      </c>
      <c r="D297">
        <v>5.8999999999999997E-2</v>
      </c>
      <c r="E297">
        <v>6.0000000000000001E-3</v>
      </c>
      <c r="F297">
        <v>3.2000000000000001E-2</v>
      </c>
      <c r="G297">
        <v>2E-3</v>
      </c>
      <c r="H297">
        <v>5.7000000000000002E-2</v>
      </c>
      <c r="I297">
        <v>1.2E-2</v>
      </c>
      <c r="J297">
        <v>8.5999999999999993E-2</v>
      </c>
      <c r="K297">
        <v>1.7999999999999999E-2</v>
      </c>
      <c r="L297">
        <v>6.0999999999999999E-2</v>
      </c>
      <c r="M297">
        <v>1.2999999999999999E-2</v>
      </c>
      <c r="O297">
        <v>294</v>
      </c>
      <c r="P297" t="s">
        <v>140</v>
      </c>
      <c r="Q297" t="s">
        <v>140</v>
      </c>
      <c r="R297" t="s">
        <v>140</v>
      </c>
      <c r="S297" t="s">
        <v>140</v>
      </c>
      <c r="T297" t="s">
        <v>140</v>
      </c>
    </row>
    <row r="298" spans="1:20" x14ac:dyDescent="0.3">
      <c r="A298" s="17">
        <v>1582</v>
      </c>
      <c r="B298">
        <v>191</v>
      </c>
      <c r="C298" t="s">
        <v>941</v>
      </c>
      <c r="D298">
        <v>2E-3</v>
      </c>
      <c r="E298">
        <v>0</v>
      </c>
      <c r="F298">
        <v>3.0000000000000001E-3</v>
      </c>
      <c r="G298">
        <v>0</v>
      </c>
      <c r="H298">
        <v>1E-3</v>
      </c>
      <c r="I298">
        <v>0</v>
      </c>
      <c r="J298">
        <v>3.0000000000000001E-3</v>
      </c>
      <c r="K298">
        <v>2E-3</v>
      </c>
      <c r="L298">
        <v>1E-3</v>
      </c>
      <c r="M298">
        <v>0</v>
      </c>
      <c r="O298">
        <v>295</v>
      </c>
      <c r="P298" t="s">
        <v>200</v>
      </c>
      <c r="Q298" t="s">
        <v>142</v>
      </c>
      <c r="R298" t="s">
        <v>204</v>
      </c>
      <c r="S298" t="s">
        <v>196</v>
      </c>
      <c r="T298" t="s">
        <v>204</v>
      </c>
    </row>
    <row r="299" spans="1:20" x14ac:dyDescent="0.3">
      <c r="A299" s="17">
        <v>1582</v>
      </c>
      <c r="B299">
        <v>192</v>
      </c>
      <c r="C299" t="s">
        <v>942</v>
      </c>
      <c r="D299">
        <v>1E-3</v>
      </c>
      <c r="E299">
        <v>0</v>
      </c>
      <c r="F299">
        <v>0</v>
      </c>
      <c r="G299">
        <v>0</v>
      </c>
      <c r="H299">
        <v>1E-3</v>
      </c>
      <c r="I299">
        <v>0</v>
      </c>
      <c r="J299">
        <v>4.0000000000000001E-3</v>
      </c>
      <c r="K299">
        <v>2E-3</v>
      </c>
      <c r="L299">
        <v>0</v>
      </c>
      <c r="M299">
        <v>0</v>
      </c>
      <c r="O299">
        <v>296</v>
      </c>
      <c r="P299" t="s">
        <v>141</v>
      </c>
      <c r="Q299" t="s">
        <v>141</v>
      </c>
      <c r="R299" t="s">
        <v>140</v>
      </c>
      <c r="S299" t="s">
        <v>141</v>
      </c>
      <c r="T299" t="s">
        <v>140</v>
      </c>
    </row>
    <row r="300" spans="1:20" x14ac:dyDescent="0.3">
      <c r="A300" s="17">
        <v>1582</v>
      </c>
      <c r="B300">
        <v>193</v>
      </c>
      <c r="C300" t="s">
        <v>943</v>
      </c>
      <c r="D300">
        <v>5.0000000000000001E-3</v>
      </c>
      <c r="E300">
        <v>1E-3</v>
      </c>
      <c r="F300">
        <v>3.0000000000000001E-3</v>
      </c>
      <c r="G300">
        <v>0</v>
      </c>
      <c r="H300">
        <v>3.0000000000000001E-3</v>
      </c>
      <c r="I300">
        <v>1E-3</v>
      </c>
      <c r="J300">
        <v>1.0999999999999999E-2</v>
      </c>
      <c r="K300">
        <v>2E-3</v>
      </c>
      <c r="L300">
        <v>4.0000000000000001E-3</v>
      </c>
      <c r="M300">
        <v>1E-3</v>
      </c>
      <c r="O300">
        <v>297</v>
      </c>
      <c r="P300" t="s">
        <v>199</v>
      </c>
      <c r="Q300" t="s">
        <v>141</v>
      </c>
      <c r="R300" t="s">
        <v>141</v>
      </c>
      <c r="S300" t="s">
        <v>142</v>
      </c>
      <c r="T300" t="s">
        <v>141</v>
      </c>
    </row>
    <row r="301" spans="1:20" x14ac:dyDescent="0.3">
      <c r="A301" s="16">
        <v>2007</v>
      </c>
      <c r="B301">
        <v>295</v>
      </c>
      <c r="C301" t="s">
        <v>1124</v>
      </c>
      <c r="D301">
        <v>6.0000000000000001E-3</v>
      </c>
      <c r="E301">
        <v>1E-3</v>
      </c>
      <c r="F301">
        <v>5.0000000000000001E-3</v>
      </c>
      <c r="G301">
        <v>1E-3</v>
      </c>
      <c r="H301">
        <v>3.0000000000000001E-3</v>
      </c>
      <c r="I301">
        <v>1E-3</v>
      </c>
      <c r="J301">
        <v>1.0999999999999999E-2</v>
      </c>
      <c r="K301">
        <v>2E-3</v>
      </c>
      <c r="L301">
        <v>4.0000000000000001E-3</v>
      </c>
      <c r="M301">
        <v>1E-3</v>
      </c>
      <c r="O301">
        <v>298</v>
      </c>
      <c r="P301" t="s">
        <v>199</v>
      </c>
      <c r="Q301" t="s">
        <v>199</v>
      </c>
      <c r="R301" t="s">
        <v>141</v>
      </c>
      <c r="S301" t="s">
        <v>142</v>
      </c>
      <c r="T301" t="s">
        <v>204</v>
      </c>
    </row>
    <row r="302" spans="1:20" x14ac:dyDescent="0.3">
      <c r="A302" s="16">
        <v>2007</v>
      </c>
      <c r="B302">
        <v>296</v>
      </c>
      <c r="C302" t="s">
        <v>1125</v>
      </c>
      <c r="D302">
        <v>1E-3</v>
      </c>
      <c r="E302">
        <v>0</v>
      </c>
      <c r="F302">
        <v>1E-3</v>
      </c>
      <c r="G302">
        <v>0</v>
      </c>
      <c r="H302">
        <v>0</v>
      </c>
      <c r="I302">
        <v>0</v>
      </c>
      <c r="J302">
        <v>2E-3</v>
      </c>
      <c r="K302">
        <v>0</v>
      </c>
      <c r="L302">
        <v>1E-3</v>
      </c>
      <c r="M302">
        <v>0</v>
      </c>
      <c r="O302">
        <v>299</v>
      </c>
      <c r="P302" t="s">
        <v>200</v>
      </c>
      <c r="Q302" t="s">
        <v>206</v>
      </c>
      <c r="R302" t="s">
        <v>494</v>
      </c>
      <c r="S302" t="s">
        <v>224</v>
      </c>
      <c r="T302" t="s">
        <v>204</v>
      </c>
    </row>
    <row r="303" spans="1:20" x14ac:dyDescent="0.3">
      <c r="A303" s="16">
        <v>2007</v>
      </c>
      <c r="B303">
        <v>297</v>
      </c>
      <c r="C303" t="s">
        <v>1126</v>
      </c>
      <c r="D303">
        <v>2E-3</v>
      </c>
      <c r="E303">
        <v>0</v>
      </c>
      <c r="F303">
        <v>2E-3</v>
      </c>
      <c r="G303">
        <v>0</v>
      </c>
      <c r="H303">
        <v>1E-3</v>
      </c>
      <c r="I303">
        <v>0</v>
      </c>
      <c r="J303">
        <v>4.0000000000000001E-3</v>
      </c>
      <c r="K303">
        <v>1E-3</v>
      </c>
      <c r="L303">
        <v>1E-3</v>
      </c>
      <c r="M303">
        <v>0</v>
      </c>
      <c r="O303">
        <v>300</v>
      </c>
      <c r="P303" t="s">
        <v>146</v>
      </c>
      <c r="Q303" t="s">
        <v>142</v>
      </c>
      <c r="R303" t="s">
        <v>204</v>
      </c>
      <c r="S303" t="s">
        <v>147</v>
      </c>
      <c r="T303" t="s">
        <v>200</v>
      </c>
    </row>
    <row r="304" spans="1:20" x14ac:dyDescent="0.3">
      <c r="A304" s="16">
        <v>2013</v>
      </c>
      <c r="B304">
        <v>305</v>
      </c>
      <c r="C304" t="s">
        <v>1134</v>
      </c>
      <c r="D304">
        <v>1.2999999999999999E-2</v>
      </c>
      <c r="E304">
        <v>1E-3</v>
      </c>
      <c r="F304">
        <v>2.4E-2</v>
      </c>
      <c r="G304">
        <v>2E-3</v>
      </c>
      <c r="H304">
        <v>8.0000000000000002E-3</v>
      </c>
      <c r="I304">
        <v>2E-3</v>
      </c>
      <c r="J304">
        <v>1.2E-2</v>
      </c>
      <c r="K304">
        <v>3.0000000000000001E-3</v>
      </c>
      <c r="L304">
        <v>8.0000000000000002E-3</v>
      </c>
      <c r="M304">
        <v>2E-3</v>
      </c>
      <c r="O304">
        <v>301</v>
      </c>
      <c r="P304" t="s">
        <v>141</v>
      </c>
      <c r="Q304" t="s">
        <v>140</v>
      </c>
      <c r="R304" t="s">
        <v>140</v>
      </c>
      <c r="S304" t="s">
        <v>142</v>
      </c>
      <c r="T304" t="s">
        <v>140</v>
      </c>
    </row>
    <row r="305" spans="1:20" x14ac:dyDescent="0.3">
      <c r="A305" s="16">
        <v>2013</v>
      </c>
      <c r="B305">
        <v>306</v>
      </c>
      <c r="C305" t="s">
        <v>1135</v>
      </c>
      <c r="D305">
        <v>2.7E-2</v>
      </c>
      <c r="E305">
        <v>3.0000000000000001E-3</v>
      </c>
      <c r="F305">
        <v>2.1000000000000001E-2</v>
      </c>
      <c r="G305">
        <v>2E-3</v>
      </c>
      <c r="H305">
        <v>2.1999999999999999E-2</v>
      </c>
      <c r="I305">
        <v>5.0000000000000001E-3</v>
      </c>
      <c r="J305">
        <v>3.4000000000000002E-2</v>
      </c>
      <c r="K305">
        <v>7.0000000000000001E-3</v>
      </c>
      <c r="L305">
        <v>3.1E-2</v>
      </c>
      <c r="M305">
        <v>6.0000000000000001E-3</v>
      </c>
      <c r="O305">
        <v>302</v>
      </c>
      <c r="P305" t="s">
        <v>141</v>
      </c>
      <c r="Q305" t="s">
        <v>141</v>
      </c>
      <c r="R305" t="s">
        <v>141</v>
      </c>
      <c r="S305" t="s">
        <v>199</v>
      </c>
      <c r="T305" t="s">
        <v>141</v>
      </c>
    </row>
    <row r="306" spans="1:20" x14ac:dyDescent="0.3">
      <c r="A306" s="16">
        <v>2626</v>
      </c>
      <c r="B306">
        <v>90</v>
      </c>
      <c r="C306" t="s">
        <v>611</v>
      </c>
      <c r="D306">
        <v>4.7E-2</v>
      </c>
      <c r="E306">
        <v>4.0000000000000001E-3</v>
      </c>
      <c r="F306">
        <v>4.7E-2</v>
      </c>
      <c r="G306">
        <v>1E-3</v>
      </c>
      <c r="H306">
        <v>4.4999999999999998E-2</v>
      </c>
      <c r="I306">
        <v>8.9999999999999993E-3</v>
      </c>
      <c r="J306">
        <v>4.7E-2</v>
      </c>
      <c r="K306">
        <v>8.9999999999999993E-3</v>
      </c>
      <c r="L306">
        <v>0.05</v>
      </c>
      <c r="M306">
        <v>8.9999999999999993E-3</v>
      </c>
      <c r="O306">
        <v>303</v>
      </c>
      <c r="P306" t="s">
        <v>146</v>
      </c>
      <c r="Q306" t="s">
        <v>195</v>
      </c>
      <c r="R306" t="s">
        <v>142</v>
      </c>
      <c r="S306" t="s">
        <v>224</v>
      </c>
      <c r="T306" t="s">
        <v>146</v>
      </c>
    </row>
    <row r="307" spans="1:20" x14ac:dyDescent="0.3">
      <c r="A307" s="16">
        <v>2626</v>
      </c>
      <c r="B307">
        <v>130</v>
      </c>
      <c r="C307" t="s">
        <v>735</v>
      </c>
      <c r="D307">
        <v>1.2999999999999999E-2</v>
      </c>
      <c r="E307">
        <v>1E-3</v>
      </c>
      <c r="F307">
        <v>0.01</v>
      </c>
      <c r="G307">
        <v>1E-3</v>
      </c>
      <c r="H307">
        <v>8.9999999999999993E-3</v>
      </c>
      <c r="I307">
        <v>2E-3</v>
      </c>
      <c r="J307">
        <v>1.9E-2</v>
      </c>
      <c r="K307">
        <v>4.0000000000000001E-3</v>
      </c>
      <c r="L307">
        <v>1.4E-2</v>
      </c>
      <c r="M307">
        <v>3.0000000000000001E-3</v>
      </c>
      <c r="O307">
        <v>304</v>
      </c>
      <c r="P307" t="s">
        <v>202</v>
      </c>
      <c r="Q307" t="s">
        <v>146</v>
      </c>
      <c r="R307" t="s">
        <v>146</v>
      </c>
      <c r="S307" t="s">
        <v>501</v>
      </c>
      <c r="T307" t="s">
        <v>388</v>
      </c>
    </row>
    <row r="308" spans="1:20" x14ac:dyDescent="0.3">
      <c r="A308" s="16">
        <v>2626</v>
      </c>
      <c r="B308">
        <v>131</v>
      </c>
      <c r="C308" t="s">
        <v>736</v>
      </c>
      <c r="D308">
        <v>1.0999999999999999E-2</v>
      </c>
      <c r="E308">
        <v>1E-3</v>
      </c>
      <c r="F308">
        <v>1.0999999999999999E-2</v>
      </c>
      <c r="G308">
        <v>0</v>
      </c>
      <c r="H308">
        <v>8.0000000000000002E-3</v>
      </c>
      <c r="I308">
        <v>2E-3</v>
      </c>
      <c r="J308">
        <v>1.4E-2</v>
      </c>
      <c r="K308">
        <v>3.0000000000000001E-3</v>
      </c>
      <c r="L308">
        <v>1.0999999999999999E-2</v>
      </c>
      <c r="M308">
        <v>2E-3</v>
      </c>
      <c r="O308">
        <v>305</v>
      </c>
      <c r="P308" t="s">
        <v>198</v>
      </c>
      <c r="Q308" t="s">
        <v>528</v>
      </c>
      <c r="R308" t="s">
        <v>146</v>
      </c>
      <c r="S308" t="s">
        <v>224</v>
      </c>
      <c r="T308" t="s">
        <v>146</v>
      </c>
    </row>
    <row r="309" spans="1:20" x14ac:dyDescent="0.3">
      <c r="A309" s="16">
        <v>2626</v>
      </c>
      <c r="B309">
        <v>132</v>
      </c>
      <c r="C309" t="s">
        <v>737</v>
      </c>
      <c r="D309">
        <v>1.4E-2</v>
      </c>
      <c r="E309">
        <v>2E-3</v>
      </c>
      <c r="F309">
        <v>1.2E-2</v>
      </c>
      <c r="G309">
        <v>3.0000000000000001E-3</v>
      </c>
      <c r="H309">
        <v>1.4E-2</v>
      </c>
      <c r="I309">
        <v>4.0000000000000001E-3</v>
      </c>
      <c r="J309">
        <v>4.0000000000000001E-3</v>
      </c>
      <c r="K309">
        <v>1E-3</v>
      </c>
      <c r="L309">
        <v>2.5000000000000001E-2</v>
      </c>
      <c r="M309">
        <v>5.0000000000000001E-3</v>
      </c>
      <c r="O309">
        <v>306</v>
      </c>
      <c r="P309" t="s">
        <v>419</v>
      </c>
      <c r="Q309" t="s">
        <v>729</v>
      </c>
      <c r="R309" t="s">
        <v>511</v>
      </c>
      <c r="S309" t="s">
        <v>203</v>
      </c>
      <c r="T309" t="s">
        <v>201</v>
      </c>
    </row>
    <row r="310" spans="1:20" x14ac:dyDescent="0.3">
      <c r="A310" s="17">
        <v>2827</v>
      </c>
      <c r="B310">
        <v>298</v>
      </c>
      <c r="C310" t="s">
        <v>1127</v>
      </c>
      <c r="D310">
        <v>3.0000000000000001E-3</v>
      </c>
      <c r="E310">
        <v>0</v>
      </c>
      <c r="F310">
        <v>2E-3</v>
      </c>
      <c r="G310">
        <v>0</v>
      </c>
      <c r="H310">
        <v>2E-3</v>
      </c>
      <c r="I310">
        <v>0</v>
      </c>
      <c r="J310">
        <v>5.0000000000000001E-3</v>
      </c>
      <c r="K310">
        <v>1E-3</v>
      </c>
      <c r="L310">
        <v>3.0000000000000001E-3</v>
      </c>
      <c r="M310">
        <v>1E-3</v>
      </c>
      <c r="O310">
        <v>307</v>
      </c>
      <c r="P310" t="s">
        <v>141</v>
      </c>
      <c r="Q310" t="s">
        <v>140</v>
      </c>
      <c r="R310" t="s">
        <v>141</v>
      </c>
      <c r="S310" t="s">
        <v>494</v>
      </c>
      <c r="T310" t="s">
        <v>140</v>
      </c>
    </row>
    <row r="311" spans="1:20" x14ac:dyDescent="0.3">
      <c r="A311" s="17">
        <v>2827</v>
      </c>
      <c r="B311">
        <v>299</v>
      </c>
      <c r="C311" t="s">
        <v>1128</v>
      </c>
      <c r="D311">
        <v>6.0000000000000001E-3</v>
      </c>
      <c r="E311">
        <v>1E-3</v>
      </c>
      <c r="F311">
        <v>4.0000000000000001E-3</v>
      </c>
      <c r="G311">
        <v>0</v>
      </c>
      <c r="H311">
        <v>3.0000000000000001E-3</v>
      </c>
      <c r="I311">
        <v>1E-3</v>
      </c>
      <c r="J311">
        <v>1.2E-2</v>
      </c>
      <c r="K311">
        <v>2E-3</v>
      </c>
      <c r="L311">
        <v>5.0000000000000001E-3</v>
      </c>
      <c r="M311">
        <v>1E-3</v>
      </c>
      <c r="O311">
        <v>308</v>
      </c>
      <c r="P311" t="s">
        <v>140</v>
      </c>
      <c r="Q311" t="s">
        <v>140</v>
      </c>
      <c r="R311" t="s">
        <v>141</v>
      </c>
      <c r="S311" t="s">
        <v>140</v>
      </c>
      <c r="T311" t="s">
        <v>140</v>
      </c>
    </row>
    <row r="312" spans="1:20" x14ac:dyDescent="0.3">
      <c r="A312" s="17">
        <v>2827</v>
      </c>
      <c r="B312">
        <v>300</v>
      </c>
      <c r="C312" t="s">
        <v>1129</v>
      </c>
      <c r="D312">
        <v>8.0000000000000002E-3</v>
      </c>
      <c r="E312">
        <v>1E-3</v>
      </c>
      <c r="F312">
        <v>6.0000000000000001E-3</v>
      </c>
      <c r="G312">
        <v>1E-3</v>
      </c>
      <c r="H312">
        <v>4.0000000000000001E-3</v>
      </c>
      <c r="I312">
        <v>1E-3</v>
      </c>
      <c r="J312">
        <v>1.6E-2</v>
      </c>
      <c r="K312">
        <v>3.0000000000000001E-3</v>
      </c>
      <c r="L312">
        <v>7.0000000000000001E-3</v>
      </c>
      <c r="M312">
        <v>1E-3</v>
      </c>
      <c r="O312">
        <v>309</v>
      </c>
      <c r="P312" t="s">
        <v>195</v>
      </c>
      <c r="Q312" t="s">
        <v>206</v>
      </c>
      <c r="R312" t="s">
        <v>199</v>
      </c>
      <c r="S312" t="s">
        <v>224</v>
      </c>
      <c r="T312" t="s">
        <v>204</v>
      </c>
    </row>
    <row r="313" spans="1:20" x14ac:dyDescent="0.3">
      <c r="A313" s="17">
        <v>2827</v>
      </c>
      <c r="B313">
        <v>301</v>
      </c>
      <c r="C313" t="s">
        <v>1130</v>
      </c>
      <c r="D313">
        <v>1E-3</v>
      </c>
      <c r="E313">
        <v>0</v>
      </c>
      <c r="F313">
        <v>1E-3</v>
      </c>
      <c r="G313">
        <v>0</v>
      </c>
      <c r="H313">
        <v>0</v>
      </c>
      <c r="I313">
        <v>0</v>
      </c>
      <c r="J313">
        <v>5.0000000000000001E-3</v>
      </c>
      <c r="K313">
        <v>1E-3</v>
      </c>
      <c r="L313">
        <v>0</v>
      </c>
      <c r="M313">
        <v>0</v>
      </c>
      <c r="O313">
        <v>310</v>
      </c>
      <c r="P313" t="s">
        <v>1140</v>
      </c>
      <c r="Q313" t="s">
        <v>1141</v>
      </c>
      <c r="R313" t="s">
        <v>1142</v>
      </c>
      <c r="S313" t="s">
        <v>1143</v>
      </c>
      <c r="T313" t="s">
        <v>1144</v>
      </c>
    </row>
    <row r="314" spans="1:20" x14ac:dyDescent="0.3">
      <c r="A314" s="17">
        <v>2827</v>
      </c>
      <c r="B314">
        <v>302</v>
      </c>
      <c r="C314" t="s">
        <v>1131</v>
      </c>
      <c r="D314">
        <v>1E-3</v>
      </c>
      <c r="E314">
        <v>0</v>
      </c>
      <c r="F314">
        <v>1E-3</v>
      </c>
      <c r="G314">
        <v>0</v>
      </c>
      <c r="H314">
        <v>1E-3</v>
      </c>
      <c r="I314">
        <v>0</v>
      </c>
      <c r="J314">
        <v>2E-3</v>
      </c>
      <c r="K314">
        <v>0</v>
      </c>
      <c r="L314">
        <v>1E-3</v>
      </c>
      <c r="M314">
        <v>0</v>
      </c>
      <c r="O314">
        <v>311</v>
      </c>
      <c r="P314" t="s">
        <v>1146</v>
      </c>
      <c r="Q314" t="s">
        <v>259</v>
      </c>
      <c r="R314" t="s">
        <v>1147</v>
      </c>
      <c r="S314" t="s">
        <v>1148</v>
      </c>
      <c r="T314" t="s">
        <v>617</v>
      </c>
    </row>
    <row r="315" spans="1:20" x14ac:dyDescent="0.3">
      <c r="A315" s="17">
        <v>2827</v>
      </c>
      <c r="B315">
        <v>303</v>
      </c>
      <c r="C315" t="s">
        <v>1132</v>
      </c>
      <c r="D315">
        <v>7.0000000000000001E-3</v>
      </c>
      <c r="E315">
        <v>1E-3</v>
      </c>
      <c r="F315">
        <v>6.0000000000000001E-3</v>
      </c>
      <c r="G315">
        <v>1E-3</v>
      </c>
      <c r="H315">
        <v>5.0000000000000001E-3</v>
      </c>
      <c r="I315">
        <v>1E-3</v>
      </c>
      <c r="J315">
        <v>1.2E-2</v>
      </c>
      <c r="K315">
        <v>2E-3</v>
      </c>
      <c r="L315">
        <v>7.0000000000000001E-3</v>
      </c>
      <c r="M315">
        <v>1E-3</v>
      </c>
      <c r="O315">
        <v>312</v>
      </c>
      <c r="P315" t="s">
        <v>1150</v>
      </c>
      <c r="Q315" t="s">
        <v>1151</v>
      </c>
      <c r="R315" t="s">
        <v>721</v>
      </c>
      <c r="S315" t="s">
        <v>925</v>
      </c>
      <c r="T315" t="s">
        <v>454</v>
      </c>
    </row>
    <row r="316" spans="1:20" x14ac:dyDescent="0.3">
      <c r="A316" s="17">
        <v>2827</v>
      </c>
      <c r="B316">
        <v>304</v>
      </c>
      <c r="C316" t="s">
        <v>1133</v>
      </c>
      <c r="D316">
        <v>1.0999999999999999E-2</v>
      </c>
      <c r="E316">
        <v>1E-3</v>
      </c>
      <c r="F316">
        <v>8.0000000000000002E-3</v>
      </c>
      <c r="G316">
        <v>1E-3</v>
      </c>
      <c r="H316">
        <v>8.0000000000000002E-3</v>
      </c>
      <c r="I316">
        <v>2E-3</v>
      </c>
      <c r="J316">
        <v>1.6E-2</v>
      </c>
      <c r="K316">
        <v>3.0000000000000001E-3</v>
      </c>
      <c r="L316">
        <v>0.01</v>
      </c>
      <c r="M316">
        <v>2E-3</v>
      </c>
    </row>
    <row r="317" spans="1:20" x14ac:dyDescent="0.3">
      <c r="B317">
        <v>133</v>
      </c>
      <c r="C317" s="16" t="s">
        <v>738</v>
      </c>
      <c r="D317">
        <v>1.4E-2</v>
      </c>
      <c r="E317">
        <v>2E-3</v>
      </c>
      <c r="F317">
        <v>3.0000000000000001E-3</v>
      </c>
      <c r="G317">
        <v>1E-3</v>
      </c>
      <c r="H317">
        <v>8.9999999999999993E-3</v>
      </c>
      <c r="I317">
        <v>3.0000000000000001E-3</v>
      </c>
      <c r="J317">
        <v>2.9000000000000001E-2</v>
      </c>
      <c r="K317">
        <v>8.0000000000000002E-3</v>
      </c>
      <c r="L317">
        <v>1.2999999999999999E-2</v>
      </c>
      <c r="M317">
        <v>3.0000000000000001E-3</v>
      </c>
    </row>
    <row r="318" spans="1:20" x14ac:dyDescent="0.3">
      <c r="B318">
        <v>134</v>
      </c>
      <c r="C318" s="16" t="s">
        <v>740</v>
      </c>
      <c r="D318">
        <v>2.7E-2</v>
      </c>
      <c r="E318">
        <v>4.0000000000000001E-3</v>
      </c>
      <c r="F318">
        <v>1.2999999999999999E-2</v>
      </c>
      <c r="G318">
        <v>1E-3</v>
      </c>
      <c r="H318">
        <v>1.7000000000000001E-2</v>
      </c>
      <c r="I318">
        <v>4.0000000000000001E-3</v>
      </c>
      <c r="J318">
        <v>5.3999999999999999E-2</v>
      </c>
      <c r="K318">
        <v>1.6E-2</v>
      </c>
      <c r="L318">
        <v>2.5000000000000001E-2</v>
      </c>
      <c r="M318">
        <v>5.0000000000000001E-3</v>
      </c>
    </row>
    <row r="319" spans="1:20" x14ac:dyDescent="0.3">
      <c r="A319" s="14"/>
      <c r="B319">
        <v>188</v>
      </c>
      <c r="C319" t="s">
        <v>938</v>
      </c>
      <c r="D319">
        <v>3.5999999999999997E-2</v>
      </c>
      <c r="E319">
        <v>4.0000000000000001E-3</v>
      </c>
      <c r="F319">
        <v>2.5999999999999999E-2</v>
      </c>
      <c r="G319">
        <v>3.0000000000000001E-3</v>
      </c>
      <c r="H319">
        <v>1.9E-2</v>
      </c>
      <c r="I319">
        <v>5.0000000000000001E-3</v>
      </c>
      <c r="J319">
        <v>6.4000000000000001E-2</v>
      </c>
      <c r="K319">
        <v>1.2999999999999999E-2</v>
      </c>
      <c r="L319">
        <v>3.4000000000000002E-2</v>
      </c>
      <c r="M319">
        <v>7.0000000000000001E-3</v>
      </c>
    </row>
    <row r="320" spans="1:20" x14ac:dyDescent="0.3">
      <c r="A320" s="14"/>
      <c r="B320">
        <v>189</v>
      </c>
      <c r="C320" t="s">
        <v>939</v>
      </c>
      <c r="D320">
        <v>3.4000000000000002E-2</v>
      </c>
      <c r="E320">
        <v>4.0000000000000001E-3</v>
      </c>
      <c r="F320">
        <v>2.5000000000000001E-2</v>
      </c>
      <c r="G320">
        <v>3.0000000000000001E-3</v>
      </c>
      <c r="H320">
        <v>1.7999999999999999E-2</v>
      </c>
      <c r="I320">
        <v>5.0000000000000001E-3</v>
      </c>
      <c r="J320">
        <v>6.2E-2</v>
      </c>
      <c r="K320">
        <v>1.2999999999999999E-2</v>
      </c>
      <c r="L320">
        <v>3.3000000000000002E-2</v>
      </c>
      <c r="M320">
        <v>7.0000000000000001E-3</v>
      </c>
      <c r="O320">
        <v>313</v>
      </c>
      <c r="P320" t="s">
        <v>1152</v>
      </c>
      <c r="Q320" t="s">
        <v>1153</v>
      </c>
      <c r="R320" t="s">
        <v>1154</v>
      </c>
      <c r="S320" t="s">
        <v>1155</v>
      </c>
      <c r="T320" t="s">
        <v>1156</v>
      </c>
    </row>
    <row r="321" spans="1:13" x14ac:dyDescent="0.3">
      <c r="A321" s="20">
        <v>2069</v>
      </c>
      <c r="B321">
        <v>201</v>
      </c>
      <c r="C321" t="s">
        <v>1056</v>
      </c>
      <c r="D321">
        <v>0.02</v>
      </c>
      <c r="E321">
        <v>3.0000000000000001E-3</v>
      </c>
      <c r="F321">
        <v>8.9999999999999993E-3</v>
      </c>
      <c r="G321">
        <v>0</v>
      </c>
      <c r="H321">
        <v>1.2999999999999999E-2</v>
      </c>
      <c r="I321">
        <v>3.0000000000000001E-3</v>
      </c>
      <c r="J321">
        <v>0.04</v>
      </c>
      <c r="K321">
        <v>8.9999999999999993E-3</v>
      </c>
      <c r="L321">
        <v>1.7000000000000001E-2</v>
      </c>
      <c r="M321">
        <v>4.0000000000000001E-3</v>
      </c>
    </row>
    <row r="322" spans="1:13" x14ac:dyDescent="0.3">
      <c r="A322" s="20">
        <v>2069</v>
      </c>
      <c r="B322">
        <v>202</v>
      </c>
      <c r="C322" t="s">
        <v>1057</v>
      </c>
      <c r="D322">
        <v>0.03</v>
      </c>
      <c r="E322">
        <v>3.0000000000000001E-3</v>
      </c>
      <c r="F322">
        <v>1.7000000000000001E-2</v>
      </c>
      <c r="G322">
        <v>1E-3</v>
      </c>
      <c r="H322">
        <v>2.1000000000000001E-2</v>
      </c>
      <c r="I322">
        <v>4.0000000000000001E-3</v>
      </c>
      <c r="J322">
        <v>5.7000000000000002E-2</v>
      </c>
      <c r="K322">
        <v>1.2E-2</v>
      </c>
      <c r="L322">
        <v>2.4E-2</v>
      </c>
      <c r="M322">
        <v>5.0000000000000001E-3</v>
      </c>
    </row>
    <row r="323" spans="1:13" x14ac:dyDescent="0.3">
      <c r="A323" s="20">
        <v>2069</v>
      </c>
      <c r="B323">
        <v>203</v>
      </c>
      <c r="C323" t="s">
        <v>1058</v>
      </c>
      <c r="D323">
        <v>2.1000000000000001E-2</v>
      </c>
      <c r="E323">
        <v>3.0000000000000001E-3</v>
      </c>
      <c r="F323">
        <v>8.9999999999999993E-3</v>
      </c>
      <c r="G323">
        <v>1E-3</v>
      </c>
      <c r="H323">
        <v>1.0999999999999999E-2</v>
      </c>
      <c r="I323">
        <v>2E-3</v>
      </c>
      <c r="J323">
        <v>5.5E-2</v>
      </c>
      <c r="K323">
        <v>1.0999999999999999E-2</v>
      </c>
      <c r="L323">
        <v>1.0999999999999999E-2</v>
      </c>
      <c r="M323">
        <v>2E-3</v>
      </c>
    </row>
    <row r="324" spans="1:13" x14ac:dyDescent="0.3">
      <c r="A324" s="20">
        <v>2069</v>
      </c>
      <c r="B324">
        <v>204</v>
      </c>
      <c r="C324" t="s">
        <v>1059</v>
      </c>
      <c r="D324">
        <v>1.2E-2</v>
      </c>
      <c r="E324">
        <v>2E-3</v>
      </c>
      <c r="F324">
        <v>6.0000000000000001E-3</v>
      </c>
      <c r="G324">
        <v>0</v>
      </c>
      <c r="H324">
        <v>8.0000000000000002E-3</v>
      </c>
      <c r="I324">
        <v>2E-3</v>
      </c>
      <c r="J324">
        <v>2.9000000000000001E-2</v>
      </c>
      <c r="K324">
        <v>6.0000000000000001E-3</v>
      </c>
      <c r="L324">
        <v>8.0000000000000002E-3</v>
      </c>
      <c r="M324">
        <v>2E-3</v>
      </c>
    </row>
    <row r="325" spans="1:13" x14ac:dyDescent="0.3">
      <c r="A325" s="13">
        <v>210</v>
      </c>
      <c r="B325">
        <v>265</v>
      </c>
      <c r="C325" t="s">
        <v>1078</v>
      </c>
      <c r="D325">
        <v>0</v>
      </c>
      <c r="E325">
        <v>0</v>
      </c>
      <c r="F325">
        <v>0</v>
      </c>
      <c r="G325">
        <v>0</v>
      </c>
      <c r="H325">
        <v>1E-3</v>
      </c>
      <c r="I325">
        <v>0</v>
      </c>
      <c r="J325">
        <v>0</v>
      </c>
      <c r="K325">
        <v>0</v>
      </c>
      <c r="L325">
        <v>0</v>
      </c>
      <c r="M325">
        <v>0</v>
      </c>
    </row>
    <row r="326" spans="1:13" x14ac:dyDescent="0.3">
      <c r="A326" s="13">
        <v>210</v>
      </c>
      <c r="B326">
        <v>269</v>
      </c>
      <c r="C326" t="s">
        <v>1083</v>
      </c>
      <c r="D326">
        <v>8.9999999999999993E-3</v>
      </c>
      <c r="E326">
        <v>1E-3</v>
      </c>
      <c r="F326">
        <v>7.0000000000000001E-3</v>
      </c>
      <c r="G326">
        <v>1E-3</v>
      </c>
      <c r="H326">
        <v>7.0000000000000001E-3</v>
      </c>
      <c r="I326">
        <v>2E-3</v>
      </c>
      <c r="J326">
        <v>1.4999999999999999E-2</v>
      </c>
      <c r="K326">
        <v>3.0000000000000001E-3</v>
      </c>
      <c r="L326">
        <v>8.9999999999999993E-3</v>
      </c>
      <c r="M326">
        <v>2E-3</v>
      </c>
    </row>
  </sheetData>
  <sortState ref="A3:M295">
    <sortCondition ref="A3"/>
  </sortState>
  <mergeCells count="1">
    <mergeCell ref="D1:M1"/>
  </mergeCells>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06"/>
  <sheetViews>
    <sheetView workbookViewId="0">
      <pane xSplit="3" ySplit="2" topLeftCell="D79" activePane="bottomRight" state="frozen"/>
      <selection pane="topRight" activeCell="C1" sqref="C1"/>
      <selection pane="bottomLeft" activeCell="A3" sqref="A3"/>
      <selection pane="bottomRight" activeCell="T49" sqref="T49"/>
    </sheetView>
  </sheetViews>
  <sheetFormatPr defaultRowHeight="14.4" x14ac:dyDescent="0.3"/>
  <cols>
    <col min="2" max="2" width="5.6640625" customWidth="1"/>
    <col min="3" max="3" width="29.88671875" bestFit="1" customWidth="1"/>
  </cols>
  <sheetData>
    <row r="1" spans="1:13" x14ac:dyDescent="0.3">
      <c r="D1" s="21" t="s">
        <v>1161</v>
      </c>
      <c r="E1" s="21"/>
      <c r="F1" s="21"/>
      <c r="G1" s="21"/>
      <c r="H1" s="21"/>
      <c r="I1" s="21"/>
      <c r="J1" s="21"/>
      <c r="K1" s="21"/>
      <c r="L1" s="21"/>
      <c r="M1" s="21"/>
    </row>
    <row r="2" spans="1:13" x14ac:dyDescent="0.3">
      <c r="A2" t="s">
        <v>34</v>
      </c>
      <c r="B2" t="s">
        <v>133</v>
      </c>
      <c r="C2" t="s">
        <v>47</v>
      </c>
      <c r="D2" t="s">
        <v>134</v>
      </c>
      <c r="E2" t="s">
        <v>1159</v>
      </c>
      <c r="F2" t="s">
        <v>135</v>
      </c>
      <c r="G2" t="s">
        <v>1159</v>
      </c>
      <c r="H2" t="s">
        <v>136</v>
      </c>
      <c r="I2" t="s">
        <v>1159</v>
      </c>
      <c r="J2" t="s">
        <v>137</v>
      </c>
      <c r="K2" t="s">
        <v>1159</v>
      </c>
      <c r="L2" t="s">
        <v>138</v>
      </c>
      <c r="M2" t="s">
        <v>1159</v>
      </c>
    </row>
    <row r="3" spans="1:13" x14ac:dyDescent="0.3">
      <c r="A3">
        <v>604</v>
      </c>
      <c r="B3">
        <v>1</v>
      </c>
      <c r="C3" t="s">
        <v>52</v>
      </c>
      <c r="D3">
        <v>0.104</v>
      </c>
      <c r="E3">
        <v>6.9000000000000006E-2</v>
      </c>
      <c r="F3">
        <v>4.5999999999999999E-2</v>
      </c>
      <c r="G3">
        <v>3.0000000000000001E-3</v>
      </c>
      <c r="H3">
        <v>5.7000000000000002E-2</v>
      </c>
      <c r="I3">
        <v>4.4999999999999998E-2</v>
      </c>
      <c r="J3">
        <v>0.18</v>
      </c>
      <c r="K3">
        <v>7.0999999999999994E-2</v>
      </c>
      <c r="L3">
        <v>0.13200000000000001</v>
      </c>
      <c r="M3">
        <v>3.5000000000000003E-2</v>
      </c>
    </row>
    <row r="4" spans="1:13" x14ac:dyDescent="0.3">
      <c r="A4">
        <v>603</v>
      </c>
      <c r="B4">
        <v>2</v>
      </c>
      <c r="C4" t="s">
        <v>53</v>
      </c>
      <c r="D4">
        <v>0.20899999999999999</v>
      </c>
      <c r="E4">
        <v>0.111</v>
      </c>
      <c r="F4">
        <v>0.12</v>
      </c>
      <c r="G4">
        <v>3.1E-2</v>
      </c>
      <c r="H4">
        <v>0.125</v>
      </c>
      <c r="I4">
        <v>9.5000000000000001E-2</v>
      </c>
      <c r="J4">
        <v>0.33</v>
      </c>
      <c r="K4">
        <v>9.5000000000000001E-2</v>
      </c>
      <c r="L4">
        <v>0.26300000000000001</v>
      </c>
      <c r="M4">
        <v>1.2E-2</v>
      </c>
    </row>
    <row r="5" spans="1:13" x14ac:dyDescent="0.3">
      <c r="A5">
        <v>598</v>
      </c>
      <c r="B5">
        <v>3</v>
      </c>
      <c r="C5" t="s">
        <v>54</v>
      </c>
      <c r="D5">
        <v>0.44400000000000001</v>
      </c>
      <c r="E5">
        <v>0.16900000000000001</v>
      </c>
      <c r="F5">
        <v>0.35299999999999998</v>
      </c>
      <c r="G5">
        <v>6.6000000000000003E-2</v>
      </c>
      <c r="H5">
        <v>0.315</v>
      </c>
      <c r="I5">
        <v>0.22800000000000001</v>
      </c>
      <c r="J5">
        <v>0.58799999999999997</v>
      </c>
      <c r="K5">
        <v>0.122</v>
      </c>
      <c r="L5">
        <v>0.51900000000000002</v>
      </c>
      <c r="M5">
        <v>9.8000000000000004E-2</v>
      </c>
    </row>
    <row r="6" spans="1:13" x14ac:dyDescent="0.3">
      <c r="A6">
        <v>610</v>
      </c>
      <c r="B6">
        <v>4</v>
      </c>
      <c r="C6" t="s">
        <v>50</v>
      </c>
      <c r="D6">
        <v>0.58099999999999996</v>
      </c>
      <c r="E6">
        <v>0.183</v>
      </c>
      <c r="F6">
        <v>0.45600000000000002</v>
      </c>
      <c r="G6">
        <v>3.9E-2</v>
      </c>
      <c r="H6">
        <v>0.57299999999999995</v>
      </c>
      <c r="I6">
        <v>0.312</v>
      </c>
      <c r="J6">
        <v>0.69499999999999995</v>
      </c>
      <c r="K6">
        <v>0.16800000000000001</v>
      </c>
      <c r="L6">
        <v>0.60199999999999998</v>
      </c>
      <c r="M6">
        <v>0.114</v>
      </c>
    </row>
    <row r="7" spans="1:13" x14ac:dyDescent="0.3">
      <c r="A7">
        <v>599</v>
      </c>
      <c r="B7">
        <v>5</v>
      </c>
      <c r="C7" t="s">
        <v>55</v>
      </c>
      <c r="D7">
        <v>0.47799999999999998</v>
      </c>
      <c r="E7">
        <v>0.115</v>
      </c>
      <c r="F7">
        <v>0.36399999999999999</v>
      </c>
      <c r="G7">
        <v>3.2000000000000001E-2</v>
      </c>
      <c r="H7">
        <v>0.52</v>
      </c>
      <c r="I7">
        <v>0.16700000000000001</v>
      </c>
      <c r="J7">
        <v>0.56499999999999995</v>
      </c>
      <c r="K7">
        <v>9.4E-2</v>
      </c>
      <c r="L7">
        <v>0.46600000000000003</v>
      </c>
      <c r="M7">
        <v>3.3000000000000002E-2</v>
      </c>
    </row>
    <row r="8" spans="1:13" x14ac:dyDescent="0.3">
      <c r="A8">
        <v>609</v>
      </c>
      <c r="B8">
        <v>6</v>
      </c>
      <c r="C8" t="s">
        <v>56</v>
      </c>
      <c r="D8">
        <v>0.44</v>
      </c>
      <c r="E8">
        <v>9.0999999999999998E-2</v>
      </c>
      <c r="F8">
        <v>0.33700000000000002</v>
      </c>
      <c r="G8">
        <v>2.9000000000000001E-2</v>
      </c>
      <c r="H8">
        <v>0.46899999999999997</v>
      </c>
      <c r="I8">
        <v>0.10199999999999999</v>
      </c>
      <c r="J8">
        <v>0.51700000000000002</v>
      </c>
      <c r="K8">
        <v>9.0999999999999998E-2</v>
      </c>
      <c r="L8">
        <v>0.436</v>
      </c>
      <c r="M8">
        <v>5.0000000000000001E-3</v>
      </c>
    </row>
    <row r="9" spans="1:13" x14ac:dyDescent="0.3">
      <c r="A9">
        <v>1051</v>
      </c>
      <c r="B9">
        <v>7</v>
      </c>
      <c r="C9" t="s">
        <v>57</v>
      </c>
      <c r="D9">
        <v>0.439</v>
      </c>
      <c r="E9">
        <v>8.1000000000000003E-2</v>
      </c>
      <c r="F9">
        <v>0.32200000000000001</v>
      </c>
      <c r="G9">
        <v>0.02</v>
      </c>
      <c r="H9">
        <v>0.503</v>
      </c>
      <c r="I9">
        <v>2.1000000000000001E-2</v>
      </c>
      <c r="J9">
        <v>0.49299999999999999</v>
      </c>
      <c r="K9">
        <v>1.7999999999999999E-2</v>
      </c>
      <c r="L9">
        <v>0.437</v>
      </c>
      <c r="M9">
        <v>6.0999999999999999E-2</v>
      </c>
    </row>
    <row r="10" spans="1:13" x14ac:dyDescent="0.3">
      <c r="A10">
        <v>1049</v>
      </c>
      <c r="B10">
        <v>8</v>
      </c>
      <c r="C10" t="s">
        <v>58</v>
      </c>
      <c r="D10">
        <v>0.52400000000000002</v>
      </c>
      <c r="E10">
        <v>0.106</v>
      </c>
      <c r="F10">
        <v>0.41399999999999998</v>
      </c>
      <c r="G10">
        <v>3.3000000000000002E-2</v>
      </c>
      <c r="H10">
        <v>0.56000000000000005</v>
      </c>
      <c r="I10">
        <v>7.5999999999999998E-2</v>
      </c>
      <c r="J10">
        <v>0.60499999999999998</v>
      </c>
      <c r="K10">
        <v>0.104</v>
      </c>
      <c r="L10">
        <v>0.51800000000000002</v>
      </c>
      <c r="M10">
        <v>0.121</v>
      </c>
    </row>
    <row r="11" spans="1:13" x14ac:dyDescent="0.3">
      <c r="A11">
        <v>1045</v>
      </c>
      <c r="B11">
        <v>9</v>
      </c>
      <c r="C11" t="s">
        <v>1163</v>
      </c>
      <c r="D11">
        <v>0.55200000000000005</v>
      </c>
      <c r="E11">
        <v>0.16200000000000001</v>
      </c>
      <c r="F11">
        <v>0.39500000000000002</v>
      </c>
      <c r="G11">
        <v>4.1000000000000002E-2</v>
      </c>
      <c r="H11">
        <v>0.58799999999999997</v>
      </c>
      <c r="I11">
        <v>0.09</v>
      </c>
      <c r="J11">
        <v>0.64500000000000002</v>
      </c>
      <c r="K11">
        <v>0.188</v>
      </c>
      <c r="L11">
        <v>0.57899999999999996</v>
      </c>
      <c r="M11">
        <v>0.216</v>
      </c>
    </row>
    <row r="12" spans="1:13" x14ac:dyDescent="0.3">
      <c r="A12">
        <v>1043</v>
      </c>
      <c r="B12">
        <v>10</v>
      </c>
      <c r="C12" t="s">
        <v>1164</v>
      </c>
      <c r="D12">
        <v>0.628</v>
      </c>
      <c r="E12">
        <v>0.189</v>
      </c>
      <c r="F12">
        <v>0.54200000000000004</v>
      </c>
      <c r="G12">
        <v>0.10199999999999999</v>
      </c>
      <c r="H12">
        <v>0.65900000000000003</v>
      </c>
      <c r="I12">
        <v>0.13100000000000001</v>
      </c>
      <c r="J12">
        <v>0.64600000000000002</v>
      </c>
      <c r="K12">
        <v>0.25700000000000001</v>
      </c>
      <c r="L12">
        <v>0.66500000000000004</v>
      </c>
      <c r="M12">
        <v>0.29699999999999999</v>
      </c>
    </row>
    <row r="13" spans="1:13" x14ac:dyDescent="0.3">
      <c r="A13">
        <v>1048</v>
      </c>
      <c r="B13">
        <v>11</v>
      </c>
      <c r="C13" t="s">
        <v>1165</v>
      </c>
      <c r="D13">
        <v>0.55600000000000005</v>
      </c>
      <c r="E13">
        <v>0.161</v>
      </c>
      <c r="F13">
        <v>0.50700000000000001</v>
      </c>
      <c r="G13">
        <v>8.3000000000000004E-2</v>
      </c>
      <c r="H13">
        <v>0.6</v>
      </c>
      <c r="I13">
        <v>0.11700000000000001</v>
      </c>
      <c r="J13">
        <v>0.54300000000000004</v>
      </c>
      <c r="K13">
        <v>0.24299999999999999</v>
      </c>
      <c r="L13">
        <v>0.57599999999999996</v>
      </c>
      <c r="M13">
        <v>0.23599999999999999</v>
      </c>
    </row>
    <row r="14" spans="1:13" x14ac:dyDescent="0.3">
      <c r="A14">
        <v>1047</v>
      </c>
      <c r="B14">
        <v>12</v>
      </c>
      <c r="C14" t="s">
        <v>1166</v>
      </c>
      <c r="D14">
        <v>0.4</v>
      </c>
      <c r="E14">
        <v>0.182</v>
      </c>
      <c r="F14">
        <v>0.215</v>
      </c>
      <c r="G14">
        <v>2.8000000000000001E-2</v>
      </c>
      <c r="H14">
        <v>0.50600000000000001</v>
      </c>
      <c r="I14">
        <v>0.13</v>
      </c>
      <c r="J14">
        <v>0.41299999999999998</v>
      </c>
      <c r="K14">
        <v>0.217</v>
      </c>
      <c r="L14">
        <v>0.46400000000000002</v>
      </c>
      <c r="M14">
        <v>0.20899999999999999</v>
      </c>
    </row>
    <row r="15" spans="1:13" x14ac:dyDescent="0.3">
      <c r="A15">
        <v>1042</v>
      </c>
      <c r="B15">
        <v>13</v>
      </c>
      <c r="C15" t="s">
        <v>1167</v>
      </c>
      <c r="D15">
        <v>0.38600000000000001</v>
      </c>
      <c r="E15">
        <v>0.17499999999999999</v>
      </c>
      <c r="F15">
        <v>0.23300000000000001</v>
      </c>
      <c r="G15">
        <v>2.1000000000000001E-2</v>
      </c>
      <c r="H15">
        <v>0.51100000000000001</v>
      </c>
      <c r="I15">
        <v>0.128</v>
      </c>
      <c r="J15">
        <v>0.35099999999999998</v>
      </c>
      <c r="K15">
        <v>0.215</v>
      </c>
      <c r="L15">
        <v>0.45</v>
      </c>
      <c r="M15">
        <v>0.19700000000000001</v>
      </c>
    </row>
    <row r="16" spans="1:13" x14ac:dyDescent="0.3">
      <c r="A16">
        <v>156</v>
      </c>
      <c r="B16">
        <v>14</v>
      </c>
      <c r="C16" t="s">
        <v>1168</v>
      </c>
      <c r="D16">
        <v>8.9999999999999993E-3</v>
      </c>
      <c r="E16">
        <v>4.0000000000000001E-3</v>
      </c>
      <c r="F16">
        <v>1.2E-2</v>
      </c>
      <c r="G16">
        <v>2E-3</v>
      </c>
      <c r="H16">
        <v>5.0000000000000001E-3</v>
      </c>
      <c r="I16">
        <v>4.0000000000000001E-3</v>
      </c>
      <c r="J16">
        <v>8.9999999999999993E-3</v>
      </c>
      <c r="K16">
        <v>2E-3</v>
      </c>
      <c r="L16">
        <v>0.01</v>
      </c>
      <c r="M16">
        <v>3.0000000000000001E-3</v>
      </c>
    </row>
    <row r="17" spans="1:13" x14ac:dyDescent="0.3">
      <c r="A17">
        <v>149</v>
      </c>
      <c r="B17">
        <v>15</v>
      </c>
      <c r="C17" t="s">
        <v>1169</v>
      </c>
      <c r="D17">
        <v>6.0000000000000001E-3</v>
      </c>
      <c r="E17">
        <v>2E-3</v>
      </c>
      <c r="F17">
        <v>5.0000000000000001E-3</v>
      </c>
      <c r="G17">
        <v>2E-3</v>
      </c>
      <c r="H17">
        <v>4.0000000000000001E-3</v>
      </c>
      <c r="I17">
        <v>2E-3</v>
      </c>
      <c r="J17">
        <v>6.0000000000000001E-3</v>
      </c>
      <c r="K17">
        <v>2E-3</v>
      </c>
      <c r="L17">
        <v>7.0000000000000001E-3</v>
      </c>
      <c r="M17">
        <v>3.0000000000000001E-3</v>
      </c>
    </row>
    <row r="18" spans="1:13" x14ac:dyDescent="0.3">
      <c r="A18">
        <v>193</v>
      </c>
      <c r="B18">
        <v>16</v>
      </c>
      <c r="C18" t="s">
        <v>63</v>
      </c>
      <c r="D18">
        <v>5.7000000000000002E-2</v>
      </c>
      <c r="E18">
        <v>2.1000000000000001E-2</v>
      </c>
      <c r="F18">
        <v>4.7E-2</v>
      </c>
      <c r="G18">
        <v>8.0000000000000002E-3</v>
      </c>
      <c r="H18">
        <v>3.7999999999999999E-2</v>
      </c>
      <c r="I18">
        <v>0.03</v>
      </c>
      <c r="J18">
        <v>7.4999999999999997E-2</v>
      </c>
      <c r="K18">
        <v>7.0000000000000001E-3</v>
      </c>
      <c r="L18">
        <v>6.7000000000000004E-2</v>
      </c>
      <c r="M18">
        <v>1.2999999999999999E-2</v>
      </c>
    </row>
    <row r="19" spans="1:13" x14ac:dyDescent="0.3">
      <c r="A19">
        <v>264</v>
      </c>
      <c r="B19">
        <v>17</v>
      </c>
      <c r="C19" t="s">
        <v>65</v>
      </c>
      <c r="D19">
        <v>1.7000000000000001E-2</v>
      </c>
      <c r="E19">
        <v>8.0000000000000002E-3</v>
      </c>
      <c r="F19">
        <v>1.2E-2</v>
      </c>
      <c r="G19">
        <v>3.0000000000000001E-3</v>
      </c>
      <c r="H19">
        <v>1.2E-2</v>
      </c>
      <c r="I19">
        <v>0.01</v>
      </c>
      <c r="J19">
        <v>2.3E-2</v>
      </c>
      <c r="K19">
        <v>7.0000000000000001E-3</v>
      </c>
      <c r="L19">
        <v>2.3E-2</v>
      </c>
      <c r="M19">
        <v>4.0000000000000001E-3</v>
      </c>
    </row>
    <row r="20" spans="1:13" x14ac:dyDescent="0.3">
      <c r="A20">
        <v>244</v>
      </c>
      <c r="B20">
        <v>18</v>
      </c>
      <c r="C20" t="s">
        <v>64</v>
      </c>
      <c r="D20">
        <v>5.1999999999999998E-2</v>
      </c>
      <c r="E20">
        <v>2.1999999999999999E-2</v>
      </c>
      <c r="F20">
        <v>3.4000000000000002E-2</v>
      </c>
      <c r="G20">
        <v>3.0000000000000001E-3</v>
      </c>
      <c r="H20">
        <v>3.5999999999999997E-2</v>
      </c>
      <c r="I20">
        <v>2.5999999999999999E-2</v>
      </c>
      <c r="J20">
        <v>7.0000000000000007E-2</v>
      </c>
      <c r="K20">
        <v>0.01</v>
      </c>
      <c r="L20">
        <v>6.8000000000000005E-2</v>
      </c>
      <c r="M20">
        <v>1.4E-2</v>
      </c>
    </row>
    <row r="21" spans="1:13" x14ac:dyDescent="0.3">
      <c r="A21">
        <v>160</v>
      </c>
      <c r="B21">
        <v>19</v>
      </c>
      <c r="C21" t="s">
        <v>72</v>
      </c>
      <c r="D21">
        <v>5.0999999999999997E-2</v>
      </c>
      <c r="E21">
        <v>2.5999999999999999E-2</v>
      </c>
      <c r="F21">
        <v>3.2000000000000001E-2</v>
      </c>
      <c r="G21">
        <v>4.0000000000000001E-3</v>
      </c>
      <c r="H21">
        <v>2.8000000000000001E-2</v>
      </c>
      <c r="I21">
        <v>2.1000000000000001E-2</v>
      </c>
      <c r="J21">
        <v>7.8E-2</v>
      </c>
      <c r="K21">
        <v>2.1999999999999999E-2</v>
      </c>
      <c r="L21">
        <v>6.3E-2</v>
      </c>
      <c r="M21">
        <v>5.0000000000000001E-3</v>
      </c>
    </row>
    <row r="22" spans="1:13" x14ac:dyDescent="0.3">
      <c r="A22" s="16">
        <v>137</v>
      </c>
      <c r="B22">
        <v>20</v>
      </c>
      <c r="C22" t="s">
        <v>1170</v>
      </c>
      <c r="D22">
        <f>D33+D34</f>
        <v>0.28500000000000003</v>
      </c>
      <c r="E22">
        <v>1.4999999999999999E-2</v>
      </c>
      <c r="F22">
        <f>F33+F34</f>
        <v>0.30599999999999999</v>
      </c>
      <c r="G22">
        <v>2E-3</v>
      </c>
      <c r="H22">
        <f>H33+H34</f>
        <v>0.16899999999999998</v>
      </c>
      <c r="I22">
        <v>1.0999999999999999E-2</v>
      </c>
      <c r="J22">
        <f>J33+J34</f>
        <v>0.34199999999999997</v>
      </c>
      <c r="K22">
        <v>1.2E-2</v>
      </c>
      <c r="L22">
        <f>L33+L34</f>
        <v>0.32300000000000001</v>
      </c>
      <c r="M22">
        <v>1.0999999999999999E-2</v>
      </c>
    </row>
    <row r="23" spans="1:13" x14ac:dyDescent="0.3">
      <c r="A23">
        <v>267</v>
      </c>
      <c r="B23">
        <v>22</v>
      </c>
      <c r="C23" t="s">
        <v>1172</v>
      </c>
      <c r="D23">
        <v>5.6000000000000001E-2</v>
      </c>
      <c r="E23">
        <v>3.1E-2</v>
      </c>
      <c r="F23">
        <v>2.4E-2</v>
      </c>
      <c r="G23">
        <v>5.0000000000000001E-3</v>
      </c>
      <c r="H23">
        <v>3.6999999999999998E-2</v>
      </c>
      <c r="I23">
        <v>2.4E-2</v>
      </c>
      <c r="J23">
        <v>8.1000000000000003E-2</v>
      </c>
      <c r="K23">
        <v>1.7999999999999999E-2</v>
      </c>
      <c r="L23">
        <v>8.4000000000000005E-2</v>
      </c>
      <c r="M23">
        <v>1.2E-2</v>
      </c>
    </row>
    <row r="24" spans="1:13" x14ac:dyDescent="0.3">
      <c r="A24">
        <v>2313</v>
      </c>
      <c r="B24">
        <v>23</v>
      </c>
      <c r="C24" t="s">
        <v>1173</v>
      </c>
      <c r="D24">
        <v>7.9000000000000001E-2</v>
      </c>
      <c r="E24">
        <v>3.9E-2</v>
      </c>
      <c r="F24">
        <v>3.7999999999999999E-2</v>
      </c>
      <c r="G24">
        <v>7.0000000000000001E-3</v>
      </c>
      <c r="H24">
        <v>5.3999999999999999E-2</v>
      </c>
      <c r="I24">
        <v>3.7999999999999999E-2</v>
      </c>
      <c r="J24">
        <v>0.11700000000000001</v>
      </c>
      <c r="K24">
        <v>1.0999999999999999E-2</v>
      </c>
      <c r="L24">
        <v>0.108</v>
      </c>
      <c r="M24">
        <v>5.0000000000000001E-3</v>
      </c>
    </row>
    <row r="25" spans="1:13" x14ac:dyDescent="0.3">
      <c r="A25">
        <v>162</v>
      </c>
      <c r="B25">
        <v>25</v>
      </c>
      <c r="C25" t="s">
        <v>1174</v>
      </c>
      <c r="D25">
        <v>3.5000000000000003E-2</v>
      </c>
      <c r="E25">
        <v>1.6E-2</v>
      </c>
      <c r="F25">
        <v>2.9000000000000001E-2</v>
      </c>
      <c r="G25">
        <v>6.0000000000000001E-3</v>
      </c>
      <c r="H25">
        <v>2.3E-2</v>
      </c>
      <c r="I25">
        <v>1.7999999999999999E-2</v>
      </c>
      <c r="J25">
        <v>4.4999999999999998E-2</v>
      </c>
      <c r="K25">
        <v>1.7999999999999999E-2</v>
      </c>
      <c r="L25">
        <v>4.2000000000000003E-2</v>
      </c>
      <c r="M25">
        <v>1.6E-2</v>
      </c>
    </row>
    <row r="26" spans="1:13" x14ac:dyDescent="0.3">
      <c r="A26" s="16">
        <v>1504</v>
      </c>
      <c r="B26">
        <v>26</v>
      </c>
      <c r="C26" t="s">
        <v>1201</v>
      </c>
      <c r="D26">
        <f>D39+D40</f>
        <v>0.71799999999999997</v>
      </c>
      <c r="E26">
        <v>0.11799999999999999</v>
      </c>
      <c r="F26">
        <f>F39+F40</f>
        <v>1.004</v>
      </c>
      <c r="G26">
        <v>3.2000000000000001E-2</v>
      </c>
      <c r="H26">
        <f>H39+H40</f>
        <v>0.60899999999999999</v>
      </c>
      <c r="I26">
        <v>9.1999999999999998E-2</v>
      </c>
      <c r="J26">
        <f>J39+J40</f>
        <v>0.626</v>
      </c>
      <c r="K26">
        <v>0.113</v>
      </c>
      <c r="L26">
        <f>L39+L40</f>
        <v>0.63200000000000001</v>
      </c>
      <c r="M26">
        <v>5.3999999999999999E-2</v>
      </c>
    </row>
    <row r="27" spans="1:13" x14ac:dyDescent="0.3">
      <c r="A27" s="19">
        <v>1505</v>
      </c>
      <c r="B27">
        <v>27</v>
      </c>
      <c r="C27" t="s">
        <v>1202</v>
      </c>
      <c r="D27">
        <f>D41+D42</f>
        <v>4.8000000000000001E-2</v>
      </c>
      <c r="E27">
        <v>1.4E-2</v>
      </c>
      <c r="F27">
        <f>F41+F42</f>
        <v>7.6999999999999999E-2</v>
      </c>
      <c r="G27">
        <v>2E-3</v>
      </c>
      <c r="H27">
        <f>H41+H42</f>
        <v>3.7000000000000005E-2</v>
      </c>
      <c r="I27">
        <v>6.0000000000000001E-3</v>
      </c>
      <c r="J27">
        <f>J41+J42</f>
        <v>3.7999999999999999E-2</v>
      </c>
      <c r="K27">
        <v>2.1999999999999999E-2</v>
      </c>
      <c r="L27">
        <f>L41+L42</f>
        <v>0.04</v>
      </c>
      <c r="M27">
        <v>2E-3</v>
      </c>
    </row>
    <row r="28" spans="1:13" x14ac:dyDescent="0.3">
      <c r="A28" s="16">
        <v>430</v>
      </c>
      <c r="B28">
        <v>29</v>
      </c>
      <c r="C28" t="s">
        <v>1204</v>
      </c>
      <c r="D28">
        <f>D40+D41</f>
        <v>2.7999999999999997E-2</v>
      </c>
      <c r="E28">
        <v>6.7000000000000004E-2</v>
      </c>
      <c r="F28">
        <f>F40+F41</f>
        <v>3.2000000000000001E-2</v>
      </c>
      <c r="G28">
        <v>1.2E-2</v>
      </c>
      <c r="H28">
        <f>H40+H41</f>
        <v>2.8000000000000001E-2</v>
      </c>
      <c r="I28">
        <v>8.3000000000000004E-2</v>
      </c>
      <c r="J28">
        <f>J40+J41</f>
        <v>2.8000000000000001E-2</v>
      </c>
      <c r="K28">
        <v>8.7999999999999995E-2</v>
      </c>
      <c r="L28">
        <f>L40+L41</f>
        <v>2.5000000000000001E-2</v>
      </c>
      <c r="M28">
        <v>5.5E-2</v>
      </c>
    </row>
    <row r="29" spans="1:13" x14ac:dyDescent="0.3">
      <c r="A29">
        <v>550</v>
      </c>
      <c r="B29">
        <v>31</v>
      </c>
      <c r="C29" t="s">
        <v>94</v>
      </c>
      <c r="D29">
        <v>0.127</v>
      </c>
      <c r="E29">
        <v>0.05</v>
      </c>
      <c r="F29">
        <v>0.156</v>
      </c>
      <c r="G29">
        <v>2.5000000000000001E-2</v>
      </c>
      <c r="H29">
        <v>6.7000000000000004E-2</v>
      </c>
      <c r="I29">
        <v>0.05</v>
      </c>
      <c r="J29">
        <v>0.14199999999999999</v>
      </c>
      <c r="K29">
        <v>3.1E-2</v>
      </c>
      <c r="L29">
        <v>0.14099999999999999</v>
      </c>
      <c r="M29">
        <v>4.8000000000000001E-2</v>
      </c>
    </row>
    <row r="30" spans="1:13" x14ac:dyDescent="0.3">
      <c r="A30">
        <v>451</v>
      </c>
      <c r="B30">
        <v>32</v>
      </c>
      <c r="C30" t="s">
        <v>582</v>
      </c>
      <c r="D30">
        <v>2.5000000000000001E-2</v>
      </c>
      <c r="E30">
        <v>0.01</v>
      </c>
      <c r="F30">
        <v>2.9000000000000001E-2</v>
      </c>
      <c r="G30">
        <v>8.0000000000000002E-3</v>
      </c>
      <c r="H30">
        <v>1.6E-2</v>
      </c>
      <c r="I30">
        <v>1.0999999999999999E-2</v>
      </c>
      <c r="J30">
        <v>3.2000000000000001E-2</v>
      </c>
      <c r="K30">
        <v>0.01</v>
      </c>
      <c r="L30">
        <v>2.5000000000000001E-2</v>
      </c>
      <c r="M30">
        <v>7.0000000000000001E-3</v>
      </c>
    </row>
    <row r="31" spans="1:13" x14ac:dyDescent="0.3">
      <c r="A31">
        <v>2333</v>
      </c>
      <c r="B31">
        <v>33</v>
      </c>
      <c r="C31" t="s">
        <v>92</v>
      </c>
      <c r="D31">
        <v>3.1E-2</v>
      </c>
      <c r="E31">
        <v>1.6E-2</v>
      </c>
      <c r="F31">
        <v>1.7999999999999999E-2</v>
      </c>
      <c r="G31">
        <v>2E-3</v>
      </c>
      <c r="H31">
        <v>1.7999999999999999E-2</v>
      </c>
      <c r="I31">
        <v>1.0999999999999999E-2</v>
      </c>
      <c r="J31">
        <v>5.0999999999999997E-2</v>
      </c>
      <c r="K31">
        <v>1.4E-2</v>
      </c>
      <c r="L31">
        <v>3.5999999999999997E-2</v>
      </c>
      <c r="M31">
        <v>2E-3</v>
      </c>
    </row>
    <row r="32" spans="1:13" x14ac:dyDescent="0.3">
      <c r="A32">
        <v>450</v>
      </c>
      <c r="B32">
        <v>34</v>
      </c>
      <c r="C32" t="s">
        <v>95</v>
      </c>
      <c r="D32">
        <v>0.157</v>
      </c>
      <c r="E32">
        <v>6.8000000000000005E-2</v>
      </c>
      <c r="F32">
        <v>0.111</v>
      </c>
      <c r="G32">
        <v>2.1000000000000001E-2</v>
      </c>
      <c r="H32">
        <v>8.7999999999999995E-2</v>
      </c>
      <c r="I32">
        <v>5.2999999999999999E-2</v>
      </c>
      <c r="J32">
        <v>0.221</v>
      </c>
      <c r="K32">
        <v>4.4999999999999998E-2</v>
      </c>
      <c r="L32">
        <v>0.20699999999999999</v>
      </c>
      <c r="M32">
        <v>1.7000000000000001E-2</v>
      </c>
    </row>
    <row r="33" spans="1:13" x14ac:dyDescent="0.3">
      <c r="A33">
        <v>676</v>
      </c>
      <c r="B33">
        <v>35</v>
      </c>
      <c r="C33" t="s">
        <v>1175</v>
      </c>
      <c r="D33">
        <v>0.25600000000000001</v>
      </c>
      <c r="E33">
        <v>9.5000000000000001E-2</v>
      </c>
      <c r="F33">
        <v>0.27</v>
      </c>
      <c r="G33">
        <v>4.7E-2</v>
      </c>
      <c r="H33">
        <v>0.14699999999999999</v>
      </c>
      <c r="I33">
        <v>5.2999999999999999E-2</v>
      </c>
      <c r="J33">
        <v>0.312</v>
      </c>
      <c r="K33">
        <v>0.112</v>
      </c>
      <c r="L33">
        <v>0.29399999999999998</v>
      </c>
      <c r="M33">
        <v>8.3000000000000004E-2</v>
      </c>
    </row>
    <row r="34" spans="1:13" x14ac:dyDescent="0.3">
      <c r="A34">
        <v>514</v>
      </c>
      <c r="B34">
        <v>36</v>
      </c>
      <c r="C34" t="s">
        <v>110</v>
      </c>
      <c r="D34">
        <v>2.9000000000000001E-2</v>
      </c>
      <c r="E34">
        <v>8.9999999999999993E-3</v>
      </c>
      <c r="F34">
        <v>3.5999999999999997E-2</v>
      </c>
      <c r="G34">
        <v>5.0000000000000001E-3</v>
      </c>
      <c r="H34">
        <v>2.1999999999999999E-2</v>
      </c>
      <c r="I34">
        <v>1.7000000000000001E-2</v>
      </c>
      <c r="J34">
        <v>0.03</v>
      </c>
      <c r="K34">
        <v>1E-3</v>
      </c>
      <c r="L34">
        <v>2.9000000000000001E-2</v>
      </c>
      <c r="M34">
        <v>4.0000000000000001E-3</v>
      </c>
    </row>
    <row r="35" spans="1:13" x14ac:dyDescent="0.3">
      <c r="A35">
        <v>608</v>
      </c>
      <c r="B35">
        <v>37</v>
      </c>
      <c r="C35" t="s">
        <v>1176</v>
      </c>
      <c r="D35">
        <v>0.09</v>
      </c>
      <c r="E35">
        <v>0.02</v>
      </c>
      <c r="F35">
        <v>9.1999999999999998E-2</v>
      </c>
      <c r="G35">
        <v>1.7000000000000001E-2</v>
      </c>
      <c r="H35">
        <v>6.9000000000000006E-2</v>
      </c>
      <c r="I35">
        <v>2.1000000000000001E-2</v>
      </c>
      <c r="J35">
        <v>9.9000000000000005E-2</v>
      </c>
      <c r="K35">
        <v>1.9E-2</v>
      </c>
      <c r="L35">
        <v>0.10100000000000001</v>
      </c>
      <c r="M35">
        <v>1.2E-2</v>
      </c>
    </row>
    <row r="36" spans="1:13" x14ac:dyDescent="0.3">
      <c r="A36">
        <v>94</v>
      </c>
      <c r="B36">
        <v>38</v>
      </c>
      <c r="C36" t="s">
        <v>1177</v>
      </c>
      <c r="D36">
        <v>0.38900000000000001</v>
      </c>
      <c r="E36">
        <v>9.0999999999999998E-2</v>
      </c>
      <c r="F36">
        <v>0.34799999999999998</v>
      </c>
      <c r="G36">
        <v>4.9000000000000002E-2</v>
      </c>
      <c r="H36">
        <v>0.33900000000000002</v>
      </c>
      <c r="I36">
        <v>0.107</v>
      </c>
      <c r="J36">
        <v>0.45200000000000001</v>
      </c>
      <c r="K36">
        <v>0.13100000000000001</v>
      </c>
      <c r="L36">
        <v>0.41499999999999998</v>
      </c>
      <c r="M36">
        <v>2.9000000000000001E-2</v>
      </c>
    </row>
    <row r="37" spans="1:13" x14ac:dyDescent="0.3">
      <c r="A37">
        <v>44</v>
      </c>
      <c r="B37">
        <v>39</v>
      </c>
      <c r="C37" t="s">
        <v>1178</v>
      </c>
      <c r="D37">
        <v>0.15</v>
      </c>
      <c r="E37">
        <v>4.4999999999999998E-2</v>
      </c>
      <c r="F37">
        <v>0.19700000000000001</v>
      </c>
      <c r="G37">
        <v>2.7E-2</v>
      </c>
      <c r="H37">
        <v>0.114</v>
      </c>
      <c r="I37">
        <v>5.7000000000000002E-2</v>
      </c>
      <c r="J37">
        <v>0.14499999999999999</v>
      </c>
      <c r="K37">
        <v>3.4000000000000002E-2</v>
      </c>
      <c r="L37">
        <v>0.14499999999999999</v>
      </c>
      <c r="M37">
        <v>2.1999999999999999E-2</v>
      </c>
    </row>
    <row r="38" spans="1:13" x14ac:dyDescent="0.3">
      <c r="A38">
        <v>80</v>
      </c>
      <c r="B38">
        <v>40</v>
      </c>
      <c r="C38" t="s">
        <v>1179</v>
      </c>
      <c r="D38">
        <v>0.13600000000000001</v>
      </c>
      <c r="E38">
        <v>2.3E-2</v>
      </c>
      <c r="F38">
        <v>0.129</v>
      </c>
      <c r="G38">
        <v>1.7999999999999999E-2</v>
      </c>
      <c r="H38">
        <v>0.128</v>
      </c>
      <c r="I38">
        <v>3.5000000000000003E-2</v>
      </c>
      <c r="J38">
        <v>0.14899999999999999</v>
      </c>
      <c r="K38">
        <v>2.9000000000000001E-2</v>
      </c>
      <c r="L38">
        <v>0.13700000000000001</v>
      </c>
      <c r="M38">
        <v>1.4999999999999999E-2</v>
      </c>
    </row>
    <row r="39" spans="1:13" x14ac:dyDescent="0.3">
      <c r="A39">
        <v>30</v>
      </c>
      <c r="B39">
        <v>41</v>
      </c>
      <c r="C39" t="s">
        <v>1180</v>
      </c>
      <c r="D39">
        <v>0.69899999999999995</v>
      </c>
      <c r="E39">
        <v>0.222</v>
      </c>
      <c r="F39">
        <v>0.98399999999999999</v>
      </c>
      <c r="G39">
        <v>0.111</v>
      </c>
      <c r="H39">
        <v>0.58899999999999997</v>
      </c>
      <c r="I39">
        <v>0.255</v>
      </c>
      <c r="J39">
        <v>0.60499999999999998</v>
      </c>
      <c r="K39">
        <v>0.122</v>
      </c>
      <c r="L39">
        <v>0.61699999999999999</v>
      </c>
      <c r="M39">
        <v>0.12</v>
      </c>
    </row>
    <row r="40" spans="1:13" x14ac:dyDescent="0.3">
      <c r="A40">
        <v>89</v>
      </c>
      <c r="B40">
        <v>42</v>
      </c>
      <c r="C40" t="s">
        <v>1181</v>
      </c>
      <c r="D40">
        <v>1.9E-2</v>
      </c>
      <c r="E40">
        <v>8.9999999999999993E-3</v>
      </c>
      <c r="F40">
        <v>0.02</v>
      </c>
      <c r="G40">
        <v>2E-3</v>
      </c>
      <c r="H40">
        <v>0.02</v>
      </c>
      <c r="I40">
        <v>1.4999999999999999E-2</v>
      </c>
      <c r="J40">
        <v>2.1000000000000001E-2</v>
      </c>
      <c r="K40">
        <v>1.2E-2</v>
      </c>
      <c r="L40">
        <v>1.4999999999999999E-2</v>
      </c>
      <c r="M40">
        <v>2E-3</v>
      </c>
    </row>
    <row r="41" spans="1:13" x14ac:dyDescent="0.3">
      <c r="A41">
        <v>3</v>
      </c>
      <c r="B41">
        <v>43</v>
      </c>
      <c r="C41" t="s">
        <v>115</v>
      </c>
      <c r="D41">
        <v>8.9999999999999993E-3</v>
      </c>
      <c r="E41">
        <v>3.0000000000000001E-3</v>
      </c>
      <c r="F41">
        <v>1.2E-2</v>
      </c>
      <c r="G41">
        <v>2E-3</v>
      </c>
      <c r="H41">
        <v>8.0000000000000002E-3</v>
      </c>
      <c r="I41">
        <v>3.0000000000000001E-3</v>
      </c>
      <c r="J41">
        <v>7.0000000000000001E-3</v>
      </c>
      <c r="K41">
        <v>2E-3</v>
      </c>
      <c r="L41">
        <v>0.01</v>
      </c>
      <c r="M41">
        <v>3.0000000000000001E-3</v>
      </c>
    </row>
    <row r="42" spans="1:13" x14ac:dyDescent="0.3">
      <c r="A42">
        <v>97</v>
      </c>
      <c r="B42">
        <v>45</v>
      </c>
      <c r="C42" t="s">
        <v>112</v>
      </c>
      <c r="D42">
        <v>3.9E-2</v>
      </c>
      <c r="E42">
        <v>2.1000000000000001E-2</v>
      </c>
      <c r="F42">
        <v>6.5000000000000002E-2</v>
      </c>
      <c r="G42">
        <v>7.0000000000000001E-3</v>
      </c>
      <c r="H42">
        <v>2.9000000000000001E-2</v>
      </c>
      <c r="I42">
        <v>2.5999999999999999E-2</v>
      </c>
      <c r="J42">
        <v>3.1E-2</v>
      </c>
      <c r="K42">
        <v>0.01</v>
      </c>
      <c r="L42">
        <v>0.03</v>
      </c>
      <c r="M42">
        <v>1.0999999999999999E-2</v>
      </c>
    </row>
    <row r="43" spans="1:13" x14ac:dyDescent="0.3">
      <c r="A43">
        <v>51</v>
      </c>
      <c r="B43">
        <v>46</v>
      </c>
      <c r="C43" t="s">
        <v>116</v>
      </c>
      <c r="D43">
        <v>0.58899999999999997</v>
      </c>
      <c r="E43">
        <v>0.24399999999999999</v>
      </c>
      <c r="F43">
        <v>0.58799999999999997</v>
      </c>
      <c r="G43">
        <v>4.7E-2</v>
      </c>
      <c r="H43">
        <v>0.69299999999999995</v>
      </c>
      <c r="I43">
        <v>0.504</v>
      </c>
      <c r="J43">
        <v>0.54500000000000004</v>
      </c>
      <c r="K43">
        <v>0.17100000000000001</v>
      </c>
      <c r="L43">
        <v>0.53100000000000003</v>
      </c>
      <c r="M43">
        <v>0.13</v>
      </c>
    </row>
    <row r="44" spans="1:13" x14ac:dyDescent="0.3">
      <c r="A44" s="16">
        <v>90</v>
      </c>
      <c r="B44">
        <v>47</v>
      </c>
      <c r="C44" t="s">
        <v>120</v>
      </c>
      <c r="D44">
        <f>D54+D55</f>
        <v>0.123</v>
      </c>
      <c r="E44">
        <v>7.5999999999999998E-2</v>
      </c>
      <c r="F44">
        <f>F54+F55</f>
        <v>0.16500000000000001</v>
      </c>
      <c r="G44">
        <v>2.4E-2</v>
      </c>
      <c r="H44">
        <f>H54+H55</f>
        <v>0.13300000000000001</v>
      </c>
      <c r="I44">
        <v>0.14399999999999999</v>
      </c>
      <c r="J44">
        <f>J54+J55</f>
        <v>9.9000000000000005E-2</v>
      </c>
      <c r="K44">
        <v>8.7999999999999995E-2</v>
      </c>
      <c r="L44">
        <f>L54+L55</f>
        <v>9.5000000000000001E-2</v>
      </c>
      <c r="M44">
        <v>1.4E-2</v>
      </c>
    </row>
    <row r="45" spans="1:13" x14ac:dyDescent="0.3">
      <c r="A45">
        <v>485</v>
      </c>
      <c r="B45">
        <v>48</v>
      </c>
      <c r="C45" t="s">
        <v>111</v>
      </c>
      <c r="D45">
        <v>0.14199999999999999</v>
      </c>
      <c r="E45">
        <v>0.06</v>
      </c>
      <c r="F45">
        <v>0.152</v>
      </c>
      <c r="G45">
        <v>1.4999999999999999E-2</v>
      </c>
      <c r="H45">
        <v>0.15</v>
      </c>
      <c r="I45">
        <v>0.104</v>
      </c>
      <c r="J45">
        <v>0.152</v>
      </c>
      <c r="K45">
        <v>8.3000000000000004E-2</v>
      </c>
      <c r="L45">
        <v>0.112</v>
      </c>
      <c r="M45">
        <v>1.2999999999999999E-2</v>
      </c>
    </row>
    <row r="46" spans="1:13" x14ac:dyDescent="0.3">
      <c r="A46">
        <v>59</v>
      </c>
      <c r="B46">
        <v>49</v>
      </c>
      <c r="C46" t="s">
        <v>117</v>
      </c>
      <c r="D46">
        <v>0.41499999999999998</v>
      </c>
      <c r="E46">
        <v>0.17199999999999999</v>
      </c>
      <c r="F46">
        <v>0.41699999999999998</v>
      </c>
      <c r="G46">
        <v>3.4000000000000002E-2</v>
      </c>
      <c r="H46">
        <v>0.48699999999999999</v>
      </c>
      <c r="I46">
        <v>0.35699999999999998</v>
      </c>
      <c r="J46">
        <v>0.38300000000000001</v>
      </c>
      <c r="K46">
        <v>0.12</v>
      </c>
      <c r="L46">
        <v>0.374</v>
      </c>
      <c r="M46">
        <v>8.7999999999999995E-2</v>
      </c>
    </row>
    <row r="47" spans="1:13" x14ac:dyDescent="0.3">
      <c r="A47">
        <v>596</v>
      </c>
      <c r="B47">
        <v>50</v>
      </c>
      <c r="C47" t="s">
        <v>114</v>
      </c>
      <c r="D47">
        <v>0.13200000000000001</v>
      </c>
      <c r="E47">
        <v>5.2999999999999999E-2</v>
      </c>
      <c r="F47">
        <v>0.10299999999999999</v>
      </c>
      <c r="G47">
        <v>1.4E-2</v>
      </c>
      <c r="H47">
        <v>0.14599999999999999</v>
      </c>
      <c r="I47">
        <v>9.2999999999999999E-2</v>
      </c>
      <c r="J47">
        <v>0.15</v>
      </c>
      <c r="K47">
        <v>6.6000000000000003E-2</v>
      </c>
      <c r="L47">
        <v>0.128</v>
      </c>
      <c r="M47">
        <v>1.2999999999999999E-2</v>
      </c>
    </row>
    <row r="48" spans="1:13" x14ac:dyDescent="0.3">
      <c r="A48">
        <v>36</v>
      </c>
      <c r="B48">
        <v>51</v>
      </c>
      <c r="C48" t="s">
        <v>118</v>
      </c>
      <c r="D48">
        <v>3.4000000000000002E-2</v>
      </c>
      <c r="E48">
        <v>6.0000000000000001E-3</v>
      </c>
      <c r="F48">
        <v>3.7999999999999999E-2</v>
      </c>
      <c r="G48">
        <v>2E-3</v>
      </c>
      <c r="H48">
        <v>3.6999999999999998E-2</v>
      </c>
      <c r="I48">
        <v>8.9999999999999993E-3</v>
      </c>
      <c r="J48">
        <v>3.3000000000000002E-2</v>
      </c>
      <c r="K48">
        <v>2E-3</v>
      </c>
      <c r="L48">
        <v>2.8000000000000001E-2</v>
      </c>
      <c r="M48">
        <v>1E-3</v>
      </c>
    </row>
    <row r="49" spans="1:13" x14ac:dyDescent="0.3">
      <c r="A49">
        <v>84</v>
      </c>
      <c r="B49">
        <v>52</v>
      </c>
      <c r="C49" t="s">
        <v>119</v>
      </c>
      <c r="D49">
        <v>7.0999999999999994E-2</v>
      </c>
      <c r="E49">
        <v>1.7999999999999999E-2</v>
      </c>
      <c r="F49">
        <v>7.5999999999999998E-2</v>
      </c>
      <c r="G49">
        <v>7.0000000000000001E-3</v>
      </c>
      <c r="H49">
        <v>8.3000000000000004E-2</v>
      </c>
      <c r="I49">
        <v>0.03</v>
      </c>
      <c r="J49">
        <v>6.2E-2</v>
      </c>
      <c r="K49">
        <v>1.6E-2</v>
      </c>
      <c r="L49">
        <v>6.3E-2</v>
      </c>
      <c r="M49">
        <v>8.9999999999999993E-3</v>
      </c>
    </row>
    <row r="50" spans="1:13" x14ac:dyDescent="0.3">
      <c r="A50">
        <v>60</v>
      </c>
      <c r="B50">
        <v>53</v>
      </c>
      <c r="C50" t="s">
        <v>121</v>
      </c>
      <c r="D50">
        <v>0.16200000000000001</v>
      </c>
      <c r="E50">
        <v>4.7E-2</v>
      </c>
      <c r="F50">
        <v>0.16400000000000001</v>
      </c>
      <c r="G50">
        <v>2.1999999999999999E-2</v>
      </c>
      <c r="H50">
        <v>0.20399999999999999</v>
      </c>
      <c r="I50">
        <v>7.8E-2</v>
      </c>
      <c r="J50">
        <v>0.14899999999999999</v>
      </c>
      <c r="K50">
        <v>2.7E-2</v>
      </c>
      <c r="L50">
        <v>0.13</v>
      </c>
      <c r="M50">
        <v>2.1999999999999999E-2</v>
      </c>
    </row>
    <row r="51" spans="1:13" x14ac:dyDescent="0.3">
      <c r="A51">
        <v>53</v>
      </c>
      <c r="B51">
        <v>54</v>
      </c>
      <c r="C51" t="s">
        <v>122</v>
      </c>
      <c r="D51">
        <v>0.16400000000000001</v>
      </c>
      <c r="E51">
        <v>4.5999999999999999E-2</v>
      </c>
      <c r="F51">
        <v>0.20300000000000001</v>
      </c>
      <c r="G51">
        <v>1.7000000000000001E-2</v>
      </c>
      <c r="H51">
        <v>0.182</v>
      </c>
      <c r="I51">
        <v>7.0999999999999994E-2</v>
      </c>
      <c r="J51">
        <v>0.14499999999999999</v>
      </c>
      <c r="K51">
        <v>2.5000000000000001E-2</v>
      </c>
      <c r="L51">
        <v>0.127</v>
      </c>
      <c r="M51">
        <v>2.3E-2</v>
      </c>
    </row>
    <row r="52" spans="1:13" x14ac:dyDescent="0.3">
      <c r="A52">
        <v>39</v>
      </c>
      <c r="B52">
        <v>55</v>
      </c>
      <c r="C52" t="s">
        <v>123</v>
      </c>
      <c r="D52">
        <v>0.108</v>
      </c>
      <c r="E52">
        <v>0.04</v>
      </c>
      <c r="F52">
        <v>0.11600000000000001</v>
      </c>
      <c r="G52">
        <v>7.0000000000000001E-3</v>
      </c>
      <c r="H52">
        <v>0.13</v>
      </c>
      <c r="I52">
        <v>0.08</v>
      </c>
      <c r="J52">
        <v>9.8000000000000004E-2</v>
      </c>
      <c r="K52">
        <v>2.3E-2</v>
      </c>
      <c r="L52">
        <v>8.7999999999999995E-2</v>
      </c>
      <c r="M52">
        <v>1.4999999999999999E-2</v>
      </c>
    </row>
    <row r="53" spans="1:13" x14ac:dyDescent="0.3">
      <c r="A53">
        <v>2830</v>
      </c>
      <c r="B53">
        <v>56</v>
      </c>
      <c r="C53" t="s">
        <v>1182</v>
      </c>
      <c r="D53">
        <v>8.9999999999999993E-3</v>
      </c>
      <c r="E53">
        <v>3.0000000000000001E-3</v>
      </c>
      <c r="F53">
        <v>1.2E-2</v>
      </c>
      <c r="G53">
        <v>2E-3</v>
      </c>
      <c r="H53">
        <v>8.9999999999999993E-3</v>
      </c>
      <c r="I53">
        <v>4.0000000000000001E-3</v>
      </c>
      <c r="J53">
        <v>8.0000000000000002E-3</v>
      </c>
      <c r="K53">
        <v>2E-3</v>
      </c>
      <c r="L53">
        <v>7.0000000000000001E-3</v>
      </c>
      <c r="M53">
        <v>2E-3</v>
      </c>
    </row>
    <row r="54" spans="1:13" x14ac:dyDescent="0.3">
      <c r="A54">
        <v>52</v>
      </c>
      <c r="B54">
        <v>57</v>
      </c>
      <c r="C54" t="s">
        <v>124</v>
      </c>
      <c r="D54">
        <v>7.0999999999999994E-2</v>
      </c>
      <c r="E54">
        <v>0.03</v>
      </c>
      <c r="F54">
        <v>9.6000000000000002E-2</v>
      </c>
      <c r="G54">
        <v>7.0000000000000001E-3</v>
      </c>
      <c r="H54">
        <v>7.4999999999999997E-2</v>
      </c>
      <c r="I54">
        <v>5.7000000000000002E-2</v>
      </c>
      <c r="J54">
        <v>5.7000000000000002E-2</v>
      </c>
      <c r="K54">
        <v>6.0000000000000001E-3</v>
      </c>
      <c r="L54">
        <v>5.5E-2</v>
      </c>
      <c r="M54">
        <v>3.0000000000000001E-3</v>
      </c>
    </row>
    <row r="55" spans="1:13" x14ac:dyDescent="0.3">
      <c r="A55">
        <v>37</v>
      </c>
      <c r="B55">
        <v>58</v>
      </c>
      <c r="C55" t="s">
        <v>125</v>
      </c>
      <c r="D55">
        <v>5.1999999999999998E-2</v>
      </c>
      <c r="E55">
        <v>1.6E-2</v>
      </c>
      <c r="F55">
        <v>6.9000000000000006E-2</v>
      </c>
      <c r="G55">
        <v>4.0000000000000001E-3</v>
      </c>
      <c r="H55">
        <v>5.8000000000000003E-2</v>
      </c>
      <c r="I55">
        <v>2.1999999999999999E-2</v>
      </c>
      <c r="J55">
        <v>4.2000000000000003E-2</v>
      </c>
      <c r="K55">
        <v>5.0000000000000001E-3</v>
      </c>
      <c r="L55">
        <v>0.04</v>
      </c>
      <c r="M55">
        <v>6.0000000000000001E-3</v>
      </c>
    </row>
    <row r="56" spans="1:13" x14ac:dyDescent="0.3">
      <c r="A56">
        <v>28</v>
      </c>
      <c r="B56">
        <v>59</v>
      </c>
      <c r="C56" t="s">
        <v>1183</v>
      </c>
      <c r="D56">
        <v>7.8E-2</v>
      </c>
      <c r="E56">
        <v>3.7999999999999999E-2</v>
      </c>
      <c r="F56">
        <v>0.108</v>
      </c>
      <c r="G56">
        <v>1.4E-2</v>
      </c>
      <c r="H56">
        <v>8.5999999999999993E-2</v>
      </c>
      <c r="I56">
        <v>6.9000000000000006E-2</v>
      </c>
      <c r="J56">
        <v>6.0999999999999999E-2</v>
      </c>
      <c r="K56">
        <v>1.7000000000000001E-2</v>
      </c>
      <c r="L56">
        <v>5.7000000000000002E-2</v>
      </c>
      <c r="M56">
        <v>1.7000000000000001E-2</v>
      </c>
    </row>
    <row r="57" spans="1:13" x14ac:dyDescent="0.3">
      <c r="A57">
        <v>23</v>
      </c>
      <c r="B57">
        <v>60</v>
      </c>
      <c r="C57" t="s">
        <v>1184</v>
      </c>
      <c r="D57">
        <v>0.114</v>
      </c>
      <c r="E57">
        <v>4.5999999999999999E-2</v>
      </c>
      <c r="F57">
        <v>0.16</v>
      </c>
      <c r="G57">
        <v>1.4E-2</v>
      </c>
      <c r="H57">
        <v>0.126</v>
      </c>
      <c r="I57">
        <v>6.6000000000000003E-2</v>
      </c>
      <c r="J57">
        <v>8.6999999999999994E-2</v>
      </c>
      <c r="K57">
        <v>2.1999999999999999E-2</v>
      </c>
      <c r="L57">
        <v>8.2000000000000003E-2</v>
      </c>
      <c r="M57">
        <v>0.02</v>
      </c>
    </row>
    <row r="58" spans="1:13" x14ac:dyDescent="0.3">
      <c r="A58" s="16">
        <v>1567</v>
      </c>
      <c r="B58">
        <v>61</v>
      </c>
      <c r="C58" t="s">
        <v>1206</v>
      </c>
      <c r="D58">
        <f>D73+D74</f>
        <v>0.05</v>
      </c>
      <c r="E58">
        <v>7.0000000000000001E-3</v>
      </c>
      <c r="F58">
        <f>F73+F74</f>
        <v>7.8E-2</v>
      </c>
      <c r="G58">
        <v>5.0000000000000001E-3</v>
      </c>
      <c r="H58">
        <f>H73+H74</f>
        <v>2.4E-2</v>
      </c>
      <c r="I58">
        <v>1.2E-2</v>
      </c>
      <c r="J58">
        <f>J73+J74</f>
        <v>5.3999999999999999E-2</v>
      </c>
      <c r="K58">
        <v>2E-3</v>
      </c>
      <c r="L58">
        <f>L73+L74</f>
        <v>4.5999999999999999E-2</v>
      </c>
      <c r="M58">
        <v>2E-3</v>
      </c>
    </row>
    <row r="59" spans="1:13" x14ac:dyDescent="0.3">
      <c r="A59">
        <v>104</v>
      </c>
      <c r="B59">
        <v>62</v>
      </c>
      <c r="C59" t="s">
        <v>126</v>
      </c>
      <c r="D59">
        <v>0.113</v>
      </c>
      <c r="E59">
        <v>7.1999999999999995E-2</v>
      </c>
      <c r="F59">
        <v>8.5000000000000006E-2</v>
      </c>
      <c r="G59">
        <v>1.4999999999999999E-2</v>
      </c>
      <c r="H59">
        <v>0.17100000000000001</v>
      </c>
      <c r="I59">
        <v>0.13100000000000001</v>
      </c>
      <c r="J59">
        <v>0.114</v>
      </c>
      <c r="K59">
        <v>0.06</v>
      </c>
      <c r="L59">
        <v>8.3000000000000004E-2</v>
      </c>
      <c r="M59">
        <v>8.9999999999999993E-3</v>
      </c>
    </row>
    <row r="60" spans="1:13" x14ac:dyDescent="0.3">
      <c r="A60">
        <v>22</v>
      </c>
      <c r="B60">
        <v>64</v>
      </c>
      <c r="C60" t="s">
        <v>1185</v>
      </c>
      <c r="D60">
        <v>0.183</v>
      </c>
      <c r="E60">
        <v>8.4000000000000005E-2</v>
      </c>
      <c r="F60">
        <v>0.30099999999999999</v>
      </c>
      <c r="G60">
        <v>1.2E-2</v>
      </c>
      <c r="H60">
        <v>0.19</v>
      </c>
      <c r="I60">
        <v>7.2999999999999995E-2</v>
      </c>
      <c r="J60">
        <v>0.122</v>
      </c>
      <c r="K60">
        <v>1.6E-2</v>
      </c>
      <c r="L60">
        <v>0.11899999999999999</v>
      </c>
      <c r="M60">
        <v>2.1000000000000001E-2</v>
      </c>
    </row>
    <row r="61" spans="1:13" x14ac:dyDescent="0.3">
      <c r="A61">
        <v>195</v>
      </c>
      <c r="B61">
        <v>65</v>
      </c>
      <c r="C61" t="s">
        <v>127</v>
      </c>
      <c r="D61">
        <v>0.217</v>
      </c>
      <c r="E61">
        <v>9.1999999999999998E-2</v>
      </c>
      <c r="F61">
        <v>0.215</v>
      </c>
      <c r="G61">
        <v>1.7999999999999999E-2</v>
      </c>
      <c r="H61">
        <v>0.28899999999999998</v>
      </c>
      <c r="I61">
        <v>0.16800000000000001</v>
      </c>
      <c r="J61">
        <v>0.2</v>
      </c>
      <c r="K61">
        <v>6.9000000000000006E-2</v>
      </c>
      <c r="L61">
        <v>0.16400000000000001</v>
      </c>
      <c r="M61">
        <v>0.01</v>
      </c>
    </row>
    <row r="62" spans="1:13" x14ac:dyDescent="0.3">
      <c r="A62">
        <v>717</v>
      </c>
      <c r="B62">
        <v>66</v>
      </c>
      <c r="C62" t="s">
        <v>107</v>
      </c>
      <c r="D62">
        <v>0.214</v>
      </c>
      <c r="E62">
        <v>0.10199999999999999</v>
      </c>
      <c r="F62">
        <v>0.252</v>
      </c>
      <c r="G62">
        <v>4.2999999999999997E-2</v>
      </c>
      <c r="H62">
        <v>0.106</v>
      </c>
      <c r="I62">
        <v>7.3999999999999996E-2</v>
      </c>
      <c r="J62">
        <v>0.24199999999999999</v>
      </c>
      <c r="K62">
        <v>0.122</v>
      </c>
      <c r="L62">
        <v>0.25600000000000001</v>
      </c>
      <c r="M62">
        <v>0.108</v>
      </c>
    </row>
    <row r="63" spans="1:13" x14ac:dyDescent="0.3">
      <c r="A63">
        <v>449</v>
      </c>
      <c r="B63">
        <v>67</v>
      </c>
      <c r="C63" t="s">
        <v>108</v>
      </c>
      <c r="D63">
        <v>9.2999999999999999E-2</v>
      </c>
      <c r="E63">
        <v>4.2999999999999997E-2</v>
      </c>
      <c r="F63">
        <v>6.3E-2</v>
      </c>
      <c r="G63">
        <v>0.01</v>
      </c>
      <c r="H63">
        <v>6.0999999999999999E-2</v>
      </c>
      <c r="I63">
        <v>3.3000000000000002E-2</v>
      </c>
      <c r="J63">
        <v>0.13200000000000001</v>
      </c>
      <c r="K63">
        <v>4.3999999999999997E-2</v>
      </c>
      <c r="L63">
        <v>0.115</v>
      </c>
      <c r="M63">
        <v>3.3000000000000002E-2</v>
      </c>
    </row>
    <row r="64" spans="1:13" x14ac:dyDescent="0.3">
      <c r="A64">
        <v>522</v>
      </c>
      <c r="B64">
        <v>68</v>
      </c>
      <c r="C64" t="s">
        <v>1186</v>
      </c>
      <c r="D64">
        <v>0.47499999999999998</v>
      </c>
      <c r="E64">
        <v>0.154</v>
      </c>
      <c r="F64">
        <v>0.46700000000000003</v>
      </c>
      <c r="G64">
        <v>6.9000000000000006E-2</v>
      </c>
      <c r="H64">
        <v>0.32100000000000001</v>
      </c>
      <c r="I64">
        <v>0.158</v>
      </c>
      <c r="J64">
        <v>0.57499999999999996</v>
      </c>
      <c r="K64">
        <v>0.186</v>
      </c>
      <c r="L64">
        <v>0.53800000000000003</v>
      </c>
      <c r="M64">
        <v>9.8000000000000004E-2</v>
      </c>
    </row>
    <row r="65" spans="1:13" x14ac:dyDescent="0.3">
      <c r="A65">
        <v>620</v>
      </c>
      <c r="B65">
        <v>69</v>
      </c>
      <c r="C65" t="s">
        <v>109</v>
      </c>
      <c r="D65">
        <v>0.16400000000000001</v>
      </c>
      <c r="E65">
        <v>5.6000000000000001E-2</v>
      </c>
      <c r="F65">
        <v>0.151</v>
      </c>
      <c r="G65">
        <v>2.1000000000000001E-2</v>
      </c>
      <c r="H65">
        <v>0.107</v>
      </c>
      <c r="I65">
        <v>0.04</v>
      </c>
      <c r="J65">
        <v>0.20200000000000001</v>
      </c>
      <c r="K65">
        <v>7.0000000000000007E-2</v>
      </c>
      <c r="L65">
        <v>0.19500000000000001</v>
      </c>
      <c r="M65">
        <v>3.7999999999999999E-2</v>
      </c>
    </row>
    <row r="66" spans="1:13" x14ac:dyDescent="0.3">
      <c r="A66">
        <v>25</v>
      </c>
      <c r="B66">
        <v>70</v>
      </c>
      <c r="C66" t="s">
        <v>1187</v>
      </c>
      <c r="D66">
        <v>0.28599999999999998</v>
      </c>
      <c r="E66">
        <v>0.17799999999999999</v>
      </c>
      <c r="F66">
        <v>0.56399999999999995</v>
      </c>
      <c r="G66">
        <v>7.4999999999999997E-2</v>
      </c>
      <c r="H66">
        <v>0.189</v>
      </c>
      <c r="I66">
        <v>0.09</v>
      </c>
      <c r="J66">
        <v>0.19</v>
      </c>
      <c r="K66">
        <v>0.04</v>
      </c>
      <c r="L66">
        <v>0.19900000000000001</v>
      </c>
      <c r="M66">
        <v>0.06</v>
      </c>
    </row>
    <row r="67" spans="1:13" x14ac:dyDescent="0.3">
      <c r="A67">
        <v>871</v>
      </c>
      <c r="B67">
        <v>71</v>
      </c>
      <c r="C67" t="s">
        <v>131</v>
      </c>
      <c r="D67">
        <v>0.182</v>
      </c>
      <c r="E67">
        <v>0.16700000000000001</v>
      </c>
      <c r="F67">
        <v>0.45600000000000002</v>
      </c>
      <c r="G67">
        <v>7.0000000000000001E-3</v>
      </c>
      <c r="H67">
        <v>0.125</v>
      </c>
      <c r="I67">
        <v>2.1000000000000001E-2</v>
      </c>
      <c r="J67">
        <v>6.7000000000000004E-2</v>
      </c>
      <c r="K67">
        <v>1.4999999999999999E-2</v>
      </c>
      <c r="L67">
        <v>8.2000000000000003E-2</v>
      </c>
      <c r="M67">
        <v>0.01</v>
      </c>
    </row>
    <row r="68" spans="1:13" x14ac:dyDescent="0.3">
      <c r="A68">
        <v>2831</v>
      </c>
      <c r="B68">
        <v>72</v>
      </c>
      <c r="C68" t="s">
        <v>1188</v>
      </c>
      <c r="D68">
        <v>0.153</v>
      </c>
      <c r="E68">
        <v>0.13400000000000001</v>
      </c>
      <c r="F68">
        <v>0.37</v>
      </c>
      <c r="G68">
        <v>7.0000000000000001E-3</v>
      </c>
      <c r="H68">
        <v>0.112</v>
      </c>
      <c r="I68">
        <v>0.03</v>
      </c>
      <c r="J68">
        <v>5.6000000000000001E-2</v>
      </c>
      <c r="K68">
        <v>2.1999999999999999E-2</v>
      </c>
      <c r="L68">
        <v>7.2999999999999995E-2</v>
      </c>
      <c r="M68">
        <v>1.2E-2</v>
      </c>
    </row>
    <row r="69" spans="1:13" x14ac:dyDescent="0.3">
      <c r="A69">
        <v>611</v>
      </c>
      <c r="B69">
        <v>73</v>
      </c>
      <c r="C69" t="s">
        <v>128</v>
      </c>
      <c r="D69">
        <v>4.4999999999999998E-2</v>
      </c>
      <c r="E69">
        <v>3.6999999999999998E-2</v>
      </c>
      <c r="F69">
        <v>0.10299999999999999</v>
      </c>
      <c r="G69">
        <v>1.7000000000000001E-2</v>
      </c>
      <c r="H69">
        <v>3.4000000000000002E-2</v>
      </c>
      <c r="I69">
        <v>0.01</v>
      </c>
      <c r="J69">
        <v>2.1999999999999999E-2</v>
      </c>
      <c r="K69">
        <v>7.0000000000000001E-3</v>
      </c>
      <c r="L69">
        <v>0.02</v>
      </c>
      <c r="M69">
        <v>3.0000000000000001E-3</v>
      </c>
    </row>
    <row r="70" spans="1:13" x14ac:dyDescent="0.3">
      <c r="A70">
        <v>196</v>
      </c>
      <c r="B70">
        <v>74</v>
      </c>
      <c r="C70" t="s">
        <v>130</v>
      </c>
      <c r="D70">
        <v>0.124</v>
      </c>
      <c r="E70">
        <v>0.12</v>
      </c>
      <c r="F70">
        <v>0.31900000000000001</v>
      </c>
      <c r="G70">
        <v>2.9000000000000001E-2</v>
      </c>
      <c r="H70">
        <v>8.2000000000000003E-2</v>
      </c>
      <c r="I70">
        <v>3.2000000000000001E-2</v>
      </c>
      <c r="J70">
        <v>4.5999999999999999E-2</v>
      </c>
      <c r="K70">
        <v>1.9E-2</v>
      </c>
      <c r="L70">
        <v>0.05</v>
      </c>
      <c r="M70">
        <v>8.9999999999999993E-3</v>
      </c>
    </row>
    <row r="71" spans="1:13" x14ac:dyDescent="0.3">
      <c r="A71">
        <v>105</v>
      </c>
      <c r="B71">
        <v>75</v>
      </c>
      <c r="C71" t="s">
        <v>129</v>
      </c>
      <c r="D71">
        <v>6.6000000000000003E-2</v>
      </c>
      <c r="E71">
        <v>6.2E-2</v>
      </c>
      <c r="F71">
        <v>0.16600000000000001</v>
      </c>
      <c r="G71">
        <v>1.2999999999999999E-2</v>
      </c>
      <c r="H71">
        <v>4.5999999999999999E-2</v>
      </c>
      <c r="I71">
        <v>1.2999999999999999E-2</v>
      </c>
      <c r="J71">
        <v>2.4E-2</v>
      </c>
      <c r="K71">
        <v>8.0000000000000002E-3</v>
      </c>
      <c r="L71">
        <v>2.7E-2</v>
      </c>
      <c r="M71">
        <v>5.0000000000000001E-3</v>
      </c>
    </row>
    <row r="72" spans="1:13" x14ac:dyDescent="0.3">
      <c r="A72">
        <v>1540</v>
      </c>
      <c r="B72">
        <v>77</v>
      </c>
      <c r="C72" t="s">
        <v>1189</v>
      </c>
      <c r="D72">
        <v>1.6E-2</v>
      </c>
      <c r="E72">
        <v>6.0000000000000001E-3</v>
      </c>
      <c r="F72">
        <v>2.3E-2</v>
      </c>
      <c r="G72">
        <v>4.0000000000000001E-3</v>
      </c>
      <c r="H72">
        <v>8.9999999999999993E-3</v>
      </c>
      <c r="I72">
        <v>5.0000000000000001E-3</v>
      </c>
      <c r="J72">
        <v>1.7000000000000001E-2</v>
      </c>
      <c r="K72">
        <v>2E-3</v>
      </c>
      <c r="L72">
        <v>1.6E-2</v>
      </c>
      <c r="M72">
        <v>2E-3</v>
      </c>
    </row>
    <row r="73" spans="1:13" x14ac:dyDescent="0.3">
      <c r="A73">
        <v>257</v>
      </c>
      <c r="B73">
        <v>78</v>
      </c>
      <c r="C73" t="s">
        <v>1190</v>
      </c>
      <c r="D73">
        <v>0.04</v>
      </c>
      <c r="E73">
        <v>0.02</v>
      </c>
      <c r="F73">
        <v>6.6000000000000003E-2</v>
      </c>
      <c r="G73">
        <v>1.4E-2</v>
      </c>
      <c r="H73">
        <v>1.7999999999999999E-2</v>
      </c>
      <c r="I73">
        <v>1.2999999999999999E-2</v>
      </c>
      <c r="J73">
        <v>4.1000000000000002E-2</v>
      </c>
      <c r="K73">
        <v>1.4E-2</v>
      </c>
      <c r="L73">
        <v>3.5999999999999997E-2</v>
      </c>
      <c r="M73">
        <v>7.0000000000000001E-3</v>
      </c>
    </row>
    <row r="74" spans="1:13" x14ac:dyDescent="0.3">
      <c r="A74">
        <v>358</v>
      </c>
      <c r="B74">
        <v>79</v>
      </c>
      <c r="C74" t="s">
        <v>1191</v>
      </c>
      <c r="D74">
        <v>0.01</v>
      </c>
      <c r="E74">
        <v>4.0000000000000001E-3</v>
      </c>
      <c r="F74">
        <v>1.2E-2</v>
      </c>
      <c r="G74">
        <v>1E-3</v>
      </c>
      <c r="H74">
        <v>6.0000000000000001E-3</v>
      </c>
      <c r="I74">
        <v>3.0000000000000001E-3</v>
      </c>
      <c r="J74">
        <v>1.2999999999999999E-2</v>
      </c>
      <c r="K74">
        <v>5.0000000000000001E-3</v>
      </c>
      <c r="L74">
        <v>0.01</v>
      </c>
      <c r="M74">
        <v>1E-3</v>
      </c>
    </row>
    <row r="75" spans="1:13" x14ac:dyDescent="0.3">
      <c r="A75">
        <v>352</v>
      </c>
      <c r="B75">
        <v>80</v>
      </c>
      <c r="C75" t="s">
        <v>1209</v>
      </c>
      <c r="D75">
        <v>9.9000000000000005E-2</v>
      </c>
      <c r="E75">
        <v>4.2999999999999997E-2</v>
      </c>
      <c r="F75">
        <v>7.1999999999999995E-2</v>
      </c>
      <c r="G75">
        <v>0.01</v>
      </c>
      <c r="H75">
        <v>5.3999999999999999E-2</v>
      </c>
      <c r="I75">
        <v>3.5999999999999997E-2</v>
      </c>
      <c r="J75">
        <v>0.13500000000000001</v>
      </c>
      <c r="K75">
        <v>2.7E-2</v>
      </c>
      <c r="L75">
        <v>0.13500000000000001</v>
      </c>
      <c r="M75">
        <v>0.01</v>
      </c>
    </row>
    <row r="76" spans="1:13" x14ac:dyDescent="0.3">
      <c r="A76">
        <v>724</v>
      </c>
      <c r="B76">
        <v>81</v>
      </c>
      <c r="C76" t="s">
        <v>1192</v>
      </c>
      <c r="D76">
        <v>0.11799999999999999</v>
      </c>
      <c r="E76">
        <v>4.8000000000000001E-2</v>
      </c>
      <c r="F76">
        <v>0.1</v>
      </c>
      <c r="G76">
        <v>0.01</v>
      </c>
      <c r="H76">
        <v>0.06</v>
      </c>
      <c r="I76">
        <v>4.1000000000000002E-2</v>
      </c>
      <c r="J76">
        <v>0.154</v>
      </c>
      <c r="K76">
        <v>2.7E-2</v>
      </c>
      <c r="L76">
        <v>0.157</v>
      </c>
      <c r="M76">
        <v>1.2999999999999999E-2</v>
      </c>
    </row>
    <row r="77" spans="1:13" x14ac:dyDescent="0.3">
      <c r="A77">
        <v>726</v>
      </c>
      <c r="B77">
        <v>82</v>
      </c>
      <c r="C77" t="s">
        <v>1193</v>
      </c>
      <c r="D77">
        <v>7.8E-2</v>
      </c>
      <c r="E77">
        <v>3.4000000000000002E-2</v>
      </c>
      <c r="F77">
        <v>0.05</v>
      </c>
      <c r="G77">
        <v>5.0000000000000001E-3</v>
      </c>
      <c r="H77">
        <v>4.9000000000000002E-2</v>
      </c>
      <c r="I77">
        <v>0.03</v>
      </c>
      <c r="J77">
        <v>0.112</v>
      </c>
      <c r="K77">
        <v>2.4E-2</v>
      </c>
      <c r="L77">
        <v>0.1</v>
      </c>
      <c r="M77">
        <v>6.0000000000000001E-3</v>
      </c>
    </row>
    <row r="78" spans="1:13" x14ac:dyDescent="0.3">
      <c r="A78">
        <v>2560</v>
      </c>
      <c r="B78">
        <v>83</v>
      </c>
      <c r="C78" t="s">
        <v>93</v>
      </c>
      <c r="D78">
        <v>0.01</v>
      </c>
      <c r="E78">
        <v>6.0000000000000001E-3</v>
      </c>
      <c r="F78">
        <v>7.0000000000000001E-3</v>
      </c>
      <c r="G78">
        <v>1E-3</v>
      </c>
      <c r="H78">
        <v>6.0000000000000001E-3</v>
      </c>
      <c r="I78">
        <v>3.0000000000000001E-3</v>
      </c>
      <c r="J78">
        <v>1.7000000000000001E-2</v>
      </c>
      <c r="K78">
        <v>7.0000000000000001E-3</v>
      </c>
      <c r="L78">
        <v>1.0999999999999999E-2</v>
      </c>
      <c r="M78">
        <v>1E-3</v>
      </c>
    </row>
    <row r="79" spans="1:13" x14ac:dyDescent="0.3">
      <c r="A79">
        <v>1480</v>
      </c>
      <c r="B79">
        <v>84</v>
      </c>
      <c r="C79" t="s">
        <v>1194</v>
      </c>
      <c r="D79">
        <v>5.1999999999999998E-2</v>
      </c>
      <c r="E79">
        <v>4.8000000000000001E-2</v>
      </c>
      <c r="F79">
        <v>0.02</v>
      </c>
      <c r="G79">
        <v>3.0000000000000001E-3</v>
      </c>
      <c r="H79">
        <v>2.5000000000000001E-2</v>
      </c>
      <c r="I79">
        <v>1.4E-2</v>
      </c>
      <c r="J79">
        <v>6.5000000000000002E-2</v>
      </c>
      <c r="K79">
        <v>4.4999999999999998E-2</v>
      </c>
      <c r="L79">
        <v>0.1</v>
      </c>
      <c r="M79">
        <v>6.6000000000000003E-2</v>
      </c>
    </row>
    <row r="80" spans="1:13" x14ac:dyDescent="0.3">
      <c r="A80">
        <v>351</v>
      </c>
      <c r="B80">
        <v>85</v>
      </c>
      <c r="C80" t="s">
        <v>1195</v>
      </c>
      <c r="D80">
        <v>4.9000000000000002E-2</v>
      </c>
      <c r="E80">
        <v>2.5000000000000001E-2</v>
      </c>
      <c r="F80">
        <v>0.03</v>
      </c>
      <c r="G80">
        <v>5.0000000000000001E-3</v>
      </c>
      <c r="H80">
        <v>2.9000000000000001E-2</v>
      </c>
      <c r="I80">
        <v>1.4999999999999999E-2</v>
      </c>
      <c r="J80">
        <v>7.8E-2</v>
      </c>
      <c r="K80">
        <v>2.4E-2</v>
      </c>
      <c r="L80">
        <v>0.06</v>
      </c>
      <c r="M80">
        <v>1.0999999999999999E-2</v>
      </c>
    </row>
    <row r="81" spans="1:13" x14ac:dyDescent="0.3">
      <c r="A81">
        <v>12</v>
      </c>
      <c r="B81">
        <v>86</v>
      </c>
      <c r="C81" t="s">
        <v>1196</v>
      </c>
      <c r="D81">
        <v>9.6000000000000002E-2</v>
      </c>
      <c r="E81">
        <v>4.7E-2</v>
      </c>
      <c r="F81">
        <v>0.128</v>
      </c>
      <c r="G81">
        <v>1.7999999999999999E-2</v>
      </c>
      <c r="H81">
        <v>4.2999999999999997E-2</v>
      </c>
      <c r="I81">
        <v>2.9000000000000001E-2</v>
      </c>
      <c r="J81">
        <v>0.105</v>
      </c>
      <c r="K81">
        <v>0.05</v>
      </c>
      <c r="L81">
        <v>0.109</v>
      </c>
      <c r="M81">
        <v>0.05</v>
      </c>
    </row>
    <row r="82" spans="1:13" x14ac:dyDescent="0.3">
      <c r="A82">
        <v>14</v>
      </c>
      <c r="B82">
        <v>87</v>
      </c>
      <c r="C82" t="s">
        <v>1197</v>
      </c>
      <c r="D82">
        <v>2.7E-2</v>
      </c>
      <c r="E82">
        <v>1.0999999999999999E-2</v>
      </c>
      <c r="F82">
        <v>0.02</v>
      </c>
      <c r="G82">
        <v>2E-3</v>
      </c>
      <c r="H82">
        <v>1.7999999999999999E-2</v>
      </c>
      <c r="I82">
        <v>7.0000000000000001E-3</v>
      </c>
      <c r="J82">
        <v>3.1E-2</v>
      </c>
      <c r="K82">
        <v>4.0000000000000001E-3</v>
      </c>
      <c r="L82">
        <v>0.04</v>
      </c>
      <c r="M82">
        <v>0.01</v>
      </c>
    </row>
    <row r="83" spans="1:13" x14ac:dyDescent="0.3">
      <c r="A83">
        <v>359</v>
      </c>
      <c r="B83">
        <v>88</v>
      </c>
      <c r="C83" t="s">
        <v>1198</v>
      </c>
      <c r="D83">
        <v>1.7999999999999999E-2</v>
      </c>
      <c r="E83">
        <v>1.2999999999999999E-2</v>
      </c>
      <c r="F83">
        <v>1.0999999999999999E-2</v>
      </c>
      <c r="G83">
        <v>1E-3</v>
      </c>
      <c r="H83">
        <v>0.01</v>
      </c>
      <c r="I83">
        <v>4.0000000000000001E-3</v>
      </c>
      <c r="J83">
        <v>1.7999999999999999E-2</v>
      </c>
      <c r="K83">
        <v>8.9999999999999993E-3</v>
      </c>
      <c r="L83">
        <v>3.1E-2</v>
      </c>
      <c r="M83">
        <v>1.7999999999999999E-2</v>
      </c>
    </row>
    <row r="84" spans="1:13" x14ac:dyDescent="0.3">
      <c r="A84">
        <v>350</v>
      </c>
      <c r="B84">
        <v>89</v>
      </c>
      <c r="C84" t="s">
        <v>1199</v>
      </c>
      <c r="D84">
        <v>9.9000000000000005E-2</v>
      </c>
      <c r="E84">
        <v>5.7000000000000002E-2</v>
      </c>
      <c r="F84">
        <v>9.0999999999999998E-2</v>
      </c>
      <c r="G84">
        <v>1.4E-2</v>
      </c>
      <c r="H84">
        <v>5.6000000000000001E-2</v>
      </c>
      <c r="I84">
        <v>2.1999999999999999E-2</v>
      </c>
      <c r="J84">
        <v>0.10199999999999999</v>
      </c>
      <c r="K84">
        <v>4.5999999999999999E-2</v>
      </c>
      <c r="L84">
        <v>0.14899999999999999</v>
      </c>
      <c r="M84">
        <v>9.0999999999999998E-2</v>
      </c>
    </row>
    <row r="85" spans="1:13" x14ac:dyDescent="0.3">
      <c r="A85">
        <v>461</v>
      </c>
      <c r="B85">
        <v>91</v>
      </c>
      <c r="C85" t="s">
        <v>1212</v>
      </c>
      <c r="D85">
        <v>0.01</v>
      </c>
      <c r="E85">
        <v>4.0000000000000001E-3</v>
      </c>
      <c r="F85">
        <v>1.0999999999999999E-2</v>
      </c>
      <c r="G85">
        <v>2E-3</v>
      </c>
      <c r="H85">
        <v>8.0000000000000002E-3</v>
      </c>
      <c r="I85">
        <v>2E-3</v>
      </c>
      <c r="J85">
        <v>0.01</v>
      </c>
      <c r="K85">
        <v>7.0000000000000001E-3</v>
      </c>
      <c r="L85">
        <v>1.2E-2</v>
      </c>
      <c r="M85">
        <v>5.0000000000000001E-3</v>
      </c>
    </row>
    <row r="86" spans="1:13" x14ac:dyDescent="0.3">
      <c r="A86">
        <v>515</v>
      </c>
      <c r="B86">
        <v>92</v>
      </c>
      <c r="C86" t="s">
        <v>96</v>
      </c>
      <c r="D86">
        <v>3.9E-2</v>
      </c>
      <c r="E86">
        <v>1.4E-2</v>
      </c>
      <c r="F86">
        <v>5.1999999999999998E-2</v>
      </c>
      <c r="G86">
        <v>7.0000000000000001E-3</v>
      </c>
      <c r="H86">
        <v>2.1999999999999999E-2</v>
      </c>
      <c r="I86">
        <v>8.9999999999999993E-3</v>
      </c>
      <c r="J86">
        <v>4.1000000000000002E-2</v>
      </c>
      <c r="K86">
        <v>1.0999999999999999E-2</v>
      </c>
      <c r="L86">
        <v>4.1000000000000002E-2</v>
      </c>
      <c r="M86">
        <v>1.2E-2</v>
      </c>
    </row>
    <row r="88" spans="1:13" x14ac:dyDescent="0.3">
      <c r="A88" s="13">
        <v>2297</v>
      </c>
      <c r="C88" t="s">
        <v>42</v>
      </c>
      <c r="D88">
        <f>100-SUM(D3:D86)</f>
        <v>85.272000000000006</v>
      </c>
      <c r="F88">
        <f>100-SUM(F3:F86)</f>
        <v>84.826999999999998</v>
      </c>
      <c r="H88">
        <f>100-SUM(H3:H86)</f>
        <v>86.411000000000001</v>
      </c>
      <c r="J88">
        <f>100-SUM(J3:J86)</f>
        <v>84.538000000000011</v>
      </c>
      <c r="L88">
        <f>100-SUM(L3:L86)</f>
        <v>85.307999999999993</v>
      </c>
    </row>
    <row r="92" spans="1:13" x14ac:dyDescent="0.3">
      <c r="A92" s="16">
        <v>90</v>
      </c>
      <c r="B92">
        <v>44</v>
      </c>
      <c r="C92" t="s">
        <v>113</v>
      </c>
      <c r="D92">
        <v>0.04</v>
      </c>
      <c r="E92">
        <v>1.4999999999999999E-2</v>
      </c>
      <c r="F92">
        <v>5.3999999999999999E-2</v>
      </c>
      <c r="G92">
        <v>7.0000000000000001E-3</v>
      </c>
      <c r="H92">
        <v>3.5000000000000003E-2</v>
      </c>
      <c r="I92">
        <v>2.8000000000000001E-2</v>
      </c>
      <c r="J92">
        <v>3.6999999999999998E-2</v>
      </c>
      <c r="K92">
        <v>6.0000000000000001E-3</v>
      </c>
      <c r="L92">
        <v>3.5000000000000003E-2</v>
      </c>
      <c r="M92">
        <v>7.0000000000000001E-3</v>
      </c>
    </row>
    <row r="93" spans="1:13" x14ac:dyDescent="0.3">
      <c r="A93" s="16">
        <v>90</v>
      </c>
      <c r="B93">
        <v>47</v>
      </c>
      <c r="C93" t="s">
        <v>120</v>
      </c>
      <c r="D93">
        <v>0.26700000000000002</v>
      </c>
      <c r="E93">
        <v>7.5999999999999998E-2</v>
      </c>
      <c r="F93">
        <v>0.27900000000000003</v>
      </c>
      <c r="G93">
        <v>2.4E-2</v>
      </c>
      <c r="H93">
        <v>0.28699999999999998</v>
      </c>
      <c r="I93">
        <v>0.14399999999999999</v>
      </c>
      <c r="J93">
        <v>0.26700000000000002</v>
      </c>
      <c r="K93">
        <v>8.7999999999999995E-2</v>
      </c>
      <c r="L93">
        <v>0.23300000000000001</v>
      </c>
      <c r="M93">
        <v>1.4E-2</v>
      </c>
    </row>
    <row r="94" spans="1:13" x14ac:dyDescent="0.3">
      <c r="A94" s="16">
        <v>137</v>
      </c>
      <c r="B94">
        <v>20</v>
      </c>
      <c r="C94" t="s">
        <v>1170</v>
      </c>
      <c r="D94">
        <v>2.8000000000000001E-2</v>
      </c>
      <c r="E94">
        <v>1.4999999999999999E-2</v>
      </c>
      <c r="F94">
        <v>1.4E-2</v>
      </c>
      <c r="G94">
        <v>2E-3</v>
      </c>
      <c r="H94">
        <v>1.9E-2</v>
      </c>
      <c r="I94">
        <v>1.0999999999999999E-2</v>
      </c>
      <c r="J94">
        <v>0.04</v>
      </c>
      <c r="K94">
        <v>1.2E-2</v>
      </c>
      <c r="L94">
        <v>4.1000000000000002E-2</v>
      </c>
      <c r="M94">
        <v>1.0999999999999999E-2</v>
      </c>
    </row>
    <row r="95" spans="1:13" x14ac:dyDescent="0.3">
      <c r="A95" s="16">
        <v>137</v>
      </c>
      <c r="B95">
        <v>21</v>
      </c>
      <c r="C95" t="s">
        <v>1171</v>
      </c>
      <c r="D95">
        <v>1.2999999999999999E-2</v>
      </c>
      <c r="E95">
        <v>5.0000000000000001E-3</v>
      </c>
      <c r="F95">
        <v>1.2E-2</v>
      </c>
      <c r="G95">
        <v>2E-3</v>
      </c>
      <c r="H95">
        <v>7.0000000000000001E-3</v>
      </c>
      <c r="I95">
        <v>5.0000000000000001E-3</v>
      </c>
      <c r="J95">
        <v>1.7000000000000001E-2</v>
      </c>
      <c r="K95">
        <v>3.0000000000000001E-3</v>
      </c>
      <c r="L95">
        <v>1.7000000000000001E-2</v>
      </c>
      <c r="M95">
        <v>1E-3</v>
      </c>
    </row>
    <row r="96" spans="1:13" x14ac:dyDescent="0.3">
      <c r="A96" s="16">
        <v>430</v>
      </c>
      <c r="B96">
        <v>29</v>
      </c>
      <c r="C96" t="s">
        <v>1204</v>
      </c>
      <c r="D96">
        <v>0.17399999999999999</v>
      </c>
      <c r="E96">
        <v>6.7000000000000004E-2</v>
      </c>
      <c r="F96">
        <v>0.22500000000000001</v>
      </c>
      <c r="G96">
        <v>1.2E-2</v>
      </c>
      <c r="H96">
        <v>0.17599999999999999</v>
      </c>
      <c r="I96">
        <v>8.3000000000000004E-2</v>
      </c>
      <c r="J96">
        <v>0.16300000000000001</v>
      </c>
      <c r="K96">
        <v>8.7999999999999995E-2</v>
      </c>
      <c r="L96">
        <v>0.13300000000000001</v>
      </c>
      <c r="M96">
        <v>5.5E-2</v>
      </c>
    </row>
    <row r="97" spans="1:13" x14ac:dyDescent="0.3">
      <c r="A97" s="16">
        <v>430</v>
      </c>
      <c r="B97">
        <v>30</v>
      </c>
      <c r="C97" t="s">
        <v>1205</v>
      </c>
      <c r="D97">
        <v>0.129</v>
      </c>
      <c r="E97">
        <v>4.9000000000000002E-2</v>
      </c>
      <c r="F97">
        <v>0.191</v>
      </c>
      <c r="G97">
        <v>8.9999999999999993E-3</v>
      </c>
      <c r="H97">
        <v>0.12</v>
      </c>
      <c r="I97">
        <v>4.8000000000000001E-2</v>
      </c>
      <c r="J97">
        <v>0.111</v>
      </c>
      <c r="K97">
        <v>4.5999999999999999E-2</v>
      </c>
      <c r="L97">
        <v>9.2999999999999999E-2</v>
      </c>
      <c r="M97">
        <v>2.4E-2</v>
      </c>
    </row>
    <row r="98" spans="1:13" x14ac:dyDescent="0.3">
      <c r="A98" s="16">
        <v>1504</v>
      </c>
      <c r="B98">
        <v>24</v>
      </c>
      <c r="C98" t="s">
        <v>1200</v>
      </c>
      <c r="D98">
        <v>5.7000000000000002E-2</v>
      </c>
      <c r="E98">
        <v>0.02</v>
      </c>
      <c r="F98">
        <v>4.2999999999999997E-2</v>
      </c>
      <c r="G98">
        <v>8.0000000000000002E-3</v>
      </c>
      <c r="H98">
        <v>0.04</v>
      </c>
      <c r="I98">
        <v>1.4999999999999999E-2</v>
      </c>
      <c r="J98">
        <v>6.7000000000000004E-2</v>
      </c>
      <c r="K98">
        <v>0.02</v>
      </c>
      <c r="L98">
        <v>7.5999999999999998E-2</v>
      </c>
      <c r="M98">
        <v>0.01</v>
      </c>
    </row>
    <row r="99" spans="1:13" x14ac:dyDescent="0.3">
      <c r="A99" s="16">
        <v>1504</v>
      </c>
      <c r="B99">
        <v>26</v>
      </c>
      <c r="C99" t="s">
        <v>1201</v>
      </c>
      <c r="D99">
        <v>0.316</v>
      </c>
      <c r="E99">
        <v>0.11799999999999999</v>
      </c>
      <c r="F99">
        <v>0.20599999999999999</v>
      </c>
      <c r="G99">
        <v>3.2000000000000001E-2</v>
      </c>
      <c r="H99">
        <v>0.24299999999999999</v>
      </c>
      <c r="I99">
        <v>9.1999999999999998E-2</v>
      </c>
      <c r="J99">
        <v>0.40500000000000003</v>
      </c>
      <c r="K99">
        <v>0.113</v>
      </c>
      <c r="L99">
        <v>0.40799999999999997</v>
      </c>
      <c r="M99">
        <v>5.3999999999999999E-2</v>
      </c>
    </row>
    <row r="100" spans="1:13" x14ac:dyDescent="0.3">
      <c r="A100" s="19">
        <v>1505</v>
      </c>
      <c r="B100">
        <v>27</v>
      </c>
      <c r="C100" t="s">
        <v>1202</v>
      </c>
      <c r="D100">
        <v>4.5999999999999999E-2</v>
      </c>
      <c r="E100">
        <v>1.4E-2</v>
      </c>
      <c r="F100">
        <v>0.03</v>
      </c>
      <c r="G100">
        <v>2E-3</v>
      </c>
      <c r="H100">
        <v>0.05</v>
      </c>
      <c r="I100">
        <v>6.0000000000000001E-3</v>
      </c>
      <c r="J100">
        <v>4.9000000000000002E-2</v>
      </c>
      <c r="K100">
        <v>2.1999999999999999E-2</v>
      </c>
      <c r="L100">
        <v>5.3999999999999999E-2</v>
      </c>
      <c r="M100">
        <v>2E-3</v>
      </c>
    </row>
    <row r="101" spans="1:13" x14ac:dyDescent="0.3">
      <c r="A101" s="19">
        <v>1505</v>
      </c>
      <c r="B101">
        <v>28</v>
      </c>
      <c r="C101" t="s">
        <v>1203</v>
      </c>
      <c r="D101">
        <v>1.7999999999999999E-2</v>
      </c>
      <c r="E101">
        <v>8.0000000000000002E-3</v>
      </c>
      <c r="F101">
        <v>7.0000000000000001E-3</v>
      </c>
      <c r="G101">
        <v>2E-3</v>
      </c>
      <c r="H101">
        <v>1.7000000000000001E-2</v>
      </c>
      <c r="I101">
        <v>5.0000000000000001E-3</v>
      </c>
      <c r="J101">
        <v>2.4E-2</v>
      </c>
      <c r="K101">
        <v>5.0000000000000001E-3</v>
      </c>
      <c r="L101">
        <v>2.3E-2</v>
      </c>
      <c r="M101">
        <v>2E-3</v>
      </c>
    </row>
    <row r="102" spans="1:13" x14ac:dyDescent="0.3">
      <c r="A102" s="16">
        <v>1567</v>
      </c>
      <c r="B102">
        <v>61</v>
      </c>
      <c r="C102" t="s">
        <v>1206</v>
      </c>
      <c r="D102">
        <v>0.02</v>
      </c>
      <c r="E102">
        <v>7.0000000000000001E-3</v>
      </c>
      <c r="F102">
        <v>2.5999999999999999E-2</v>
      </c>
      <c r="G102">
        <v>5.0000000000000001E-3</v>
      </c>
      <c r="H102">
        <v>2.3E-2</v>
      </c>
      <c r="I102">
        <v>1.2E-2</v>
      </c>
      <c r="J102">
        <v>1.7000000000000001E-2</v>
      </c>
      <c r="K102">
        <v>2E-3</v>
      </c>
      <c r="L102">
        <v>1.6E-2</v>
      </c>
      <c r="M102">
        <v>2E-3</v>
      </c>
    </row>
    <row r="103" spans="1:13" x14ac:dyDescent="0.3">
      <c r="A103" s="16">
        <v>1567</v>
      </c>
      <c r="B103">
        <v>63</v>
      </c>
      <c r="C103" t="s">
        <v>1207</v>
      </c>
      <c r="D103">
        <v>0.01</v>
      </c>
      <c r="E103">
        <v>3.0000000000000001E-3</v>
      </c>
      <c r="F103">
        <v>1.4999999999999999E-2</v>
      </c>
      <c r="G103">
        <v>1E-3</v>
      </c>
      <c r="H103">
        <v>0.01</v>
      </c>
      <c r="I103">
        <v>3.0000000000000001E-3</v>
      </c>
      <c r="J103">
        <v>8.0000000000000002E-3</v>
      </c>
      <c r="K103">
        <v>2E-3</v>
      </c>
      <c r="L103">
        <v>8.0000000000000002E-3</v>
      </c>
      <c r="M103">
        <v>1E-3</v>
      </c>
    </row>
    <row r="104" spans="1:13" x14ac:dyDescent="0.3">
      <c r="B104">
        <v>76</v>
      </c>
      <c r="C104" t="s">
        <v>1208</v>
      </c>
      <c r="D104">
        <v>5.1999999999999998E-2</v>
      </c>
      <c r="E104">
        <v>2.5999999999999999E-2</v>
      </c>
      <c r="F104">
        <v>6.5000000000000002E-2</v>
      </c>
      <c r="G104">
        <v>7.0000000000000001E-3</v>
      </c>
      <c r="H104">
        <v>2.8000000000000001E-2</v>
      </c>
      <c r="I104">
        <v>7.0000000000000001E-3</v>
      </c>
      <c r="J104">
        <v>4.7E-2</v>
      </c>
      <c r="K104">
        <v>2.5999999999999999E-2</v>
      </c>
      <c r="L104">
        <v>6.8000000000000005E-2</v>
      </c>
      <c r="M104">
        <v>3.9E-2</v>
      </c>
    </row>
    <row r="105" spans="1:13" x14ac:dyDescent="0.3">
      <c r="B105">
        <v>90</v>
      </c>
      <c r="C105" t="s">
        <v>1210</v>
      </c>
      <c r="D105">
        <v>8.0000000000000002E-3</v>
      </c>
      <c r="E105">
        <v>3.0000000000000001E-3</v>
      </c>
      <c r="F105">
        <v>7.0000000000000001E-3</v>
      </c>
      <c r="G105">
        <v>1E-3</v>
      </c>
      <c r="H105">
        <v>5.0000000000000001E-3</v>
      </c>
      <c r="I105">
        <v>1E-3</v>
      </c>
      <c r="J105">
        <v>1.0999999999999999E-2</v>
      </c>
      <c r="K105">
        <v>4.0000000000000001E-3</v>
      </c>
      <c r="L105">
        <v>0.01</v>
      </c>
      <c r="M105">
        <v>1E-3</v>
      </c>
    </row>
    <row r="106" spans="1:13" x14ac:dyDescent="0.3">
      <c r="B106">
        <v>93</v>
      </c>
      <c r="C106" t="s">
        <v>1211</v>
      </c>
      <c r="D106">
        <v>0.126</v>
      </c>
      <c r="E106">
        <v>0.05</v>
      </c>
      <c r="F106">
        <v>0.129</v>
      </c>
      <c r="G106">
        <v>1.4E-2</v>
      </c>
      <c r="H106">
        <v>9.4E-2</v>
      </c>
      <c r="I106">
        <v>1.4E-2</v>
      </c>
      <c r="J106">
        <v>0.13400000000000001</v>
      </c>
      <c r="K106">
        <v>7.2999999999999995E-2</v>
      </c>
      <c r="L106">
        <v>0.14799999999999999</v>
      </c>
      <c r="M106">
        <v>7.4999999999999997E-2</v>
      </c>
    </row>
  </sheetData>
  <sortState ref="A3:M86">
    <sortCondition ref="B3"/>
  </sortState>
  <mergeCells count="1">
    <mergeCell ref="D1:M1"/>
  </mergeCells>
  <pageMargins left="0.7" right="0.7" top="0.75" bottom="0.75" header="0.3" footer="0.3"/>
  <pageSetup orientation="portrait" horizontalDpi="0" verticalDpi="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C521BCFB1E584082B27A1B811DA110" ma:contentTypeVersion="10" ma:contentTypeDescription="Create a new document." ma:contentTypeScope="" ma:versionID="fcad005566c1496b53793799185caa4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7d7b659b-c050-4388-b6f3-49109a48db57" xmlns:ns6="8f75adca-0fe3-4657-b07a-186b256b984e" targetNamespace="http://schemas.microsoft.com/office/2006/metadata/properties" ma:root="true" ma:fieldsID="159e1b0c07e06d22b6abf462ceb69fcc" ns1:_="" ns2:_="" ns3:_="" ns4:_="" ns5:_="" ns6:_="">
    <xsd:import namespace="http://schemas.microsoft.com/sharepoint/v3"/>
    <xsd:import namespace="4ffa91fb-a0ff-4ac5-b2db-65c790d184a4"/>
    <xsd:import namespace="http://schemas.microsoft.com/sharepoint.v3"/>
    <xsd:import namespace="http://schemas.microsoft.com/sharepoint/v3/fields"/>
    <xsd:import namespace="7d7b659b-c050-4388-b6f3-49109a48db57"/>
    <xsd:import namespace="8f75adca-0fe3-4657-b07a-186b256b984e"/>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Reference_x0020_No" minOccurs="0"/>
                <xsd:element ref="ns6:Ref_x0020_No" minOccurs="0"/>
                <xsd:element ref="ns6:Reviewer" minOccurs="0"/>
                <xsd:element ref="ns6: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ee8ad1b5-879f-4067-9706-71307984bf0c}" ma:internalName="TaxCatchAllLabel" ma:readOnly="true" ma:showField="CatchAllDataLabel"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ee8ad1b5-879f-4067-9706-71307984bf0c}" ma:internalName="TaxCatchAll" ma:showField="CatchAllData"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7b659b-c050-4388-b6f3-49109a48db57"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f75adca-0fe3-4657-b07a-186b256b984e" elementFormDefault="qualified">
    <xsd:import namespace="http://schemas.microsoft.com/office/2006/documentManagement/types"/>
    <xsd:import namespace="http://schemas.microsoft.com/office/infopath/2007/PartnerControls"/>
    <xsd:element name="Reference_x0020_No" ma:index="31" nillable="true" ma:displayName="Reference No" ma:internalName="Reference_x0020_No">
      <xsd:simpleType>
        <xsd:restriction base="dms:Note">
          <xsd:maxLength value="255"/>
        </xsd:restriction>
      </xsd:simpleType>
    </xsd:element>
    <xsd:element name="Ref_x0020_No" ma:index="32" nillable="true" ma:displayName="Ref No" ma:internalName="Ref_x0020_No">
      <xsd:simpleType>
        <xsd:restriction base="dms:Text">
          <xsd:maxLength value="255"/>
        </xsd:restriction>
      </xsd:simpleType>
    </xsd:element>
    <xsd:element name="Reviewer" ma:index="33" nillable="true" ma:displayName="Reviewer" ma:internalName="Reviewer">
      <xsd:simpleType>
        <xsd:restriction base="dms:Note">
          <xsd:maxLength value="255"/>
        </xsd:restriction>
      </xsd:simpleType>
    </xsd:element>
    <xsd:element name="Status" ma:index="34" nillable="true" ma:displayName="Status" ma:internalName="Statu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2016-02-26T04:06:28+00:00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Reference_x0020_No xmlns="8f75adca-0fe3-4657-b07a-186b256b984e">950</Reference_x0020_No>
    <Ref_x0020_No xmlns="8f75adca-0fe3-4657-b07a-186b256b984e">950</Ref_x0020_No>
    <Reviewer xmlns="8f75adca-0fe3-4657-b07a-186b256b984e" xsi:nil="true"/>
    <Status xmlns="8f75adca-0fe3-4657-b07a-186b256b984e" xsi:nil="true"/>
  </documentManagement>
</p:properties>
</file>

<file path=customXml/itemProps1.xml><?xml version="1.0" encoding="utf-8"?>
<ds:datastoreItem xmlns:ds="http://schemas.openxmlformats.org/officeDocument/2006/customXml" ds:itemID="{44D6CC42-7EFE-47AE-944A-82A23EF2B18A}"/>
</file>

<file path=customXml/itemProps2.xml><?xml version="1.0" encoding="utf-8"?>
<ds:datastoreItem xmlns:ds="http://schemas.openxmlformats.org/officeDocument/2006/customXml" ds:itemID="{3C8C02F4-28B1-45A3-99B7-6D5C6B87A32E}"/>
</file>

<file path=customXml/itemProps3.xml><?xml version="1.0" encoding="utf-8"?>
<ds:datastoreItem xmlns:ds="http://schemas.openxmlformats.org/officeDocument/2006/customXml" ds:itemID="{9774C1B5-4930-4FB8-80C2-6463F54347C9}"/>
</file>

<file path=customXml/itemProps4.xml><?xml version="1.0" encoding="utf-8"?>
<ds:datastoreItem xmlns:ds="http://schemas.openxmlformats.org/officeDocument/2006/customXml" ds:itemID="{C8B1D22C-BBC8-477A-B4CF-2BDFF6B4936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Gas Profile</vt:lpstr>
      <vt:lpstr>Reference</vt:lpstr>
      <vt:lpstr>Gas Species</vt:lpstr>
      <vt:lpstr>Keyword</vt:lpstr>
      <vt:lpstr>Gasoline fuel</vt:lpstr>
      <vt:lpstr>Diesel fuel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Ying</dc:creator>
  <cp:lastModifiedBy>Ying Hsu</cp:lastModifiedBy>
  <dcterms:created xsi:type="dcterms:W3CDTF">2012-12-24T17:15:41Z</dcterms:created>
  <dcterms:modified xsi:type="dcterms:W3CDTF">2014-01-04T18:15:29Z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0x010100E7C521BCFB1E584082B27A1B811DA110</vt:lpwstr>
  </property>
  <property fmtid="{D5CDD505-2E9C-101B-9397-08002B2CF9AE}" pid="3" name="TaxKeyword">
    <vt:lpwstr/>
  </property>
  <property fmtid="{D5CDD505-2E9C-101B-9397-08002B2CF9AE}" pid="4" name="Document Type">
    <vt:lpwstr/>
  </property>
  <property fmtid="{D5CDD505-2E9C-101B-9397-08002B2CF9AE}" pid="5" name="EPA Subject">
    <vt:lpwstr/>
  </property>
</Properties>
</file>