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8" yWindow="2280" windowWidth="22512" windowHeight="6024" tabRatio="678" activeTab="1"/>
  </bookViews>
  <sheets>
    <sheet name="PM Profile" sheetId="7" r:id="rId1"/>
    <sheet name="Reference" sheetId="8" r:id="rId2"/>
    <sheet name="PM Species" sheetId="9" r:id="rId3"/>
    <sheet name="Keyword" sheetId="10" r:id="rId4"/>
    <sheet name="Sheet1" sheetId="13" r:id="rId5"/>
  </sheets>
  <definedNames>
    <definedName name="_xlnm._FilterDatabase" localSheetId="1" hidden="1">Reference!$A$1:$G$1</definedName>
  </definedNames>
  <calcPr calcId="145621"/>
</workbook>
</file>

<file path=xl/calcChain.xml><?xml version="1.0" encoding="utf-8"?>
<calcChain xmlns="http://schemas.openxmlformats.org/spreadsheetml/2006/main">
  <c r="N11" i="13" l="1"/>
  <c r="D11" i="13"/>
  <c r="E11" i="13"/>
  <c r="F11" i="13"/>
  <c r="G11" i="13"/>
  <c r="H11" i="13"/>
  <c r="I11" i="13"/>
  <c r="J11" i="13"/>
  <c r="K11" i="13"/>
  <c r="L11" i="13"/>
  <c r="M11" i="13"/>
  <c r="C11" i="13"/>
</calcChain>
</file>

<file path=xl/sharedStrings.xml><?xml version="1.0" encoding="utf-8"?>
<sst xmlns="http://schemas.openxmlformats.org/spreadsheetml/2006/main" count="578" uniqueCount="88">
  <si>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</si>
  <si>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</si>
  <si>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</si>
  <si>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</si>
  <si>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</si>
  <si>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</si>
  <si>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</si>
  <si>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</si>
  <si>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</si>
  <si>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</si>
  <si>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</si>
  <si>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</si>
  <si>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</si>
  <si>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</si>
  <si>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</si>
  <si>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</si>
  <si>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</si>
  <si>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</si>
  <si>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</si>
  <si>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</si>
  <si>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</si>
  <si>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</si>
  <si>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</si>
  <si>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</si>
  <si>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</si>
  <si>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</si>
  <si>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</si>
  <si>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</si>
  <si>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</si>
  <si>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</si>
  <si>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</si>
  <si>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</si>
  <si>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</si>
  <si>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</si>
  <si>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</si>
  <si>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</si>
  <si>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</si>
  <si>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X-Ray Fluorescence (XRF)</t>
  </si>
  <si>
    <t>O</t>
  </si>
  <si>
    <t>Literature</t>
  </si>
  <si>
    <t>None</t>
  </si>
  <si>
    <t>Elemental and organic carbon not presented</t>
  </si>
  <si>
    <t>N/A</t>
  </si>
  <si>
    <t>PM1</t>
  </si>
  <si>
    <t>PM2.5</t>
  </si>
  <si>
    <t>PM10</t>
  </si>
  <si>
    <t>Fe</t>
  </si>
  <si>
    <t>Mn</t>
  </si>
  <si>
    <t>Ti</t>
  </si>
  <si>
    <t>Ca</t>
  </si>
  <si>
    <t>K</t>
  </si>
  <si>
    <t>Si</t>
  </si>
  <si>
    <t>Al</t>
  </si>
  <si>
    <t>Missing elements</t>
  </si>
  <si>
    <t>Low heat</t>
  </si>
  <si>
    <t>High heat</t>
  </si>
  <si>
    <t>Type UONI 13/45</t>
  </si>
  <si>
    <t>Type ANO-4</t>
  </si>
  <si>
    <t>Type ANO-4i</t>
  </si>
  <si>
    <t>n.a</t>
  </si>
  <si>
    <t>n.a.</t>
  </si>
  <si>
    <t>Trace elements (Cr, Ni,Cu,Zn,Pb,Cl,andS)</t>
  </si>
  <si>
    <t>Unknown</t>
  </si>
  <si>
    <t>Inferred</t>
  </si>
  <si>
    <t>95166</t>
  </si>
  <si>
    <t>95167</t>
  </si>
  <si>
    <t>95168</t>
  </si>
  <si>
    <t>95169</t>
  </si>
  <si>
    <t>95170</t>
  </si>
  <si>
    <t>95171</t>
  </si>
  <si>
    <t>95172</t>
  </si>
  <si>
    <t>95173</t>
  </si>
  <si>
    <t>95174</t>
  </si>
  <si>
    <t>95175</t>
  </si>
  <si>
    <t>95176</t>
  </si>
  <si>
    <t>Welding Fume</t>
  </si>
  <si>
    <t>95177</t>
  </si>
  <si>
    <t>Ukraine</t>
  </si>
  <si>
    <t>The goal of this study was to analyze the relationship between the fume formation rate, welding conditions, chemical composition of welding fume particles and their size.  Three distinct types of welding fume particles were identified in the welder’s breathing zone.  The elemental composition of each type depended completely on the used welding materials, and reflects their mechanism of formation.  Their relative abundance in the welding fume appeared to be dependent on the electrode coating, as well as the heat input during welding.</t>
  </si>
  <si>
    <t>Size distribution and chemical properties of welding fumes of inhalable particles, Journal of Aerosol Science, 45 (2012), pp. 50–57</t>
  </si>
  <si>
    <t>Mild steel plates were chosen for automated single-pass surface welding. The 4 mm diameter commercial electrodes covered by rutile (TiO2), ilmenite ((Fe,Mn)TiO3) and carbonate–fluorite (CaCO3–CaF2) were used for shielded metal arc welding. Surface welding in the form of welding bead was applied, since it provides a maximum welding fume formation rate. Welding was performed in a specially designed chamber under conditions of positive current, reverse polarity, and a welding speed of 300 mm/min. Two arc energy heat input levels were applied for shielded metal arc welding.  In order to obtain representative samples of welding aerosols, the generated welding fume was collected by extracting the air at a distance of 0.4 m to the welding arc with a flow of 75 l/s. It was redirected into a vertical pipe with a diameter of 0.19 m and a length of 1.2 m. The experimental design allowed the simultaneous collection of up to four independent welding fume samples. The sampling points were equipped with specially designed nozzles for isokinetic collection of the welding fume particles, depending on the flow characteristics of the impactor. Bulk samples of welding fume fractions were collected with Harvard-type single-stage low-pressure impactors.  Three distinct types were used, each with a sharp 50%cut-off efficiency for particles with an equivalent aerodynamic diameter.</t>
  </si>
  <si>
    <t>D</t>
  </si>
  <si>
    <t>Welding Fume - High Heat - ANO-4 Electrode</t>
  </si>
  <si>
    <t>Welding Fume - Low Heat - ANO-4 Electrode</t>
  </si>
  <si>
    <t>Welding Fume - High Heat - UONI 13/45 Electrode</t>
  </si>
  <si>
    <t>Welding Fume - Low Heat - UONI 13/45 Electrode</t>
  </si>
  <si>
    <t>Welding Fume - High Heat - ANO-4i Electrode</t>
  </si>
  <si>
    <t>Welding Fume - Low Heat - ANO-4i Electrode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</si>
</sst>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Calibri"/>
      <family val="2"/>
      <scheme val="minor"/>
    </font>
    <font>
      <sz val="10"/>
      <color indexed="8"/>
      <name val="Calibri"/>
      <family val="2"/>
      <scheme val="minor"/>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1" fillId="0" borderId="0"/>
    <xf numFmtId="0" fontId="3" fillId="0" borderId="0"/>
    <xf numFmtId="0" fontId="1" fillId="0" borderId="0"/>
    <xf numFmtId="0" fontId="1" fillId="0" borderId="0"/>
  </cellStyleXfs>
  <cellXfs count="21">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0" fontId="1" fillId="0" borderId="0" xfId="1" applyFont="1" applyFill="1" applyBorder="1" applyAlignme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1" fillId="0" borderId="0" xfId="5" applyFont="1" applyFill="1" applyBorder="1" applyAlignment="1">
      <alignment horizontal="right" wrapText="1"/>
    </xf>
    <xf numFmtId="0" fontId="1" fillId="0" borderId="0" xfId="5" applyFont="1" applyFill="1" applyBorder="1" applyAlignment="1">
      <alignment wrapText="1"/>
    </xf>
    <xf numFmtId="0" fontId="0" fillId="0" borderId="0" xfId="0" applyBorder="1"/>
    <xf numFmtId="0" fontId="0" fillId="0" borderId="0" xfId="0" applyFont="1"/>
    <xf numFmtId="0" fontId="4" fillId="0" borderId="0" xfId="0" applyFont="1"/>
    <xf numFmtId="49" fontId="0" fillId="0" borderId="0" xfId="0" applyNumberFormat="1" applyFont="1"/>
    <xf numFmtId="0" fontId="5" fillId="0" borderId="0" xfId="2" applyFont="1" applyFill="1" applyBorder="1" applyAlignment="1">
      <alignment horizontal="right"/>
    </xf>
    <xf numFmtId="0" fontId="0" fillId="0" borderId="0" xfId="0" applyAlignment="1">
      <alignment horizontal="center"/>
    </xf>
    <xf numFmtId="0" fontId="0" fillId="0" borderId="0" xfId="0" applyFont="1" applyAlignment="1">
      <alignment horizontal="center" vertical="center"/>
    </xf>
  </cellXfs>
  <cellStyles count="6">
    <cellStyle name="Normal" xfId="0" builtinId="0"/>
    <cellStyle name="Normal_PM Species" xfId="5"/>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zoomScaleNormal="100" workbookViewId="0">
      <selection activeCell="A2" sqref="A2"/>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
      <c r="A2" s="10" t="s">
        <v>64</v>
      </c>
      <c r="B2" t="s">
        <v>84</v>
      </c>
      <c r="C2" t="s">
        <v>81</v>
      </c>
      <c r="D2" t="s">
        <v>40</v>
      </c>
      <c r="E2" s="11">
        <v>41715</v>
      </c>
      <c r="F2" t="s">
        <v>41</v>
      </c>
      <c r="G2">
        <v>100</v>
      </c>
      <c r="H2" s="4" t="s">
        <v>24</v>
      </c>
      <c r="I2" t="s">
        <v>80</v>
      </c>
      <c r="J2" t="s">
        <v>24</v>
      </c>
      <c r="K2" t="s">
        <v>38</v>
      </c>
      <c r="L2" t="b">
        <v>1</v>
      </c>
      <c r="M2" t="b">
        <v>0</v>
      </c>
      <c r="N2">
        <v>2012</v>
      </c>
      <c r="O2">
        <v>3</v>
      </c>
      <c r="P2">
        <v>5</v>
      </c>
      <c r="Q2">
        <v>1</v>
      </c>
      <c r="R2" t="s">
        <v>77</v>
      </c>
      <c r="S2">
        <v>0</v>
      </c>
      <c r="T2" s="9">
        <v>1</v>
      </c>
      <c r="V2">
        <v>4.5</v>
      </c>
      <c r="W2" t="b">
        <v>0</v>
      </c>
    </row>
    <row r="3" spans="1:23" x14ac:dyDescent="0.3">
      <c r="A3" s="10" t="s">
        <v>65</v>
      </c>
      <c r="B3" t="s">
        <v>84</v>
      </c>
      <c r="C3" t="s">
        <v>81</v>
      </c>
      <c r="D3" t="s">
        <v>40</v>
      </c>
      <c r="E3" s="11">
        <v>41715</v>
      </c>
      <c r="F3" t="s">
        <v>41</v>
      </c>
      <c r="G3">
        <v>100</v>
      </c>
      <c r="H3" s="4" t="s">
        <v>24</v>
      </c>
      <c r="I3" t="s">
        <v>80</v>
      </c>
      <c r="J3" t="s">
        <v>24</v>
      </c>
      <c r="K3" t="s">
        <v>38</v>
      </c>
      <c r="L3" t="b">
        <v>1</v>
      </c>
      <c r="M3" t="b">
        <v>0</v>
      </c>
      <c r="N3">
        <v>2012</v>
      </c>
      <c r="O3">
        <v>3</v>
      </c>
      <c r="P3">
        <v>5</v>
      </c>
      <c r="Q3">
        <v>1</v>
      </c>
      <c r="R3" t="s">
        <v>77</v>
      </c>
      <c r="S3">
        <v>0</v>
      </c>
      <c r="T3" s="9">
        <v>2.5</v>
      </c>
      <c r="V3">
        <v>4.5</v>
      </c>
      <c r="W3" t="b">
        <v>0</v>
      </c>
    </row>
    <row r="4" spans="1:23" x14ac:dyDescent="0.3">
      <c r="A4" s="10" t="s">
        <v>66</v>
      </c>
      <c r="B4" t="s">
        <v>84</v>
      </c>
      <c r="C4" t="s">
        <v>81</v>
      </c>
      <c r="D4" t="s">
        <v>40</v>
      </c>
      <c r="E4" s="11">
        <v>41715</v>
      </c>
      <c r="F4" t="s">
        <v>41</v>
      </c>
      <c r="G4">
        <v>100</v>
      </c>
      <c r="H4" s="4" t="s">
        <v>24</v>
      </c>
      <c r="I4" t="s">
        <v>80</v>
      </c>
      <c r="J4" t="s">
        <v>24</v>
      </c>
      <c r="K4" t="s">
        <v>38</v>
      </c>
      <c r="L4" t="b">
        <v>1</v>
      </c>
      <c r="M4" t="b">
        <v>0</v>
      </c>
      <c r="N4">
        <v>2012</v>
      </c>
      <c r="O4">
        <v>3</v>
      </c>
      <c r="P4">
        <v>5</v>
      </c>
      <c r="Q4">
        <v>1</v>
      </c>
      <c r="R4" t="s">
        <v>77</v>
      </c>
      <c r="S4">
        <v>0</v>
      </c>
      <c r="T4" s="9">
        <v>10</v>
      </c>
      <c r="V4">
        <v>4.5</v>
      </c>
      <c r="W4" t="b">
        <v>0</v>
      </c>
    </row>
    <row r="5" spans="1:23" x14ac:dyDescent="0.3">
      <c r="A5" s="10" t="s">
        <v>67</v>
      </c>
      <c r="B5" t="s">
        <v>85</v>
      </c>
      <c r="C5" t="s">
        <v>81</v>
      </c>
      <c r="D5" t="s">
        <v>40</v>
      </c>
      <c r="E5" s="11">
        <v>41715</v>
      </c>
      <c r="F5" t="s">
        <v>41</v>
      </c>
      <c r="G5">
        <v>100</v>
      </c>
      <c r="H5" s="4" t="s">
        <v>24</v>
      </c>
      <c r="I5" t="s">
        <v>80</v>
      </c>
      <c r="J5" t="s">
        <v>24</v>
      </c>
      <c r="K5" t="s">
        <v>38</v>
      </c>
      <c r="L5" t="b">
        <v>1</v>
      </c>
      <c r="M5" t="b">
        <v>0</v>
      </c>
      <c r="N5">
        <v>2012</v>
      </c>
      <c r="O5">
        <v>3</v>
      </c>
      <c r="P5">
        <v>5</v>
      </c>
      <c r="Q5">
        <v>1</v>
      </c>
      <c r="R5" t="s">
        <v>77</v>
      </c>
      <c r="S5">
        <v>0</v>
      </c>
      <c r="T5" s="9">
        <v>10</v>
      </c>
      <c r="V5">
        <v>4.5</v>
      </c>
      <c r="W5" t="b">
        <v>0</v>
      </c>
    </row>
    <row r="6" spans="1:23" x14ac:dyDescent="0.3">
      <c r="A6" s="10" t="s">
        <v>68</v>
      </c>
      <c r="B6" t="s">
        <v>82</v>
      </c>
      <c r="C6" t="s">
        <v>81</v>
      </c>
      <c r="D6" t="s">
        <v>40</v>
      </c>
      <c r="E6" s="11">
        <v>41715</v>
      </c>
      <c r="F6" t="s">
        <v>41</v>
      </c>
      <c r="G6">
        <v>100</v>
      </c>
      <c r="H6" s="4" t="s">
        <v>24</v>
      </c>
      <c r="I6" t="s">
        <v>80</v>
      </c>
      <c r="J6" t="s">
        <v>24</v>
      </c>
      <c r="K6" t="s">
        <v>38</v>
      </c>
      <c r="L6" t="b">
        <v>1</v>
      </c>
      <c r="M6" t="b">
        <v>0</v>
      </c>
      <c r="N6">
        <v>2012</v>
      </c>
      <c r="O6">
        <v>3</v>
      </c>
      <c r="P6">
        <v>5</v>
      </c>
      <c r="Q6">
        <v>1</v>
      </c>
      <c r="R6" t="s">
        <v>77</v>
      </c>
      <c r="S6">
        <v>0</v>
      </c>
      <c r="T6" s="9">
        <v>1</v>
      </c>
      <c r="V6">
        <v>4.5</v>
      </c>
      <c r="W6" t="b">
        <v>0</v>
      </c>
    </row>
    <row r="7" spans="1:23" x14ac:dyDescent="0.3">
      <c r="A7" s="10" t="s">
        <v>69</v>
      </c>
      <c r="B7" t="s">
        <v>82</v>
      </c>
      <c r="C7" t="s">
        <v>81</v>
      </c>
      <c r="D7" t="s">
        <v>40</v>
      </c>
      <c r="E7" s="11">
        <v>41715</v>
      </c>
      <c r="F7" t="s">
        <v>41</v>
      </c>
      <c r="G7">
        <v>100</v>
      </c>
      <c r="H7" s="4" t="s">
        <v>24</v>
      </c>
      <c r="I7" t="s">
        <v>80</v>
      </c>
      <c r="J7" t="s">
        <v>24</v>
      </c>
      <c r="K7" t="s">
        <v>38</v>
      </c>
      <c r="L7" t="b">
        <v>1</v>
      </c>
      <c r="M7" t="b">
        <v>0</v>
      </c>
      <c r="N7">
        <v>2012</v>
      </c>
      <c r="O7">
        <v>3</v>
      </c>
      <c r="P7">
        <v>5</v>
      </c>
      <c r="Q7">
        <v>1</v>
      </c>
      <c r="R7" t="s">
        <v>77</v>
      </c>
      <c r="S7">
        <v>0</v>
      </c>
      <c r="T7" s="9">
        <v>2.5</v>
      </c>
      <c r="V7">
        <v>4.5</v>
      </c>
      <c r="W7" t="b">
        <v>0</v>
      </c>
    </row>
    <row r="8" spans="1:23" x14ac:dyDescent="0.3">
      <c r="A8" s="10" t="s">
        <v>70</v>
      </c>
      <c r="B8" t="s">
        <v>82</v>
      </c>
      <c r="C8" t="s">
        <v>81</v>
      </c>
      <c r="D8" t="s">
        <v>40</v>
      </c>
      <c r="E8" s="11">
        <v>41715</v>
      </c>
      <c r="F8" t="s">
        <v>41</v>
      </c>
      <c r="G8">
        <v>100</v>
      </c>
      <c r="H8" s="4" t="s">
        <v>24</v>
      </c>
      <c r="I8" t="s">
        <v>80</v>
      </c>
      <c r="J8" t="s">
        <v>24</v>
      </c>
      <c r="K8" t="s">
        <v>38</v>
      </c>
      <c r="L8" t="b">
        <v>1</v>
      </c>
      <c r="M8" t="b">
        <v>0</v>
      </c>
      <c r="N8">
        <v>2012</v>
      </c>
      <c r="O8">
        <v>3</v>
      </c>
      <c r="P8">
        <v>5</v>
      </c>
      <c r="Q8">
        <v>1</v>
      </c>
      <c r="R8" t="s">
        <v>77</v>
      </c>
      <c r="S8">
        <v>0</v>
      </c>
      <c r="T8" s="9">
        <v>10</v>
      </c>
      <c r="V8">
        <v>4.5</v>
      </c>
      <c r="W8" t="b">
        <v>0</v>
      </c>
    </row>
    <row r="9" spans="1:23" x14ac:dyDescent="0.3">
      <c r="A9" s="10" t="s">
        <v>71</v>
      </c>
      <c r="B9" t="s">
        <v>83</v>
      </c>
      <c r="C9" t="s">
        <v>81</v>
      </c>
      <c r="D9" t="s">
        <v>40</v>
      </c>
      <c r="E9" s="11">
        <v>41715</v>
      </c>
      <c r="F9" t="s">
        <v>41</v>
      </c>
      <c r="G9">
        <v>100</v>
      </c>
      <c r="H9" s="4" t="s">
        <v>24</v>
      </c>
      <c r="I9" t="s">
        <v>80</v>
      </c>
      <c r="J9" t="s">
        <v>24</v>
      </c>
      <c r="K9" t="s">
        <v>38</v>
      </c>
      <c r="L9" t="b">
        <v>1</v>
      </c>
      <c r="M9" t="b">
        <v>0</v>
      </c>
      <c r="N9">
        <v>2012</v>
      </c>
      <c r="O9">
        <v>3</v>
      </c>
      <c r="P9">
        <v>5</v>
      </c>
      <c r="Q9">
        <v>1</v>
      </c>
      <c r="R9" t="s">
        <v>77</v>
      </c>
      <c r="S9">
        <v>0</v>
      </c>
      <c r="T9" s="9">
        <v>10</v>
      </c>
      <c r="V9">
        <v>4.5</v>
      </c>
      <c r="W9" t="b">
        <v>0</v>
      </c>
    </row>
    <row r="10" spans="1:23" x14ac:dyDescent="0.3">
      <c r="A10" s="10" t="s">
        <v>72</v>
      </c>
      <c r="B10" t="s">
        <v>86</v>
      </c>
      <c r="C10" t="s">
        <v>81</v>
      </c>
      <c r="D10" t="s">
        <v>40</v>
      </c>
      <c r="E10" s="11">
        <v>41715</v>
      </c>
      <c r="F10" t="s">
        <v>41</v>
      </c>
      <c r="G10">
        <v>100</v>
      </c>
      <c r="H10" s="4" t="s">
        <v>24</v>
      </c>
      <c r="I10" t="s">
        <v>80</v>
      </c>
      <c r="J10" t="s">
        <v>24</v>
      </c>
      <c r="K10" t="s">
        <v>38</v>
      </c>
      <c r="L10" t="b">
        <v>1</v>
      </c>
      <c r="M10" t="b">
        <v>0</v>
      </c>
      <c r="N10">
        <v>2012</v>
      </c>
      <c r="O10">
        <v>3</v>
      </c>
      <c r="P10">
        <v>5</v>
      </c>
      <c r="Q10">
        <v>1</v>
      </c>
      <c r="R10" t="s">
        <v>77</v>
      </c>
      <c r="S10">
        <v>0</v>
      </c>
      <c r="T10" s="9">
        <v>1</v>
      </c>
      <c r="V10">
        <v>4.5</v>
      </c>
      <c r="W10" t="b">
        <v>0</v>
      </c>
    </row>
    <row r="11" spans="1:23" x14ac:dyDescent="0.3">
      <c r="A11" s="10" t="s">
        <v>73</v>
      </c>
      <c r="B11" t="s">
        <v>86</v>
      </c>
      <c r="C11" t="s">
        <v>81</v>
      </c>
      <c r="D11" t="s">
        <v>40</v>
      </c>
      <c r="E11" s="11">
        <v>41715</v>
      </c>
      <c r="F11" t="s">
        <v>41</v>
      </c>
      <c r="G11">
        <v>100</v>
      </c>
      <c r="H11" s="4" t="s">
        <v>24</v>
      </c>
      <c r="I11" t="s">
        <v>80</v>
      </c>
      <c r="J11" t="s">
        <v>24</v>
      </c>
      <c r="K11" t="s">
        <v>38</v>
      </c>
      <c r="L11" t="b">
        <v>1</v>
      </c>
      <c r="M11" t="b">
        <v>0</v>
      </c>
      <c r="N11">
        <v>2012</v>
      </c>
      <c r="O11">
        <v>3</v>
      </c>
      <c r="P11">
        <v>5</v>
      </c>
      <c r="Q11">
        <v>1</v>
      </c>
      <c r="R11" t="s">
        <v>77</v>
      </c>
      <c r="S11">
        <v>0</v>
      </c>
      <c r="T11" s="9">
        <v>2.5</v>
      </c>
      <c r="V11">
        <v>4.5</v>
      </c>
      <c r="W11" t="b">
        <v>0</v>
      </c>
    </row>
    <row r="12" spans="1:23" x14ac:dyDescent="0.3">
      <c r="A12" s="10" t="s">
        <v>74</v>
      </c>
      <c r="B12" t="s">
        <v>86</v>
      </c>
      <c r="C12" t="s">
        <v>81</v>
      </c>
      <c r="D12" t="s">
        <v>40</v>
      </c>
      <c r="E12" s="11">
        <v>41715</v>
      </c>
      <c r="F12" t="s">
        <v>41</v>
      </c>
      <c r="G12">
        <v>100</v>
      </c>
      <c r="H12" s="4" t="s">
        <v>24</v>
      </c>
      <c r="I12" t="s">
        <v>80</v>
      </c>
      <c r="J12" t="s">
        <v>24</v>
      </c>
      <c r="K12" t="s">
        <v>38</v>
      </c>
      <c r="L12" t="b">
        <v>1</v>
      </c>
      <c r="M12" t="b">
        <v>0</v>
      </c>
      <c r="N12">
        <v>2012</v>
      </c>
      <c r="O12">
        <v>3</v>
      </c>
      <c r="P12">
        <v>5</v>
      </c>
      <c r="Q12">
        <v>1</v>
      </c>
      <c r="R12" t="s">
        <v>77</v>
      </c>
      <c r="S12">
        <v>0</v>
      </c>
      <c r="T12" s="9">
        <v>10</v>
      </c>
      <c r="V12">
        <v>4.5</v>
      </c>
      <c r="W12" t="b">
        <v>0</v>
      </c>
    </row>
    <row r="13" spans="1:23" x14ac:dyDescent="0.3">
      <c r="A13" s="10" t="s">
        <v>76</v>
      </c>
      <c r="B13" t="s">
        <v>87</v>
      </c>
      <c r="C13" t="s">
        <v>81</v>
      </c>
      <c r="D13" t="s">
        <v>40</v>
      </c>
      <c r="E13" s="11">
        <v>41715</v>
      </c>
      <c r="F13" t="s">
        <v>41</v>
      </c>
      <c r="G13">
        <v>100</v>
      </c>
      <c r="H13" s="4" t="s">
        <v>24</v>
      </c>
      <c r="I13" t="s">
        <v>80</v>
      </c>
      <c r="J13" t="s">
        <v>24</v>
      </c>
      <c r="K13" t="s">
        <v>38</v>
      </c>
      <c r="L13" t="b">
        <v>1</v>
      </c>
      <c r="M13" t="b">
        <v>0</v>
      </c>
      <c r="N13">
        <v>2012</v>
      </c>
      <c r="O13">
        <v>3</v>
      </c>
      <c r="P13">
        <v>5</v>
      </c>
      <c r="Q13">
        <v>1</v>
      </c>
      <c r="R13" t="s">
        <v>77</v>
      </c>
      <c r="S13">
        <v>0</v>
      </c>
      <c r="T13" s="9">
        <v>10</v>
      </c>
      <c r="V13">
        <v>4.5</v>
      </c>
      <c r="W13"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zoomScaleNormal="100" workbookViewId="0">
      <selection activeCell="G11" sqref="G11"/>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25</v>
      </c>
      <c r="B1" s="5" t="s">
        <v>26</v>
      </c>
      <c r="C1" s="5" t="s">
        <v>1</v>
      </c>
      <c r="D1" s="5" t="s">
        <v>27</v>
      </c>
      <c r="E1" s="5" t="s">
        <v>28</v>
      </c>
      <c r="F1" s="5" t="s">
        <v>29</v>
      </c>
      <c r="G1" s="5" t="s">
        <v>30</v>
      </c>
    </row>
    <row r="2" spans="1:7" x14ac:dyDescent="0.3">
      <c r="A2" s="15">
        <v>10763</v>
      </c>
      <c r="B2" s="16" t="s">
        <v>0</v>
      </c>
      <c r="C2" s="17" t="s">
        <v>64</v>
      </c>
      <c r="D2" s="15" t="s">
        <v>39</v>
      </c>
      <c r="E2" s="18" t="b">
        <v>1</v>
      </c>
      <c r="F2" s="15" t="s">
        <v>78</v>
      </c>
      <c r="G2" s="15" t="s">
        <v>79</v>
      </c>
    </row>
    <row r="3" spans="1:7" x14ac:dyDescent="0.3">
      <c r="A3" s="15">
        <v>10764</v>
      </c>
      <c r="B3" s="16" t="s">
        <v>0</v>
      </c>
      <c r="C3" s="17" t="s">
        <v>65</v>
      </c>
      <c r="D3" s="15" t="s">
        <v>39</v>
      </c>
      <c r="E3" s="18" t="b">
        <v>1</v>
      </c>
      <c r="F3" s="15" t="s">
        <v>78</v>
      </c>
      <c r="G3" s="15" t="s">
        <v>79</v>
      </c>
    </row>
    <row r="4" spans="1:7" x14ac:dyDescent="0.3">
      <c r="A4" s="15">
        <v>10765</v>
      </c>
      <c r="B4" s="16" t="s">
        <v>0</v>
      </c>
      <c r="C4" s="17" t="s">
        <v>66</v>
      </c>
      <c r="D4" s="15" t="s">
        <v>39</v>
      </c>
      <c r="E4" s="18" t="b">
        <v>1</v>
      </c>
      <c r="F4" s="15" t="s">
        <v>78</v>
      </c>
      <c r="G4" s="15" t="s">
        <v>79</v>
      </c>
    </row>
    <row r="5" spans="1:7" x14ac:dyDescent="0.3">
      <c r="A5" s="15">
        <v>10766</v>
      </c>
      <c r="B5" s="16" t="s">
        <v>0</v>
      </c>
      <c r="C5" s="17" t="s">
        <v>67</v>
      </c>
      <c r="D5" s="15" t="s">
        <v>39</v>
      </c>
      <c r="E5" s="18" t="b">
        <v>1</v>
      </c>
      <c r="F5" s="15" t="s">
        <v>78</v>
      </c>
      <c r="G5" s="15" t="s">
        <v>79</v>
      </c>
    </row>
    <row r="6" spans="1:7" x14ac:dyDescent="0.3">
      <c r="A6" s="15">
        <v>10767</v>
      </c>
      <c r="B6" s="16" t="s">
        <v>0</v>
      </c>
      <c r="C6" s="17" t="s">
        <v>68</v>
      </c>
      <c r="D6" s="15" t="s">
        <v>39</v>
      </c>
      <c r="E6" s="18" t="b">
        <v>1</v>
      </c>
      <c r="F6" s="15" t="s">
        <v>78</v>
      </c>
      <c r="G6" s="15" t="s">
        <v>79</v>
      </c>
    </row>
    <row r="7" spans="1:7" x14ac:dyDescent="0.3">
      <c r="A7" s="15">
        <v>10768</v>
      </c>
      <c r="B7" s="16" t="s">
        <v>0</v>
      </c>
      <c r="C7" s="17" t="s">
        <v>69</v>
      </c>
      <c r="D7" s="15" t="s">
        <v>39</v>
      </c>
      <c r="E7" s="18" t="b">
        <v>1</v>
      </c>
      <c r="F7" s="15" t="s">
        <v>78</v>
      </c>
      <c r="G7" s="15" t="s">
        <v>79</v>
      </c>
    </row>
    <row r="8" spans="1:7" x14ac:dyDescent="0.3">
      <c r="A8" s="15">
        <v>10769</v>
      </c>
      <c r="B8" s="16" t="s">
        <v>0</v>
      </c>
      <c r="C8" s="17" t="s">
        <v>70</v>
      </c>
      <c r="D8" s="15" t="s">
        <v>39</v>
      </c>
      <c r="E8" s="18" t="b">
        <v>1</v>
      </c>
      <c r="F8" s="15" t="s">
        <v>78</v>
      </c>
      <c r="G8" s="15" t="s">
        <v>79</v>
      </c>
    </row>
    <row r="9" spans="1:7" x14ac:dyDescent="0.3">
      <c r="A9" s="15">
        <v>10770</v>
      </c>
      <c r="B9" s="16" t="s">
        <v>0</v>
      </c>
      <c r="C9" s="17" t="s">
        <v>71</v>
      </c>
      <c r="D9" s="15" t="s">
        <v>39</v>
      </c>
      <c r="E9" s="18" t="b">
        <v>1</v>
      </c>
      <c r="F9" s="15" t="s">
        <v>78</v>
      </c>
      <c r="G9" s="15" t="s">
        <v>79</v>
      </c>
    </row>
    <row r="10" spans="1:7" x14ac:dyDescent="0.3">
      <c r="A10" s="15">
        <v>10771</v>
      </c>
      <c r="B10" s="16" t="s">
        <v>0</v>
      </c>
      <c r="C10" s="17" t="s">
        <v>72</v>
      </c>
      <c r="D10" s="15" t="s">
        <v>39</v>
      </c>
      <c r="E10" s="18" t="b">
        <v>1</v>
      </c>
      <c r="F10" s="15" t="s">
        <v>78</v>
      </c>
      <c r="G10" s="15" t="s">
        <v>79</v>
      </c>
    </row>
    <row r="11" spans="1:7" x14ac:dyDescent="0.3">
      <c r="A11" s="15">
        <v>10772</v>
      </c>
      <c r="B11" s="16" t="s">
        <v>0</v>
      </c>
      <c r="C11" s="17" t="s">
        <v>73</v>
      </c>
      <c r="D11" s="15" t="s">
        <v>39</v>
      </c>
      <c r="E11" s="18" t="b">
        <v>1</v>
      </c>
      <c r="F11" s="15" t="s">
        <v>78</v>
      </c>
      <c r="G11" s="15" t="s">
        <v>79</v>
      </c>
    </row>
    <row r="12" spans="1:7" x14ac:dyDescent="0.3">
      <c r="A12" s="15">
        <v>10773</v>
      </c>
      <c r="B12" s="16" t="s">
        <v>0</v>
      </c>
      <c r="C12" s="17" t="s">
        <v>74</v>
      </c>
      <c r="D12" s="15" t="s">
        <v>39</v>
      </c>
      <c r="E12" s="18" t="b">
        <v>1</v>
      </c>
      <c r="F12" s="15" t="s">
        <v>78</v>
      </c>
      <c r="G12" s="15" t="s">
        <v>79</v>
      </c>
    </row>
    <row r="13" spans="1:7" x14ac:dyDescent="0.3">
      <c r="A13" s="15">
        <v>10774</v>
      </c>
      <c r="B13" s="16" t="s">
        <v>0</v>
      </c>
      <c r="C13" s="17" t="s">
        <v>76</v>
      </c>
      <c r="D13" s="15" t="s">
        <v>39</v>
      </c>
      <c r="E13" s="18" t="b">
        <v>1</v>
      </c>
      <c r="F13" s="15" t="s">
        <v>78</v>
      </c>
      <c r="G13" s="15" t="s">
        <v>79</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workbookViewId="0">
      <pane ySplit="1" topLeftCell="A2" activePane="bottomLeft" state="frozen"/>
      <selection pane="bottomLeft" activeCell="K7" sqref="K7"/>
    </sheetView>
  </sheetViews>
  <sheetFormatPr defaultRowHeight="14.4" x14ac:dyDescent="0.3"/>
  <cols>
    <col min="2" max="2" width="11.88671875" bestFit="1" customWidth="1"/>
    <col min="3" max="3" width="10.77734375" bestFit="1" customWidth="1"/>
    <col min="4" max="4" width="12.88671875" bestFit="1" customWidth="1"/>
    <col min="5" max="5" width="12.21875" bestFit="1" customWidth="1"/>
    <col min="6" max="6" width="13.44140625" bestFit="1" customWidth="1"/>
    <col min="7" max="7" width="21.6640625" bestFit="1" customWidth="1"/>
  </cols>
  <sheetData>
    <row r="1" spans="1:7" x14ac:dyDescent="0.3">
      <c r="A1" s="6" t="s">
        <v>25</v>
      </c>
      <c r="B1" s="7" t="s">
        <v>31</v>
      </c>
      <c r="C1" s="6" t="s">
        <v>1</v>
      </c>
      <c r="D1" s="6" t="s">
        <v>32</v>
      </c>
      <c r="E1" s="6" t="s">
        <v>33</v>
      </c>
      <c r="F1" s="6" t="s">
        <v>34</v>
      </c>
      <c r="G1" s="6" t="s">
        <v>35</v>
      </c>
    </row>
    <row r="2" spans="1:7" x14ac:dyDescent="0.3">
      <c r="A2">
        <v>189016</v>
      </c>
      <c r="B2" s="14">
        <v>488</v>
      </c>
      <c r="C2" s="10" t="s">
        <v>64</v>
      </c>
      <c r="D2">
        <v>21.8</v>
      </c>
      <c r="E2" s="12">
        <v>-99</v>
      </c>
      <c r="F2" s="13" t="s">
        <v>42</v>
      </c>
      <c r="G2" t="s">
        <v>37</v>
      </c>
    </row>
    <row r="3" spans="1:7" x14ac:dyDescent="0.3">
      <c r="A3">
        <v>189017</v>
      </c>
      <c r="B3" s="14">
        <v>526</v>
      </c>
      <c r="C3" s="10" t="s">
        <v>64</v>
      </c>
      <c r="D3">
        <v>5.4</v>
      </c>
      <c r="E3" s="12">
        <v>-99</v>
      </c>
      <c r="F3" s="13" t="s">
        <v>42</v>
      </c>
      <c r="G3" t="s">
        <v>37</v>
      </c>
    </row>
    <row r="4" spans="1:7" x14ac:dyDescent="0.3">
      <c r="A4">
        <v>189018</v>
      </c>
      <c r="B4" s="14">
        <v>715</v>
      </c>
      <c r="C4" s="10" t="s">
        <v>64</v>
      </c>
      <c r="D4">
        <v>0.1</v>
      </c>
      <c r="E4" s="12">
        <v>-99</v>
      </c>
      <c r="F4" s="13" t="s">
        <v>42</v>
      </c>
      <c r="G4" t="s">
        <v>37</v>
      </c>
    </row>
    <row r="5" spans="1:7" x14ac:dyDescent="0.3">
      <c r="A5">
        <v>189019</v>
      </c>
      <c r="B5" s="14">
        <v>329</v>
      </c>
      <c r="C5" s="10" t="s">
        <v>64</v>
      </c>
      <c r="D5">
        <v>12.8</v>
      </c>
      <c r="E5" s="12">
        <v>-99</v>
      </c>
      <c r="F5" s="13" t="s">
        <v>42</v>
      </c>
      <c r="G5" t="s">
        <v>37</v>
      </c>
    </row>
    <row r="6" spans="1:7" x14ac:dyDescent="0.3">
      <c r="A6">
        <v>189020</v>
      </c>
      <c r="B6" s="14">
        <v>669</v>
      </c>
      <c r="C6" s="10" t="s">
        <v>64</v>
      </c>
      <c r="D6">
        <v>6.7</v>
      </c>
      <c r="E6" s="12">
        <v>-99</v>
      </c>
      <c r="F6" s="13" t="s">
        <v>42</v>
      </c>
      <c r="G6" t="s">
        <v>37</v>
      </c>
    </row>
    <row r="7" spans="1:7" x14ac:dyDescent="0.3">
      <c r="A7">
        <v>189021</v>
      </c>
      <c r="B7" s="14">
        <v>694</v>
      </c>
      <c r="C7" s="10" t="s">
        <v>64</v>
      </c>
      <c r="D7">
        <v>3.6</v>
      </c>
      <c r="E7" s="12">
        <v>-99</v>
      </c>
      <c r="F7" s="13" t="s">
        <v>42</v>
      </c>
      <c r="G7" t="s">
        <v>37</v>
      </c>
    </row>
    <row r="8" spans="1:7" x14ac:dyDescent="0.3">
      <c r="A8">
        <v>189022</v>
      </c>
      <c r="B8" s="14">
        <v>292</v>
      </c>
      <c r="C8" s="10" t="s">
        <v>64</v>
      </c>
      <c r="D8">
        <v>0.5</v>
      </c>
      <c r="E8" s="12">
        <v>-99</v>
      </c>
      <c r="F8" s="13" t="s">
        <v>42</v>
      </c>
      <c r="G8" t="s">
        <v>37</v>
      </c>
    </row>
    <row r="9" spans="1:7" x14ac:dyDescent="0.3">
      <c r="A9">
        <v>189023</v>
      </c>
      <c r="B9" s="14">
        <v>2297</v>
      </c>
      <c r="C9" s="10" t="s">
        <v>64</v>
      </c>
      <c r="D9">
        <v>49.1</v>
      </c>
      <c r="E9" s="12">
        <v>-99</v>
      </c>
      <c r="F9" s="13" t="s">
        <v>42</v>
      </c>
      <c r="G9" t="s">
        <v>63</v>
      </c>
    </row>
    <row r="10" spans="1:7" x14ac:dyDescent="0.3">
      <c r="A10">
        <v>189024</v>
      </c>
      <c r="B10" s="14">
        <v>488</v>
      </c>
      <c r="C10" s="10" t="s">
        <v>65</v>
      </c>
      <c r="D10">
        <v>21.5</v>
      </c>
      <c r="E10" s="12">
        <v>-99</v>
      </c>
      <c r="F10" s="13" t="s">
        <v>42</v>
      </c>
      <c r="G10" t="s">
        <v>37</v>
      </c>
    </row>
    <row r="11" spans="1:7" x14ac:dyDescent="0.3">
      <c r="A11">
        <v>189025</v>
      </c>
      <c r="B11" s="14">
        <v>526</v>
      </c>
      <c r="C11" t="s">
        <v>65</v>
      </c>
      <c r="D11">
        <v>5.3</v>
      </c>
      <c r="E11" s="12">
        <v>-99</v>
      </c>
      <c r="F11" s="13" t="s">
        <v>42</v>
      </c>
      <c r="G11" t="s">
        <v>37</v>
      </c>
    </row>
    <row r="12" spans="1:7" x14ac:dyDescent="0.3">
      <c r="A12">
        <v>189026</v>
      </c>
      <c r="B12" s="14">
        <v>715</v>
      </c>
      <c r="C12" t="s">
        <v>65</v>
      </c>
      <c r="D12">
        <v>0.1</v>
      </c>
      <c r="E12" s="12">
        <v>-99</v>
      </c>
      <c r="F12" s="13" t="s">
        <v>42</v>
      </c>
      <c r="G12" t="s">
        <v>37</v>
      </c>
    </row>
    <row r="13" spans="1:7" x14ac:dyDescent="0.3">
      <c r="A13">
        <v>189027</v>
      </c>
      <c r="B13" s="14">
        <v>329</v>
      </c>
      <c r="C13" t="s">
        <v>65</v>
      </c>
      <c r="D13">
        <v>12.8</v>
      </c>
      <c r="E13" s="12">
        <v>-99</v>
      </c>
      <c r="F13" s="13" t="s">
        <v>42</v>
      </c>
      <c r="G13" t="s">
        <v>37</v>
      </c>
    </row>
    <row r="14" spans="1:7" x14ac:dyDescent="0.3">
      <c r="A14">
        <v>189028</v>
      </c>
      <c r="B14" s="14">
        <v>669</v>
      </c>
      <c r="C14" t="s">
        <v>65</v>
      </c>
      <c r="D14">
        <v>6.5</v>
      </c>
      <c r="E14" s="12">
        <v>-99</v>
      </c>
      <c r="F14" s="13" t="s">
        <v>42</v>
      </c>
      <c r="G14" t="s">
        <v>37</v>
      </c>
    </row>
    <row r="15" spans="1:7" x14ac:dyDescent="0.3">
      <c r="A15">
        <v>189029</v>
      </c>
      <c r="B15" s="14">
        <v>694</v>
      </c>
      <c r="C15" t="s">
        <v>65</v>
      </c>
      <c r="D15">
        <v>3.4</v>
      </c>
      <c r="E15" s="12">
        <v>-99</v>
      </c>
      <c r="F15" s="13" t="s">
        <v>42</v>
      </c>
      <c r="G15" t="s">
        <v>37</v>
      </c>
    </row>
    <row r="16" spans="1:7" x14ac:dyDescent="0.3">
      <c r="A16">
        <v>189030</v>
      </c>
      <c r="B16" s="14">
        <v>292</v>
      </c>
      <c r="C16" t="s">
        <v>65</v>
      </c>
      <c r="D16">
        <v>0.5</v>
      </c>
      <c r="E16" s="12">
        <v>-99</v>
      </c>
      <c r="F16" s="13" t="s">
        <v>42</v>
      </c>
      <c r="G16" t="s">
        <v>37</v>
      </c>
    </row>
    <row r="17" spans="1:7" x14ac:dyDescent="0.3">
      <c r="A17">
        <v>189031</v>
      </c>
      <c r="B17" s="14">
        <v>2297</v>
      </c>
      <c r="C17" t="s">
        <v>65</v>
      </c>
      <c r="D17">
        <v>49.9</v>
      </c>
      <c r="E17" s="12">
        <v>-99</v>
      </c>
      <c r="F17" s="13" t="s">
        <v>42</v>
      </c>
      <c r="G17" t="s">
        <v>63</v>
      </c>
    </row>
    <row r="18" spans="1:7" x14ac:dyDescent="0.3">
      <c r="A18">
        <v>189032</v>
      </c>
      <c r="B18" s="14">
        <v>488</v>
      </c>
      <c r="C18" t="s">
        <v>66</v>
      </c>
      <c r="D18">
        <v>21.9</v>
      </c>
      <c r="E18" s="12">
        <v>-99</v>
      </c>
      <c r="F18" s="13" t="s">
        <v>42</v>
      </c>
      <c r="G18" t="s">
        <v>37</v>
      </c>
    </row>
    <row r="19" spans="1:7" x14ac:dyDescent="0.3">
      <c r="A19">
        <v>189033</v>
      </c>
      <c r="B19" s="14">
        <v>526</v>
      </c>
      <c r="C19" t="s">
        <v>66</v>
      </c>
      <c r="D19">
        <v>5.4</v>
      </c>
      <c r="E19" s="12">
        <v>-99</v>
      </c>
      <c r="F19" s="13" t="s">
        <v>42</v>
      </c>
      <c r="G19" t="s">
        <v>37</v>
      </c>
    </row>
    <row r="20" spans="1:7" x14ac:dyDescent="0.3">
      <c r="A20">
        <v>189034</v>
      </c>
      <c r="B20" s="14">
        <v>715</v>
      </c>
      <c r="C20" t="s">
        <v>66</v>
      </c>
      <c r="D20">
        <v>0.1</v>
      </c>
      <c r="E20" s="12">
        <v>-99</v>
      </c>
      <c r="F20" s="13" t="s">
        <v>42</v>
      </c>
      <c r="G20" t="s">
        <v>37</v>
      </c>
    </row>
    <row r="21" spans="1:7" x14ac:dyDescent="0.3">
      <c r="A21">
        <v>189035</v>
      </c>
      <c r="B21" s="14">
        <v>329</v>
      </c>
      <c r="C21" t="s">
        <v>66</v>
      </c>
      <c r="D21">
        <v>12.7</v>
      </c>
      <c r="E21" s="12">
        <v>-99</v>
      </c>
      <c r="F21" s="13" t="s">
        <v>42</v>
      </c>
      <c r="G21" t="s">
        <v>37</v>
      </c>
    </row>
    <row r="22" spans="1:7" x14ac:dyDescent="0.3">
      <c r="A22">
        <v>189036</v>
      </c>
      <c r="B22" s="14">
        <v>669</v>
      </c>
      <c r="C22" t="s">
        <v>66</v>
      </c>
      <c r="D22">
        <v>6.5</v>
      </c>
      <c r="E22" s="12">
        <v>-99</v>
      </c>
      <c r="F22" s="13" t="s">
        <v>42</v>
      </c>
      <c r="G22" t="s">
        <v>37</v>
      </c>
    </row>
    <row r="23" spans="1:7" x14ac:dyDescent="0.3">
      <c r="A23">
        <v>189037</v>
      </c>
      <c r="B23" s="14">
        <v>694</v>
      </c>
      <c r="C23" t="s">
        <v>66</v>
      </c>
      <c r="D23">
        <v>3.6</v>
      </c>
      <c r="E23" s="12">
        <v>-99</v>
      </c>
      <c r="F23" s="13" t="s">
        <v>42</v>
      </c>
      <c r="G23" t="s">
        <v>37</v>
      </c>
    </row>
    <row r="24" spans="1:7" x14ac:dyDescent="0.3">
      <c r="A24">
        <v>189038</v>
      </c>
      <c r="B24" s="14">
        <v>292</v>
      </c>
      <c r="C24" t="s">
        <v>66</v>
      </c>
      <c r="D24">
        <v>0.5</v>
      </c>
      <c r="E24" s="12">
        <v>-99</v>
      </c>
      <c r="F24" s="13" t="s">
        <v>42</v>
      </c>
      <c r="G24" t="s">
        <v>37</v>
      </c>
    </row>
    <row r="25" spans="1:7" x14ac:dyDescent="0.3">
      <c r="A25">
        <v>189039</v>
      </c>
      <c r="B25" s="14">
        <v>2297</v>
      </c>
      <c r="C25" t="s">
        <v>66</v>
      </c>
      <c r="D25">
        <v>49.3</v>
      </c>
      <c r="E25" s="12">
        <v>-99</v>
      </c>
      <c r="F25" s="13" t="s">
        <v>42</v>
      </c>
      <c r="G25" t="s">
        <v>63</v>
      </c>
    </row>
    <row r="26" spans="1:7" x14ac:dyDescent="0.3">
      <c r="A26">
        <v>189040</v>
      </c>
      <c r="B26" s="14">
        <v>488</v>
      </c>
      <c r="C26" t="s">
        <v>67</v>
      </c>
      <c r="D26">
        <v>25.5</v>
      </c>
      <c r="E26" s="12">
        <v>-99</v>
      </c>
      <c r="F26" s="13" t="s">
        <v>42</v>
      </c>
      <c r="G26" t="s">
        <v>37</v>
      </c>
    </row>
    <row r="27" spans="1:7" x14ac:dyDescent="0.3">
      <c r="A27">
        <v>189041</v>
      </c>
      <c r="B27" s="14">
        <v>526</v>
      </c>
      <c r="C27" t="s">
        <v>67</v>
      </c>
      <c r="D27">
        <v>5.6</v>
      </c>
      <c r="E27" s="12">
        <v>-99</v>
      </c>
      <c r="F27" s="13" t="s">
        <v>42</v>
      </c>
      <c r="G27" t="s">
        <v>37</v>
      </c>
    </row>
    <row r="28" spans="1:7" x14ac:dyDescent="0.3">
      <c r="A28">
        <v>189042</v>
      </c>
      <c r="B28" s="14">
        <v>715</v>
      </c>
      <c r="C28" t="s">
        <v>67</v>
      </c>
      <c r="D28">
        <v>0.1</v>
      </c>
      <c r="E28" s="12">
        <v>-99</v>
      </c>
      <c r="F28" s="13" t="s">
        <v>42</v>
      </c>
      <c r="G28" t="s">
        <v>37</v>
      </c>
    </row>
    <row r="29" spans="1:7" x14ac:dyDescent="0.3">
      <c r="A29">
        <v>189043</v>
      </c>
      <c r="B29" s="14">
        <v>329</v>
      </c>
      <c r="C29" t="s">
        <v>67</v>
      </c>
      <c r="D29">
        <v>10.3</v>
      </c>
      <c r="E29" s="12">
        <v>-99</v>
      </c>
      <c r="F29" s="13" t="s">
        <v>42</v>
      </c>
      <c r="G29" t="s">
        <v>37</v>
      </c>
    </row>
    <row r="30" spans="1:7" x14ac:dyDescent="0.3">
      <c r="A30">
        <v>189044</v>
      </c>
      <c r="B30" s="14">
        <v>669</v>
      </c>
      <c r="C30" t="s">
        <v>67</v>
      </c>
      <c r="D30">
        <v>7.1</v>
      </c>
      <c r="E30" s="12">
        <v>-99</v>
      </c>
      <c r="F30" s="13" t="s">
        <v>42</v>
      </c>
      <c r="G30" t="s">
        <v>37</v>
      </c>
    </row>
    <row r="31" spans="1:7" x14ac:dyDescent="0.3">
      <c r="A31">
        <v>189045</v>
      </c>
      <c r="B31" s="14">
        <v>694</v>
      </c>
      <c r="C31" t="s">
        <v>67</v>
      </c>
      <c r="D31">
        <v>3.2</v>
      </c>
      <c r="E31" s="12">
        <v>-99</v>
      </c>
      <c r="F31" s="13" t="s">
        <v>42</v>
      </c>
      <c r="G31" t="s">
        <v>37</v>
      </c>
    </row>
    <row r="32" spans="1:7" x14ac:dyDescent="0.3">
      <c r="A32">
        <v>189046</v>
      </c>
      <c r="B32" s="14">
        <v>292</v>
      </c>
      <c r="C32" t="s">
        <v>67</v>
      </c>
      <c r="D32">
        <v>0.6</v>
      </c>
      <c r="E32" s="12">
        <v>-99</v>
      </c>
      <c r="F32" s="13" t="s">
        <v>42</v>
      </c>
      <c r="G32" t="s">
        <v>37</v>
      </c>
    </row>
    <row r="33" spans="1:7" x14ac:dyDescent="0.3">
      <c r="A33">
        <v>189047</v>
      </c>
      <c r="B33" s="14">
        <v>2297</v>
      </c>
      <c r="C33" t="s">
        <v>67</v>
      </c>
      <c r="D33">
        <v>47.6</v>
      </c>
      <c r="E33" s="12">
        <v>-99</v>
      </c>
      <c r="F33" s="13" t="s">
        <v>42</v>
      </c>
      <c r="G33" t="s">
        <v>63</v>
      </c>
    </row>
    <row r="34" spans="1:7" x14ac:dyDescent="0.3">
      <c r="A34">
        <v>189048</v>
      </c>
      <c r="B34" s="14">
        <v>488</v>
      </c>
      <c r="C34" t="s">
        <v>68</v>
      </c>
      <c r="D34">
        <v>37.1</v>
      </c>
      <c r="E34" s="12">
        <v>-99</v>
      </c>
      <c r="F34" s="13" t="s">
        <v>42</v>
      </c>
      <c r="G34" t="s">
        <v>37</v>
      </c>
    </row>
    <row r="35" spans="1:7" x14ac:dyDescent="0.3">
      <c r="A35">
        <v>189049</v>
      </c>
      <c r="B35" s="14">
        <v>526</v>
      </c>
      <c r="C35" t="s">
        <v>68</v>
      </c>
      <c r="D35">
        <v>6.9</v>
      </c>
      <c r="E35" s="12">
        <v>-99</v>
      </c>
      <c r="F35" s="13" t="s">
        <v>42</v>
      </c>
      <c r="G35" t="s">
        <v>37</v>
      </c>
    </row>
    <row r="36" spans="1:7" x14ac:dyDescent="0.3">
      <c r="A36">
        <v>189050</v>
      </c>
      <c r="B36" s="14">
        <v>715</v>
      </c>
      <c r="C36" t="s">
        <v>68</v>
      </c>
      <c r="D36">
        <v>0.8</v>
      </c>
      <c r="E36" s="12">
        <v>-99</v>
      </c>
      <c r="F36" s="13" t="s">
        <v>42</v>
      </c>
      <c r="G36" t="s">
        <v>37</v>
      </c>
    </row>
    <row r="37" spans="1:7" x14ac:dyDescent="0.3">
      <c r="A37">
        <v>189051</v>
      </c>
      <c r="B37" s="14">
        <v>669</v>
      </c>
      <c r="C37" t="s">
        <v>68</v>
      </c>
      <c r="D37">
        <v>6.3</v>
      </c>
      <c r="E37" s="12">
        <v>-99</v>
      </c>
      <c r="F37" s="13" t="s">
        <v>42</v>
      </c>
      <c r="G37" t="s">
        <v>37</v>
      </c>
    </row>
    <row r="38" spans="1:7" x14ac:dyDescent="0.3">
      <c r="A38">
        <v>189052</v>
      </c>
      <c r="B38" s="14">
        <v>694</v>
      </c>
      <c r="C38" t="s">
        <v>68</v>
      </c>
      <c r="D38">
        <v>9.1999999999999993</v>
      </c>
      <c r="E38" s="12">
        <v>-99</v>
      </c>
      <c r="F38" s="13" t="s">
        <v>42</v>
      </c>
      <c r="G38" t="s">
        <v>37</v>
      </c>
    </row>
    <row r="39" spans="1:7" x14ac:dyDescent="0.3">
      <c r="A39">
        <v>189053</v>
      </c>
      <c r="B39" s="14">
        <v>292</v>
      </c>
      <c r="C39" t="s">
        <v>68</v>
      </c>
      <c r="D39">
        <v>0.5</v>
      </c>
      <c r="E39" s="12">
        <v>-99</v>
      </c>
      <c r="F39" s="13" t="s">
        <v>42</v>
      </c>
      <c r="G39" t="s">
        <v>37</v>
      </c>
    </row>
    <row r="40" spans="1:7" x14ac:dyDescent="0.3">
      <c r="A40">
        <v>189054</v>
      </c>
      <c r="B40" s="14">
        <v>2297</v>
      </c>
      <c r="C40" t="s">
        <v>68</v>
      </c>
      <c r="D40">
        <v>39.200000000000003</v>
      </c>
      <c r="E40" s="12">
        <v>-99</v>
      </c>
      <c r="F40" s="13" t="s">
        <v>42</v>
      </c>
      <c r="G40" t="s">
        <v>63</v>
      </c>
    </row>
    <row r="41" spans="1:7" x14ac:dyDescent="0.3">
      <c r="A41">
        <v>189055</v>
      </c>
      <c r="B41" s="14">
        <v>488</v>
      </c>
      <c r="C41" t="s">
        <v>69</v>
      </c>
      <c r="D41">
        <v>36.200000000000003</v>
      </c>
      <c r="E41" s="12">
        <v>-99</v>
      </c>
      <c r="F41" s="13" t="s">
        <v>42</v>
      </c>
      <c r="G41" t="s">
        <v>37</v>
      </c>
    </row>
    <row r="42" spans="1:7" x14ac:dyDescent="0.3">
      <c r="A42">
        <v>189056</v>
      </c>
      <c r="B42" s="14">
        <v>526</v>
      </c>
      <c r="C42" t="s">
        <v>69</v>
      </c>
      <c r="D42">
        <v>6.7</v>
      </c>
      <c r="E42" s="12">
        <v>-99</v>
      </c>
      <c r="F42" s="13" t="s">
        <v>42</v>
      </c>
      <c r="G42" t="s">
        <v>37</v>
      </c>
    </row>
    <row r="43" spans="1:7" x14ac:dyDescent="0.3">
      <c r="A43">
        <v>189057</v>
      </c>
      <c r="B43" s="14">
        <v>715</v>
      </c>
      <c r="C43" t="s">
        <v>69</v>
      </c>
      <c r="D43">
        <v>0.8</v>
      </c>
      <c r="E43" s="12">
        <v>-99</v>
      </c>
      <c r="F43" s="13" t="s">
        <v>42</v>
      </c>
      <c r="G43" t="s">
        <v>37</v>
      </c>
    </row>
    <row r="44" spans="1:7" x14ac:dyDescent="0.3">
      <c r="A44">
        <v>189058</v>
      </c>
      <c r="B44" s="14">
        <v>669</v>
      </c>
      <c r="C44" t="s">
        <v>69</v>
      </c>
      <c r="D44">
        <v>6</v>
      </c>
      <c r="E44" s="12">
        <v>-99</v>
      </c>
      <c r="F44" s="13" t="s">
        <v>42</v>
      </c>
      <c r="G44" t="s">
        <v>37</v>
      </c>
    </row>
    <row r="45" spans="1:7" x14ac:dyDescent="0.3">
      <c r="A45">
        <v>189059</v>
      </c>
      <c r="B45" s="14">
        <v>694</v>
      </c>
      <c r="C45" t="s">
        <v>69</v>
      </c>
      <c r="D45">
        <v>8.6999999999999993</v>
      </c>
      <c r="E45" s="12">
        <v>-99</v>
      </c>
      <c r="F45" s="13" t="s">
        <v>42</v>
      </c>
      <c r="G45" t="s">
        <v>37</v>
      </c>
    </row>
    <row r="46" spans="1:7" x14ac:dyDescent="0.3">
      <c r="A46">
        <v>189060</v>
      </c>
      <c r="B46" s="14">
        <v>292</v>
      </c>
      <c r="C46" t="s">
        <v>69</v>
      </c>
      <c r="D46">
        <v>0.6</v>
      </c>
      <c r="E46" s="12">
        <v>-99</v>
      </c>
      <c r="F46" s="13" t="s">
        <v>42</v>
      </c>
      <c r="G46" t="s">
        <v>37</v>
      </c>
    </row>
    <row r="47" spans="1:7" x14ac:dyDescent="0.3">
      <c r="A47">
        <v>189061</v>
      </c>
      <c r="B47" s="14">
        <v>2297</v>
      </c>
      <c r="C47" t="s">
        <v>69</v>
      </c>
      <c r="D47">
        <v>41</v>
      </c>
      <c r="E47" s="12">
        <v>-99</v>
      </c>
      <c r="F47" s="13" t="s">
        <v>42</v>
      </c>
      <c r="G47" t="s">
        <v>63</v>
      </c>
    </row>
    <row r="48" spans="1:7" x14ac:dyDescent="0.3">
      <c r="A48">
        <v>189062</v>
      </c>
      <c r="B48" s="14">
        <v>488</v>
      </c>
      <c r="C48" t="s">
        <v>70</v>
      </c>
      <c r="D48">
        <v>36.4</v>
      </c>
      <c r="E48" s="12">
        <v>-99</v>
      </c>
      <c r="F48" s="13" t="s">
        <v>42</v>
      </c>
      <c r="G48" t="s">
        <v>37</v>
      </c>
    </row>
    <row r="49" spans="1:7" x14ac:dyDescent="0.3">
      <c r="A49">
        <v>189063</v>
      </c>
      <c r="B49" s="14">
        <v>526</v>
      </c>
      <c r="C49" t="s">
        <v>70</v>
      </c>
      <c r="D49">
        <v>6.7</v>
      </c>
      <c r="E49" s="12">
        <v>-99</v>
      </c>
      <c r="F49" s="13" t="s">
        <v>42</v>
      </c>
      <c r="G49" t="s">
        <v>37</v>
      </c>
    </row>
    <row r="50" spans="1:7" x14ac:dyDescent="0.3">
      <c r="A50">
        <v>189064</v>
      </c>
      <c r="B50" s="14">
        <v>715</v>
      </c>
      <c r="C50" t="s">
        <v>70</v>
      </c>
      <c r="D50">
        <v>0.8</v>
      </c>
      <c r="E50" s="12">
        <v>-99</v>
      </c>
      <c r="F50" s="13" t="s">
        <v>42</v>
      </c>
      <c r="G50" t="s">
        <v>37</v>
      </c>
    </row>
    <row r="51" spans="1:7" x14ac:dyDescent="0.3">
      <c r="A51">
        <v>189065</v>
      </c>
      <c r="B51" s="14">
        <v>669</v>
      </c>
      <c r="C51" t="s">
        <v>70</v>
      </c>
      <c r="D51">
        <v>6</v>
      </c>
      <c r="E51" s="12">
        <v>-99</v>
      </c>
      <c r="F51" s="13" t="s">
        <v>42</v>
      </c>
      <c r="G51" t="s">
        <v>37</v>
      </c>
    </row>
    <row r="52" spans="1:7" x14ac:dyDescent="0.3">
      <c r="A52">
        <v>189066</v>
      </c>
      <c r="B52" s="14">
        <v>694</v>
      </c>
      <c r="C52" t="s">
        <v>70</v>
      </c>
      <c r="D52">
        <v>8.8000000000000007</v>
      </c>
      <c r="E52" s="12">
        <v>-99</v>
      </c>
      <c r="F52" s="13" t="s">
        <v>42</v>
      </c>
      <c r="G52" t="s">
        <v>37</v>
      </c>
    </row>
    <row r="53" spans="1:7" x14ac:dyDescent="0.3">
      <c r="A53">
        <v>189067</v>
      </c>
      <c r="B53" s="14">
        <v>292</v>
      </c>
      <c r="C53" t="s">
        <v>70</v>
      </c>
      <c r="D53">
        <v>0.6</v>
      </c>
      <c r="E53" s="12">
        <v>-99</v>
      </c>
      <c r="F53" s="13" t="s">
        <v>42</v>
      </c>
      <c r="G53" t="s">
        <v>37</v>
      </c>
    </row>
    <row r="54" spans="1:7" x14ac:dyDescent="0.3">
      <c r="A54">
        <v>189068</v>
      </c>
      <c r="B54" s="14">
        <v>2297</v>
      </c>
      <c r="C54" t="s">
        <v>70</v>
      </c>
      <c r="D54">
        <v>40.700000000000003</v>
      </c>
      <c r="E54" s="12">
        <v>-99</v>
      </c>
      <c r="F54" s="13" t="s">
        <v>42</v>
      </c>
      <c r="G54" t="s">
        <v>63</v>
      </c>
    </row>
    <row r="55" spans="1:7" x14ac:dyDescent="0.3">
      <c r="A55">
        <v>189069</v>
      </c>
      <c r="B55" s="14">
        <v>488</v>
      </c>
      <c r="C55" t="s">
        <v>71</v>
      </c>
      <c r="D55">
        <v>34.1</v>
      </c>
      <c r="E55" s="12">
        <v>-99</v>
      </c>
      <c r="F55" s="13" t="s">
        <v>42</v>
      </c>
      <c r="G55" t="s">
        <v>37</v>
      </c>
    </row>
    <row r="56" spans="1:7" x14ac:dyDescent="0.3">
      <c r="A56">
        <v>189070</v>
      </c>
      <c r="B56" s="14">
        <v>526</v>
      </c>
      <c r="C56" t="s">
        <v>71</v>
      </c>
      <c r="D56">
        <v>6.1</v>
      </c>
      <c r="E56" s="12">
        <v>-99</v>
      </c>
      <c r="F56" s="13" t="s">
        <v>42</v>
      </c>
      <c r="G56" t="s">
        <v>37</v>
      </c>
    </row>
    <row r="57" spans="1:7" x14ac:dyDescent="0.3">
      <c r="A57">
        <v>189071</v>
      </c>
      <c r="B57" s="14">
        <v>715</v>
      </c>
      <c r="C57" t="s">
        <v>71</v>
      </c>
      <c r="D57">
        <v>0.6</v>
      </c>
      <c r="E57" s="12">
        <v>-99</v>
      </c>
      <c r="F57" s="13" t="s">
        <v>42</v>
      </c>
      <c r="G57" t="s">
        <v>37</v>
      </c>
    </row>
    <row r="58" spans="1:7" x14ac:dyDescent="0.3">
      <c r="A58">
        <v>189072</v>
      </c>
      <c r="B58" s="14">
        <v>669</v>
      </c>
      <c r="C58" t="s">
        <v>71</v>
      </c>
      <c r="D58">
        <v>6.1</v>
      </c>
      <c r="E58" s="12">
        <v>-99</v>
      </c>
      <c r="F58" s="13" t="s">
        <v>42</v>
      </c>
      <c r="G58" t="s">
        <v>37</v>
      </c>
    </row>
    <row r="59" spans="1:7" x14ac:dyDescent="0.3">
      <c r="A59">
        <v>189073</v>
      </c>
      <c r="B59" s="14">
        <v>694</v>
      </c>
      <c r="C59" t="s">
        <v>71</v>
      </c>
      <c r="D59">
        <v>7.8</v>
      </c>
      <c r="E59" s="12">
        <v>-99</v>
      </c>
      <c r="F59" s="13" t="s">
        <v>42</v>
      </c>
      <c r="G59" t="s">
        <v>37</v>
      </c>
    </row>
    <row r="60" spans="1:7" x14ac:dyDescent="0.3">
      <c r="A60">
        <v>189074</v>
      </c>
      <c r="B60" s="14">
        <v>292</v>
      </c>
      <c r="C60" t="s">
        <v>71</v>
      </c>
      <c r="D60">
        <v>0.5</v>
      </c>
      <c r="E60" s="12">
        <v>-99</v>
      </c>
      <c r="F60" s="13" t="s">
        <v>42</v>
      </c>
      <c r="G60" t="s">
        <v>37</v>
      </c>
    </row>
    <row r="61" spans="1:7" x14ac:dyDescent="0.3">
      <c r="A61">
        <v>189075</v>
      </c>
      <c r="B61" s="14">
        <v>2297</v>
      </c>
      <c r="C61" t="s">
        <v>71</v>
      </c>
      <c r="D61">
        <v>44.8</v>
      </c>
      <c r="E61" s="12">
        <v>-99</v>
      </c>
      <c r="F61" s="13" t="s">
        <v>42</v>
      </c>
      <c r="G61" t="s">
        <v>63</v>
      </c>
    </row>
    <row r="62" spans="1:7" x14ac:dyDescent="0.3">
      <c r="A62">
        <v>189076</v>
      </c>
      <c r="B62" s="14">
        <v>488</v>
      </c>
      <c r="C62" t="s">
        <v>72</v>
      </c>
      <c r="D62">
        <v>40.5</v>
      </c>
      <c r="E62" s="12">
        <v>-99</v>
      </c>
      <c r="F62" s="13" t="s">
        <v>42</v>
      </c>
      <c r="G62" t="s">
        <v>37</v>
      </c>
    </row>
    <row r="63" spans="1:7" x14ac:dyDescent="0.3">
      <c r="A63">
        <v>189077</v>
      </c>
      <c r="B63" s="14">
        <v>526</v>
      </c>
      <c r="C63" t="s">
        <v>72</v>
      </c>
      <c r="D63">
        <v>8.6999999999999993</v>
      </c>
      <c r="E63" s="12">
        <v>-99</v>
      </c>
      <c r="F63" s="13" t="s">
        <v>42</v>
      </c>
      <c r="G63" t="s">
        <v>37</v>
      </c>
    </row>
    <row r="64" spans="1:7" x14ac:dyDescent="0.3">
      <c r="A64">
        <v>189078</v>
      </c>
      <c r="B64" s="14">
        <v>715</v>
      </c>
      <c r="C64" t="s">
        <v>72</v>
      </c>
      <c r="D64">
        <v>0.3</v>
      </c>
      <c r="E64" s="12">
        <v>-99</v>
      </c>
      <c r="F64" s="13" t="s">
        <v>42</v>
      </c>
      <c r="G64" t="s">
        <v>37</v>
      </c>
    </row>
    <row r="65" spans="1:7" x14ac:dyDescent="0.3">
      <c r="A65">
        <v>189079</v>
      </c>
      <c r="B65" s="14">
        <v>329</v>
      </c>
      <c r="C65" t="s">
        <v>72</v>
      </c>
      <c r="D65">
        <v>0.2</v>
      </c>
      <c r="E65" s="12">
        <v>-99</v>
      </c>
      <c r="F65" s="13" t="s">
        <v>42</v>
      </c>
      <c r="G65" t="s">
        <v>37</v>
      </c>
    </row>
    <row r="66" spans="1:7" x14ac:dyDescent="0.3">
      <c r="A66">
        <v>189080</v>
      </c>
      <c r="B66" s="14">
        <v>669</v>
      </c>
      <c r="C66" t="s">
        <v>72</v>
      </c>
      <c r="D66">
        <v>3.6</v>
      </c>
      <c r="E66" s="12">
        <v>-99</v>
      </c>
      <c r="F66" s="13" t="s">
        <v>42</v>
      </c>
      <c r="G66" t="s">
        <v>37</v>
      </c>
    </row>
    <row r="67" spans="1:7" x14ac:dyDescent="0.3">
      <c r="A67">
        <v>189081</v>
      </c>
      <c r="B67" s="14">
        <v>694</v>
      </c>
      <c r="C67" t="s">
        <v>72</v>
      </c>
      <c r="D67">
        <v>7.9</v>
      </c>
      <c r="E67" s="12">
        <v>-99</v>
      </c>
      <c r="F67" s="13" t="s">
        <v>42</v>
      </c>
      <c r="G67" t="s">
        <v>37</v>
      </c>
    </row>
    <row r="68" spans="1:7" x14ac:dyDescent="0.3">
      <c r="A68">
        <v>189082</v>
      </c>
      <c r="B68" s="14">
        <v>292</v>
      </c>
      <c r="C68" t="s">
        <v>72</v>
      </c>
      <c r="D68">
        <v>0.3</v>
      </c>
      <c r="E68" s="12">
        <v>-99</v>
      </c>
      <c r="F68" s="13" t="s">
        <v>42</v>
      </c>
      <c r="G68" t="s">
        <v>37</v>
      </c>
    </row>
    <row r="69" spans="1:7" x14ac:dyDescent="0.3">
      <c r="A69">
        <v>189083</v>
      </c>
      <c r="B69" s="14">
        <v>2297</v>
      </c>
      <c r="C69" t="s">
        <v>72</v>
      </c>
      <c r="D69">
        <v>38.5</v>
      </c>
      <c r="E69" s="12">
        <v>-99</v>
      </c>
      <c r="F69" s="13" t="s">
        <v>42</v>
      </c>
      <c r="G69" t="s">
        <v>63</v>
      </c>
    </row>
    <row r="70" spans="1:7" x14ac:dyDescent="0.3">
      <c r="A70">
        <v>189084</v>
      </c>
      <c r="B70" s="14">
        <v>488</v>
      </c>
      <c r="C70" t="s">
        <v>73</v>
      </c>
      <c r="D70">
        <v>39.4</v>
      </c>
      <c r="E70" s="12">
        <v>-99</v>
      </c>
      <c r="F70" s="13" t="s">
        <v>42</v>
      </c>
      <c r="G70" t="s">
        <v>37</v>
      </c>
    </row>
    <row r="71" spans="1:7" x14ac:dyDescent="0.3">
      <c r="A71">
        <v>189085</v>
      </c>
      <c r="B71" s="14">
        <v>526</v>
      </c>
      <c r="C71" t="s">
        <v>73</v>
      </c>
      <c r="D71">
        <v>9.9</v>
      </c>
      <c r="E71" s="12">
        <v>-99</v>
      </c>
      <c r="F71" s="13" t="s">
        <v>42</v>
      </c>
      <c r="G71" t="s">
        <v>37</v>
      </c>
    </row>
    <row r="72" spans="1:7" x14ac:dyDescent="0.3">
      <c r="A72">
        <v>189086</v>
      </c>
      <c r="B72" s="14">
        <v>715</v>
      </c>
      <c r="C72" t="s">
        <v>73</v>
      </c>
      <c r="D72">
        <v>0.3</v>
      </c>
      <c r="E72" s="12">
        <v>-99</v>
      </c>
      <c r="F72" s="13" t="s">
        <v>42</v>
      </c>
      <c r="G72" t="s">
        <v>37</v>
      </c>
    </row>
    <row r="73" spans="1:7" x14ac:dyDescent="0.3">
      <c r="A73">
        <v>189087</v>
      </c>
      <c r="B73" s="14">
        <v>329</v>
      </c>
      <c r="C73" t="s">
        <v>73</v>
      </c>
      <c r="D73">
        <v>0.2</v>
      </c>
      <c r="E73" s="12">
        <v>-99</v>
      </c>
      <c r="F73" s="13" t="s">
        <v>42</v>
      </c>
      <c r="G73" t="s">
        <v>37</v>
      </c>
    </row>
    <row r="74" spans="1:7" x14ac:dyDescent="0.3">
      <c r="A74">
        <v>189088</v>
      </c>
      <c r="B74" s="14">
        <v>669</v>
      </c>
      <c r="C74" t="s">
        <v>73</v>
      </c>
      <c r="D74">
        <v>4.8</v>
      </c>
      <c r="E74" s="12">
        <v>-99</v>
      </c>
      <c r="F74" s="13" t="s">
        <v>42</v>
      </c>
      <c r="G74" t="s">
        <v>37</v>
      </c>
    </row>
    <row r="75" spans="1:7" x14ac:dyDescent="0.3">
      <c r="A75">
        <v>189089</v>
      </c>
      <c r="B75" s="14">
        <v>694</v>
      </c>
      <c r="C75" t="s">
        <v>73</v>
      </c>
      <c r="D75">
        <v>9.6999999999999993</v>
      </c>
      <c r="E75" s="12">
        <v>-99</v>
      </c>
      <c r="F75" s="13" t="s">
        <v>42</v>
      </c>
      <c r="G75" t="s">
        <v>37</v>
      </c>
    </row>
    <row r="76" spans="1:7" x14ac:dyDescent="0.3">
      <c r="A76">
        <v>189090</v>
      </c>
      <c r="B76" s="14">
        <v>292</v>
      </c>
      <c r="C76" t="s">
        <v>73</v>
      </c>
      <c r="D76">
        <v>0.4</v>
      </c>
      <c r="E76" s="12">
        <v>-99</v>
      </c>
      <c r="F76" s="13" t="s">
        <v>42</v>
      </c>
      <c r="G76" t="s">
        <v>37</v>
      </c>
    </row>
    <row r="77" spans="1:7" x14ac:dyDescent="0.3">
      <c r="A77">
        <v>189091</v>
      </c>
      <c r="B77" s="14">
        <v>2297</v>
      </c>
      <c r="C77" t="s">
        <v>73</v>
      </c>
      <c r="D77">
        <v>35.299999999999997</v>
      </c>
      <c r="E77" s="12">
        <v>-99</v>
      </c>
      <c r="F77" s="13" t="s">
        <v>42</v>
      </c>
      <c r="G77" t="s">
        <v>63</v>
      </c>
    </row>
    <row r="78" spans="1:7" x14ac:dyDescent="0.3">
      <c r="A78">
        <v>189092</v>
      </c>
      <c r="B78" s="14">
        <v>488</v>
      </c>
      <c r="C78" t="s">
        <v>74</v>
      </c>
      <c r="D78">
        <v>39.6</v>
      </c>
      <c r="E78" s="12">
        <v>-99</v>
      </c>
      <c r="F78" s="13" t="s">
        <v>42</v>
      </c>
      <c r="G78" t="s">
        <v>37</v>
      </c>
    </row>
    <row r="79" spans="1:7" x14ac:dyDescent="0.3">
      <c r="A79">
        <v>189093</v>
      </c>
      <c r="B79" s="14">
        <v>526</v>
      </c>
      <c r="C79" t="s">
        <v>74</v>
      </c>
      <c r="D79">
        <v>9.8000000000000007</v>
      </c>
      <c r="E79" s="12">
        <v>-99</v>
      </c>
      <c r="F79" s="13" t="s">
        <v>42</v>
      </c>
      <c r="G79" t="s">
        <v>37</v>
      </c>
    </row>
    <row r="80" spans="1:7" x14ac:dyDescent="0.3">
      <c r="A80">
        <v>189094</v>
      </c>
      <c r="B80" s="14">
        <v>715</v>
      </c>
      <c r="C80" t="s">
        <v>74</v>
      </c>
      <c r="D80">
        <v>0.4</v>
      </c>
      <c r="E80" s="12">
        <v>-99</v>
      </c>
      <c r="F80" s="13" t="s">
        <v>42</v>
      </c>
      <c r="G80" t="s">
        <v>37</v>
      </c>
    </row>
    <row r="81" spans="1:7" x14ac:dyDescent="0.3">
      <c r="A81">
        <v>189095</v>
      </c>
      <c r="B81" s="14">
        <v>329</v>
      </c>
      <c r="C81" t="s">
        <v>74</v>
      </c>
      <c r="D81">
        <v>0.3</v>
      </c>
      <c r="E81" s="12">
        <v>-99</v>
      </c>
      <c r="F81" s="13" t="s">
        <v>42</v>
      </c>
      <c r="G81" t="s">
        <v>37</v>
      </c>
    </row>
    <row r="82" spans="1:7" x14ac:dyDescent="0.3">
      <c r="A82">
        <v>189096</v>
      </c>
      <c r="B82" s="14">
        <v>669</v>
      </c>
      <c r="C82" t="s">
        <v>74</v>
      </c>
      <c r="D82">
        <v>4.8</v>
      </c>
      <c r="E82" s="12">
        <v>-99</v>
      </c>
      <c r="F82" s="13" t="s">
        <v>42</v>
      </c>
      <c r="G82" t="s">
        <v>37</v>
      </c>
    </row>
    <row r="83" spans="1:7" x14ac:dyDescent="0.3">
      <c r="A83">
        <v>189097</v>
      </c>
      <c r="B83" s="14">
        <v>694</v>
      </c>
      <c r="C83" t="s">
        <v>74</v>
      </c>
      <c r="D83">
        <v>9.5</v>
      </c>
      <c r="E83" s="12">
        <v>-99</v>
      </c>
      <c r="F83" s="13" t="s">
        <v>42</v>
      </c>
      <c r="G83" t="s">
        <v>37</v>
      </c>
    </row>
    <row r="84" spans="1:7" x14ac:dyDescent="0.3">
      <c r="A84">
        <v>189098</v>
      </c>
      <c r="B84" s="14">
        <v>292</v>
      </c>
      <c r="C84" t="s">
        <v>74</v>
      </c>
      <c r="D84">
        <v>0.5</v>
      </c>
      <c r="E84" s="12">
        <v>-99</v>
      </c>
      <c r="F84" s="13" t="s">
        <v>42</v>
      </c>
      <c r="G84" t="s">
        <v>37</v>
      </c>
    </row>
    <row r="85" spans="1:7" x14ac:dyDescent="0.3">
      <c r="A85">
        <v>189099</v>
      </c>
      <c r="B85" s="14">
        <v>2297</v>
      </c>
      <c r="C85" t="s">
        <v>74</v>
      </c>
      <c r="D85">
        <v>35.1</v>
      </c>
      <c r="E85" s="12">
        <v>-99</v>
      </c>
      <c r="F85" s="13" t="s">
        <v>42</v>
      </c>
      <c r="G85" t="s">
        <v>63</v>
      </c>
    </row>
    <row r="86" spans="1:7" x14ac:dyDescent="0.3">
      <c r="A86">
        <v>189100</v>
      </c>
      <c r="B86" s="14">
        <v>488</v>
      </c>
      <c r="C86" t="s">
        <v>76</v>
      </c>
      <c r="D86">
        <v>41.7</v>
      </c>
      <c r="E86" s="12">
        <v>-99</v>
      </c>
      <c r="F86" s="13" t="s">
        <v>42</v>
      </c>
      <c r="G86" t="s">
        <v>37</v>
      </c>
    </row>
    <row r="87" spans="1:7" x14ac:dyDescent="0.3">
      <c r="A87">
        <v>189101</v>
      </c>
      <c r="B87" s="14">
        <v>526</v>
      </c>
      <c r="C87" t="s">
        <v>76</v>
      </c>
      <c r="D87">
        <v>10.8</v>
      </c>
      <c r="E87" s="12">
        <v>-99</v>
      </c>
      <c r="F87" s="13" t="s">
        <v>42</v>
      </c>
      <c r="G87" t="s">
        <v>37</v>
      </c>
    </row>
    <row r="88" spans="1:7" x14ac:dyDescent="0.3">
      <c r="A88">
        <v>189102</v>
      </c>
      <c r="B88" s="14">
        <v>715</v>
      </c>
      <c r="C88" t="s">
        <v>76</v>
      </c>
      <c r="D88">
        <v>0.3</v>
      </c>
      <c r="E88" s="12">
        <v>-99</v>
      </c>
      <c r="F88" s="13" t="s">
        <v>42</v>
      </c>
      <c r="G88" t="s">
        <v>37</v>
      </c>
    </row>
    <row r="89" spans="1:7" x14ac:dyDescent="0.3">
      <c r="A89">
        <v>189103</v>
      </c>
      <c r="B89" s="14">
        <v>329</v>
      </c>
      <c r="C89" t="s">
        <v>76</v>
      </c>
      <c r="D89">
        <v>0.4</v>
      </c>
      <c r="E89" s="12">
        <v>-99</v>
      </c>
      <c r="F89" s="13" t="s">
        <v>42</v>
      </c>
      <c r="G89" t="s">
        <v>37</v>
      </c>
    </row>
    <row r="90" spans="1:7" x14ac:dyDescent="0.3">
      <c r="A90">
        <v>189104</v>
      </c>
      <c r="B90" s="14">
        <v>669</v>
      </c>
      <c r="C90" t="s">
        <v>76</v>
      </c>
      <c r="D90">
        <v>5.7</v>
      </c>
      <c r="E90" s="12">
        <v>-99</v>
      </c>
      <c r="F90" s="13" t="s">
        <v>42</v>
      </c>
      <c r="G90" t="s">
        <v>37</v>
      </c>
    </row>
    <row r="91" spans="1:7" x14ac:dyDescent="0.3">
      <c r="A91">
        <v>189105</v>
      </c>
      <c r="B91" s="14">
        <v>694</v>
      </c>
      <c r="C91" t="s">
        <v>76</v>
      </c>
      <c r="D91">
        <v>8.3000000000000007</v>
      </c>
      <c r="E91" s="12">
        <v>-99</v>
      </c>
      <c r="F91" s="13" t="s">
        <v>42</v>
      </c>
      <c r="G91" t="s">
        <v>37</v>
      </c>
    </row>
    <row r="92" spans="1:7" x14ac:dyDescent="0.3">
      <c r="A92">
        <v>189106</v>
      </c>
      <c r="B92" s="14">
        <v>292</v>
      </c>
      <c r="C92" t="s">
        <v>76</v>
      </c>
      <c r="D92">
        <v>0.5</v>
      </c>
      <c r="E92" s="12">
        <v>-99</v>
      </c>
      <c r="F92" s="13" t="s">
        <v>42</v>
      </c>
      <c r="G92" t="s">
        <v>37</v>
      </c>
    </row>
    <row r="93" spans="1:7" x14ac:dyDescent="0.3">
      <c r="A93">
        <v>189107</v>
      </c>
      <c r="B93" s="14">
        <v>2297</v>
      </c>
      <c r="C93" t="s">
        <v>76</v>
      </c>
      <c r="D93">
        <v>32.299999999999997</v>
      </c>
      <c r="E93" s="12">
        <v>-99</v>
      </c>
      <c r="F93" s="13" t="s">
        <v>42</v>
      </c>
      <c r="G93" t="s">
        <v>63</v>
      </c>
    </row>
  </sheetData>
  <sortState ref="A2:G93">
    <sortCondition ref="A80"/>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G11" sqref="G11"/>
    </sheetView>
  </sheetViews>
  <sheetFormatPr defaultRowHeight="14.4" x14ac:dyDescent="0.3"/>
  <sheetData>
    <row r="1" spans="1:4" x14ac:dyDescent="0.3">
      <c r="A1" s="8" t="s">
        <v>25</v>
      </c>
      <c r="B1" s="8" t="s">
        <v>26</v>
      </c>
      <c r="C1" s="8" t="s">
        <v>1</v>
      </c>
      <c r="D1" s="8" t="s">
        <v>36</v>
      </c>
    </row>
    <row r="2" spans="1:4" x14ac:dyDescent="0.3">
      <c r="A2">
        <v>5940</v>
      </c>
      <c r="B2" s="3" t="s">
        <v>0</v>
      </c>
      <c r="C2" s="10" t="s">
        <v>64</v>
      </c>
      <c r="D2" t="s">
        <v>75</v>
      </c>
    </row>
    <row r="3" spans="1:4" x14ac:dyDescent="0.3">
      <c r="A3">
        <v>5941</v>
      </c>
      <c r="B3" s="3" t="s">
        <v>0</v>
      </c>
      <c r="C3" s="10" t="s">
        <v>65</v>
      </c>
      <c r="D3" t="s">
        <v>75</v>
      </c>
    </row>
    <row r="4" spans="1:4" x14ac:dyDescent="0.3">
      <c r="A4">
        <v>5942</v>
      </c>
      <c r="B4" s="3" t="s">
        <v>0</v>
      </c>
      <c r="C4" s="10" t="s">
        <v>66</v>
      </c>
      <c r="D4" t="s">
        <v>75</v>
      </c>
    </row>
    <row r="5" spans="1:4" x14ac:dyDescent="0.3">
      <c r="A5">
        <v>5943</v>
      </c>
      <c r="B5" s="3" t="s">
        <v>0</v>
      </c>
      <c r="C5" s="10" t="s">
        <v>67</v>
      </c>
      <c r="D5" t="s">
        <v>75</v>
      </c>
    </row>
    <row r="6" spans="1:4" x14ac:dyDescent="0.3">
      <c r="A6">
        <v>5944</v>
      </c>
      <c r="B6" s="3" t="s">
        <v>0</v>
      </c>
      <c r="C6" s="10" t="s">
        <v>68</v>
      </c>
      <c r="D6" t="s">
        <v>75</v>
      </c>
    </row>
    <row r="7" spans="1:4" x14ac:dyDescent="0.3">
      <c r="A7">
        <v>5945</v>
      </c>
      <c r="B7" s="3" t="s">
        <v>0</v>
      </c>
      <c r="C7" s="10" t="s">
        <v>69</v>
      </c>
      <c r="D7" t="s">
        <v>75</v>
      </c>
    </row>
    <row r="8" spans="1:4" x14ac:dyDescent="0.3">
      <c r="A8">
        <v>5946</v>
      </c>
      <c r="B8" s="3" t="s">
        <v>0</v>
      </c>
      <c r="C8" s="10" t="s">
        <v>70</v>
      </c>
      <c r="D8" t="s">
        <v>75</v>
      </c>
    </row>
    <row r="9" spans="1:4" x14ac:dyDescent="0.3">
      <c r="A9">
        <v>5947</v>
      </c>
      <c r="B9" s="3" t="s">
        <v>0</v>
      </c>
      <c r="C9" s="10" t="s">
        <v>71</v>
      </c>
      <c r="D9" t="s">
        <v>75</v>
      </c>
    </row>
    <row r="10" spans="1:4" x14ac:dyDescent="0.3">
      <c r="A10">
        <v>5948</v>
      </c>
      <c r="B10" s="3" t="s">
        <v>0</v>
      </c>
      <c r="C10" s="10" t="s">
        <v>72</v>
      </c>
      <c r="D10" t="s">
        <v>75</v>
      </c>
    </row>
    <row r="11" spans="1:4" x14ac:dyDescent="0.3">
      <c r="A11">
        <v>5949</v>
      </c>
      <c r="B11" s="3" t="s">
        <v>0</v>
      </c>
      <c r="C11" s="10" t="s">
        <v>73</v>
      </c>
      <c r="D11" t="s">
        <v>75</v>
      </c>
    </row>
    <row r="12" spans="1:4" x14ac:dyDescent="0.3">
      <c r="A12">
        <v>5950</v>
      </c>
      <c r="B12" s="3" t="s">
        <v>0</v>
      </c>
      <c r="C12" s="10" t="s">
        <v>74</v>
      </c>
      <c r="D12" t="s">
        <v>75</v>
      </c>
    </row>
    <row r="13" spans="1:4" x14ac:dyDescent="0.3">
      <c r="A13">
        <v>5951</v>
      </c>
      <c r="B13" s="3" t="s">
        <v>0</v>
      </c>
      <c r="C13" s="10" t="s">
        <v>76</v>
      </c>
      <c r="D13"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election activeCell="O11" sqref="O11"/>
    </sheetView>
  </sheetViews>
  <sheetFormatPr defaultRowHeight="14.4" x14ac:dyDescent="0.3"/>
  <sheetData>
    <row r="1" spans="1:15" x14ac:dyDescent="0.3">
      <c r="C1" s="20" t="s">
        <v>56</v>
      </c>
      <c r="D1" s="20"/>
      <c r="E1" s="20"/>
      <c r="F1" s="20"/>
      <c r="G1" s="20" t="s">
        <v>57</v>
      </c>
      <c r="H1" s="20"/>
      <c r="I1" s="20"/>
      <c r="J1" s="20"/>
      <c r="K1" s="20" t="s">
        <v>58</v>
      </c>
      <c r="L1" s="20"/>
      <c r="M1" s="20"/>
      <c r="N1" s="20"/>
    </row>
    <row r="2" spans="1:15" x14ac:dyDescent="0.3">
      <c r="C2" s="19" t="s">
        <v>55</v>
      </c>
      <c r="D2" s="19"/>
      <c r="E2" s="19"/>
      <c r="F2" t="s">
        <v>54</v>
      </c>
      <c r="G2" s="19" t="s">
        <v>55</v>
      </c>
      <c r="H2" s="19"/>
      <c r="I2" s="19"/>
      <c r="J2" t="s">
        <v>54</v>
      </c>
      <c r="K2" s="19" t="s">
        <v>55</v>
      </c>
      <c r="L2" s="19"/>
      <c r="M2" s="19"/>
      <c r="N2" t="s">
        <v>54</v>
      </c>
    </row>
    <row r="3" spans="1:15" x14ac:dyDescent="0.3">
      <c r="C3" t="s">
        <v>43</v>
      </c>
      <c r="D3" t="s">
        <v>44</v>
      </c>
      <c r="E3" t="s">
        <v>45</v>
      </c>
      <c r="F3" t="s">
        <v>45</v>
      </c>
      <c r="G3" t="s">
        <v>43</v>
      </c>
      <c r="H3" t="s">
        <v>44</v>
      </c>
      <c r="I3" t="s">
        <v>45</v>
      </c>
      <c r="J3" t="s">
        <v>45</v>
      </c>
      <c r="K3" t="s">
        <v>43</v>
      </c>
      <c r="L3" t="s">
        <v>44</v>
      </c>
      <c r="M3" t="s">
        <v>45</v>
      </c>
      <c r="N3" t="s">
        <v>45</v>
      </c>
    </row>
    <row r="4" spans="1:15" x14ac:dyDescent="0.3">
      <c r="A4" s="14">
        <v>488</v>
      </c>
      <c r="B4" t="s">
        <v>46</v>
      </c>
      <c r="C4">
        <v>21.8</v>
      </c>
      <c r="D4">
        <v>21.5</v>
      </c>
      <c r="E4">
        <v>21.9</v>
      </c>
      <c r="F4">
        <v>25.5</v>
      </c>
      <c r="G4">
        <v>37.1</v>
      </c>
      <c r="H4">
        <v>36.200000000000003</v>
      </c>
      <c r="I4">
        <v>36.4</v>
      </c>
      <c r="J4">
        <v>34.1</v>
      </c>
      <c r="K4">
        <v>40.5</v>
      </c>
      <c r="L4">
        <v>39.4</v>
      </c>
      <c r="M4">
        <v>39.6</v>
      </c>
      <c r="N4">
        <v>41.7</v>
      </c>
      <c r="O4" t="s">
        <v>37</v>
      </c>
    </row>
    <row r="5" spans="1:15" x14ac:dyDescent="0.3">
      <c r="A5" s="14">
        <v>526</v>
      </c>
      <c r="B5" t="s">
        <v>47</v>
      </c>
      <c r="C5">
        <v>5.4</v>
      </c>
      <c r="D5">
        <v>5.3</v>
      </c>
      <c r="E5">
        <v>5.4</v>
      </c>
      <c r="F5">
        <v>5.6</v>
      </c>
      <c r="G5">
        <v>6.9</v>
      </c>
      <c r="H5">
        <v>6.7</v>
      </c>
      <c r="I5">
        <v>6.7</v>
      </c>
      <c r="J5">
        <v>6.1</v>
      </c>
      <c r="K5">
        <v>8.6999999999999993</v>
      </c>
      <c r="L5">
        <v>9.9</v>
      </c>
      <c r="M5">
        <v>9.8000000000000007</v>
      </c>
      <c r="N5">
        <v>10.8</v>
      </c>
      <c r="O5" t="s">
        <v>37</v>
      </c>
    </row>
    <row r="6" spans="1:15" x14ac:dyDescent="0.3">
      <c r="A6" s="14">
        <v>715</v>
      </c>
      <c r="B6" t="s">
        <v>48</v>
      </c>
      <c r="C6">
        <v>0.1</v>
      </c>
      <c r="D6">
        <v>0.1</v>
      </c>
      <c r="E6">
        <v>0.1</v>
      </c>
      <c r="F6">
        <v>0.1</v>
      </c>
      <c r="G6">
        <v>0.8</v>
      </c>
      <c r="H6">
        <v>0.8</v>
      </c>
      <c r="I6">
        <v>0.8</v>
      </c>
      <c r="J6">
        <v>0.6</v>
      </c>
      <c r="K6">
        <v>0.3</v>
      </c>
      <c r="L6">
        <v>0.3</v>
      </c>
      <c r="M6">
        <v>0.4</v>
      </c>
      <c r="N6">
        <v>0.3</v>
      </c>
      <c r="O6" t="s">
        <v>37</v>
      </c>
    </row>
    <row r="7" spans="1:15" x14ac:dyDescent="0.3">
      <c r="A7" s="14">
        <v>329</v>
      </c>
      <c r="B7" t="s">
        <v>49</v>
      </c>
      <c r="C7">
        <v>12.8</v>
      </c>
      <c r="D7">
        <v>12.8</v>
      </c>
      <c r="E7">
        <v>12.7</v>
      </c>
      <c r="F7">
        <v>10.3</v>
      </c>
      <c r="G7" t="s">
        <v>59</v>
      </c>
      <c r="H7" t="s">
        <v>60</v>
      </c>
      <c r="I7" t="s">
        <v>60</v>
      </c>
      <c r="J7" t="s">
        <v>60</v>
      </c>
      <c r="K7">
        <v>0.2</v>
      </c>
      <c r="L7">
        <v>0.2</v>
      </c>
      <c r="M7">
        <v>0.3</v>
      </c>
      <c r="N7">
        <v>0.4</v>
      </c>
      <c r="O7" t="s">
        <v>37</v>
      </c>
    </row>
    <row r="8" spans="1:15" x14ac:dyDescent="0.3">
      <c r="A8" s="14">
        <v>669</v>
      </c>
      <c r="B8" t="s">
        <v>50</v>
      </c>
      <c r="C8">
        <v>6.7</v>
      </c>
      <c r="D8">
        <v>6.5</v>
      </c>
      <c r="E8">
        <v>6.5</v>
      </c>
      <c r="F8">
        <v>7.1</v>
      </c>
      <c r="G8">
        <v>6.3</v>
      </c>
      <c r="H8">
        <v>6</v>
      </c>
      <c r="I8">
        <v>6</v>
      </c>
      <c r="J8">
        <v>6.1</v>
      </c>
      <c r="K8">
        <v>3.6</v>
      </c>
      <c r="L8">
        <v>4.8</v>
      </c>
      <c r="M8">
        <v>4.8</v>
      </c>
      <c r="N8">
        <v>5.7</v>
      </c>
      <c r="O8" t="s">
        <v>37</v>
      </c>
    </row>
    <row r="9" spans="1:15" x14ac:dyDescent="0.3">
      <c r="A9" s="14">
        <v>694</v>
      </c>
      <c r="B9" t="s">
        <v>51</v>
      </c>
      <c r="C9">
        <v>3.6</v>
      </c>
      <c r="D9">
        <v>3.4</v>
      </c>
      <c r="E9">
        <v>3.6</v>
      </c>
      <c r="F9">
        <v>3.2</v>
      </c>
      <c r="G9">
        <v>9.1999999999999993</v>
      </c>
      <c r="H9">
        <v>8.6999999999999993</v>
      </c>
      <c r="I9">
        <v>8.8000000000000007</v>
      </c>
      <c r="J9">
        <v>7.8</v>
      </c>
      <c r="K9">
        <v>7.9</v>
      </c>
      <c r="L9">
        <v>9.6999999999999993</v>
      </c>
      <c r="M9">
        <v>9.5</v>
      </c>
      <c r="N9">
        <v>8.3000000000000007</v>
      </c>
      <c r="O9" t="s">
        <v>37</v>
      </c>
    </row>
    <row r="10" spans="1:15" x14ac:dyDescent="0.3">
      <c r="A10" s="14">
        <v>292</v>
      </c>
      <c r="B10" t="s">
        <v>52</v>
      </c>
      <c r="C10">
        <v>0.5</v>
      </c>
      <c r="D10">
        <v>0.5</v>
      </c>
      <c r="E10">
        <v>0.5</v>
      </c>
      <c r="F10">
        <v>0.6</v>
      </c>
      <c r="G10">
        <v>0.5</v>
      </c>
      <c r="H10">
        <v>0.6</v>
      </c>
      <c r="I10">
        <v>0.6</v>
      </c>
      <c r="J10">
        <v>0.5</v>
      </c>
      <c r="K10">
        <v>0.3</v>
      </c>
      <c r="L10">
        <v>0.4</v>
      </c>
      <c r="M10">
        <v>0.5</v>
      </c>
      <c r="N10">
        <v>0.5</v>
      </c>
      <c r="O10" t="s">
        <v>37</v>
      </c>
    </row>
    <row r="11" spans="1:15" x14ac:dyDescent="0.3">
      <c r="A11" s="14">
        <v>2297</v>
      </c>
      <c r="B11" t="s">
        <v>62</v>
      </c>
      <c r="C11">
        <f t="shared" ref="C11:M11" si="0">C13+C14</f>
        <v>49.1</v>
      </c>
      <c r="D11">
        <f t="shared" si="0"/>
        <v>49.9</v>
      </c>
      <c r="E11">
        <f t="shared" si="0"/>
        <v>49.3</v>
      </c>
      <c r="F11">
        <f t="shared" si="0"/>
        <v>47.6</v>
      </c>
      <c r="G11">
        <f t="shared" si="0"/>
        <v>39.200000000000003</v>
      </c>
      <c r="H11">
        <f t="shared" si="0"/>
        <v>41</v>
      </c>
      <c r="I11">
        <f t="shared" si="0"/>
        <v>40.700000000000003</v>
      </c>
      <c r="J11">
        <f t="shared" si="0"/>
        <v>44.8</v>
      </c>
      <c r="K11">
        <f t="shared" si="0"/>
        <v>38.5</v>
      </c>
      <c r="L11">
        <f t="shared" si="0"/>
        <v>35.299999999999997</v>
      </c>
      <c r="M11">
        <f t="shared" si="0"/>
        <v>35.1</v>
      </c>
      <c r="N11">
        <f>100-SUM(N4:N10)</f>
        <v>32.299999999999997</v>
      </c>
      <c r="O11" t="s">
        <v>63</v>
      </c>
    </row>
    <row r="12" spans="1:15" x14ac:dyDescent="0.3">
      <c r="A12" s="14"/>
    </row>
    <row r="13" spans="1:15" x14ac:dyDescent="0.3">
      <c r="B13" t="s">
        <v>61</v>
      </c>
      <c r="C13">
        <v>0.9</v>
      </c>
      <c r="D13">
        <v>0.9</v>
      </c>
      <c r="E13">
        <v>0.8</v>
      </c>
      <c r="F13">
        <v>0.9</v>
      </c>
      <c r="G13">
        <v>1.1000000000000001</v>
      </c>
      <c r="H13">
        <v>1</v>
      </c>
      <c r="I13">
        <v>1</v>
      </c>
      <c r="J13">
        <v>1</v>
      </c>
      <c r="K13">
        <v>1.1000000000000001</v>
      </c>
      <c r="L13">
        <v>1</v>
      </c>
      <c r="M13">
        <v>1</v>
      </c>
      <c r="N13">
        <v>0.9</v>
      </c>
      <c r="O13" t="s">
        <v>37</v>
      </c>
    </row>
    <row r="14" spans="1:15" x14ac:dyDescent="0.3">
      <c r="B14" t="s">
        <v>53</v>
      </c>
      <c r="C14">
        <v>48.2</v>
      </c>
      <c r="D14">
        <v>49</v>
      </c>
      <c r="E14">
        <v>48.5</v>
      </c>
      <c r="F14">
        <v>46.7</v>
      </c>
      <c r="G14">
        <v>38.1</v>
      </c>
      <c r="H14">
        <v>40</v>
      </c>
      <c r="I14">
        <v>39.700000000000003</v>
      </c>
      <c r="J14">
        <v>43.8</v>
      </c>
      <c r="K14">
        <v>37.4</v>
      </c>
      <c r="L14">
        <v>34.299999999999997</v>
      </c>
      <c r="M14">
        <v>34.1</v>
      </c>
      <c r="N14">
        <v>34.1</v>
      </c>
      <c r="O14" t="s">
        <v>37</v>
      </c>
    </row>
  </sheetData>
  <mergeCells count="6">
    <mergeCell ref="C2:E2"/>
    <mergeCell ref="C1:F1"/>
    <mergeCell ref="G1:J1"/>
    <mergeCell ref="G2:I2"/>
    <mergeCell ref="K1:N1"/>
    <mergeCell ref="K2:M2"/>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8" ma:contentTypeDescription="Create a new document." ma:contentTypeScope="" ma:versionID="8c929d7b267fd211498feefc6e9488d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77a52097e12d5ab74fa106ffdd09e713"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915</Reference_x0020_No>
    <Ref_x0020_No xmlns="8f75adca-0fe3-4657-b07a-186b256b984e">915</Ref_x0020_No>
  </documentManagement>
</p:properties>
</file>

<file path=customXml/itemProps1.xml><?xml version="1.0" encoding="utf-8"?>
<ds:datastoreItem xmlns:ds="http://schemas.openxmlformats.org/officeDocument/2006/customXml" ds:itemID="{15D48EE6-AC2F-420A-B009-0EB82A8DE1B9}"/>
</file>

<file path=customXml/itemProps2.xml><?xml version="1.0" encoding="utf-8"?>
<ds:datastoreItem xmlns:ds="http://schemas.openxmlformats.org/officeDocument/2006/customXml" ds:itemID="{91A3A417-14FB-4BE3-B437-7318EBC636C6}"/>
</file>

<file path=customXml/itemProps3.xml><?xml version="1.0" encoding="utf-8"?>
<ds:datastoreItem xmlns:ds="http://schemas.openxmlformats.org/officeDocument/2006/customXml" ds:itemID="{70C28A7D-BD55-4CA0-8DC2-D02E7CDCB42B}"/>
</file>

<file path=customXml/itemProps4.xml><?xml version="1.0" encoding="utf-8"?>
<ds:datastoreItem xmlns:ds="http://schemas.openxmlformats.org/officeDocument/2006/customXml" ds:itemID="{5203C229-174E-4561-B5DD-96685F5F48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Sheet1</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2014-03-17T19:18:59Z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