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3776" yWindow="36" windowWidth="9192" windowHeight="9648" activeTab="4"/>
  </bookViews>
  <sheets>
    <sheet name="Gas Profile" sheetId="2" r:id="rId1"/>
    <sheet name="Reference" sheetId="3" r:id="rId2"/>
    <sheet name="Gas Species" sheetId="4" r:id="rId3"/>
    <sheet name="Keyword" sheetId="5" r:id="rId4"/>
    <sheet name="Prescribed and wildfires" sheetId="6" r:id="rId5"/>
    <sheet name="Residual smoldering combustion" sheetId="7" r:id="rId6"/>
  </sheets>
  <calcPr calcId="145621"/>
</workbook>
</file>

<file path=xl/calcChain.xml><?xml version="1.0" encoding="utf-8"?>
<calcChain xmlns="http://schemas.openxmlformats.org/spreadsheetml/2006/main">
  <c r="O3" i="7" l="1"/>
  <c r="K3" i="7"/>
  <c r="G3" i="7"/>
  <c r="W3" i="6"/>
  <c r="S3" i="6"/>
  <c r="O3" i="6"/>
  <c r="K3" i="6"/>
  <c r="G3" i="6"/>
  <c r="H113" i="7"/>
  <c r="G210" i="7"/>
  <c r="K29" i="7"/>
  <c r="L29" i="7"/>
  <c r="L46" i="7"/>
  <c r="L63" i="7"/>
  <c r="K80" i="7"/>
  <c r="K96" i="7"/>
  <c r="L96" i="7"/>
  <c r="L113" i="7"/>
  <c r="L129" i="7"/>
  <c r="K145" i="7"/>
  <c r="K161" i="7"/>
  <c r="L161" i="7"/>
  <c r="K171" i="7"/>
  <c r="K180" i="7"/>
  <c r="L188" i="7"/>
  <c r="L197" i="7"/>
  <c r="K198" i="7"/>
  <c r="K206" i="7"/>
  <c r="P16" i="7"/>
  <c r="O17" i="7"/>
  <c r="P24" i="7"/>
  <c r="O25" i="7"/>
  <c r="P33" i="7"/>
  <c r="O34" i="7"/>
  <c r="P41" i="7"/>
  <c r="O42" i="7"/>
  <c r="P49" i="7"/>
  <c r="O50" i="7"/>
  <c r="P57" i="7"/>
  <c r="O58" i="7"/>
  <c r="P66" i="7"/>
  <c r="O67" i="7"/>
  <c r="P75" i="7"/>
  <c r="O76" i="7"/>
  <c r="P83" i="7"/>
  <c r="O84" i="7"/>
  <c r="P91" i="7"/>
  <c r="O92" i="7"/>
  <c r="P99" i="7"/>
  <c r="O100" i="7"/>
  <c r="P108" i="7"/>
  <c r="O109" i="7"/>
  <c r="P116" i="7"/>
  <c r="O117" i="7"/>
  <c r="O122" i="7"/>
  <c r="O123" i="7"/>
  <c r="O128" i="7"/>
  <c r="P128" i="7"/>
  <c r="P132" i="7"/>
  <c r="O133" i="7"/>
  <c r="O137" i="7"/>
  <c r="P137" i="7"/>
  <c r="P141" i="7"/>
  <c r="O142" i="7"/>
  <c r="O146" i="7"/>
  <c r="P146" i="7"/>
  <c r="O150" i="7"/>
  <c r="P150" i="7"/>
  <c r="O154" i="7"/>
  <c r="P154" i="7"/>
  <c r="O158" i="7"/>
  <c r="P158" i="7"/>
  <c r="O162" i="7"/>
  <c r="P162" i="7"/>
  <c r="O166" i="7"/>
  <c r="P166" i="7"/>
  <c r="O170" i="7"/>
  <c r="P170" i="7"/>
  <c r="O175" i="7"/>
  <c r="P175" i="7"/>
  <c r="O179" i="7"/>
  <c r="P179" i="7"/>
  <c r="O183" i="7"/>
  <c r="P183" i="7"/>
  <c r="O188" i="7"/>
  <c r="P188" i="7"/>
  <c r="O193" i="7"/>
  <c r="P193" i="7"/>
  <c r="O197" i="7"/>
  <c r="P197" i="7"/>
  <c r="O201" i="7"/>
  <c r="P201" i="7"/>
  <c r="O205" i="7"/>
  <c r="P205" i="7"/>
  <c r="O209" i="7"/>
  <c r="P209" i="7"/>
  <c r="O15" i="7"/>
  <c r="P15" i="7"/>
  <c r="W16" i="6"/>
  <c r="X16" i="6"/>
  <c r="W17" i="6"/>
  <c r="X17" i="6"/>
  <c r="W18" i="6"/>
  <c r="X18" i="6"/>
  <c r="W19" i="6"/>
  <c r="X19" i="6"/>
  <c r="W20" i="6"/>
  <c r="X20" i="6"/>
  <c r="W21" i="6"/>
  <c r="X21" i="6"/>
  <c r="W22" i="6"/>
  <c r="X22" i="6"/>
  <c r="W23" i="6"/>
  <c r="X23" i="6"/>
  <c r="W24" i="6"/>
  <c r="X24" i="6"/>
  <c r="W25" i="6"/>
  <c r="X25" i="6"/>
  <c r="W26" i="6"/>
  <c r="X26" i="6"/>
  <c r="W27" i="6"/>
  <c r="X27" i="6"/>
  <c r="W28" i="6"/>
  <c r="X28" i="6"/>
  <c r="W29" i="6"/>
  <c r="X29" i="6"/>
  <c r="W30" i="6"/>
  <c r="X30" i="6"/>
  <c r="W31" i="6"/>
  <c r="X31" i="6"/>
  <c r="W32" i="6"/>
  <c r="X32" i="6"/>
  <c r="W33" i="6"/>
  <c r="X33" i="6"/>
  <c r="W34" i="6"/>
  <c r="X34" i="6"/>
  <c r="W35" i="6"/>
  <c r="X35" i="6"/>
  <c r="W36" i="6"/>
  <c r="X36" i="6"/>
  <c r="W37" i="6"/>
  <c r="X37" i="6"/>
  <c r="W38" i="6"/>
  <c r="X38" i="6"/>
  <c r="W39" i="6"/>
  <c r="X39" i="6"/>
  <c r="W40" i="6"/>
  <c r="X40" i="6"/>
  <c r="W41" i="6"/>
  <c r="X41" i="6"/>
  <c r="W42" i="6"/>
  <c r="X42" i="6"/>
  <c r="W43" i="6"/>
  <c r="X43" i="6"/>
  <c r="W44" i="6"/>
  <c r="X44" i="6"/>
  <c r="W45" i="6"/>
  <c r="X45" i="6"/>
  <c r="W46" i="6"/>
  <c r="X46" i="6"/>
  <c r="W47" i="6"/>
  <c r="X47" i="6"/>
  <c r="W48" i="6"/>
  <c r="X48" i="6"/>
  <c r="W49" i="6"/>
  <c r="X49" i="6"/>
  <c r="W50" i="6"/>
  <c r="X50" i="6"/>
  <c r="W51" i="6"/>
  <c r="X51" i="6"/>
  <c r="W52" i="6"/>
  <c r="X52" i="6"/>
  <c r="W53" i="6"/>
  <c r="X53" i="6"/>
  <c r="W54" i="6"/>
  <c r="X54" i="6"/>
  <c r="W55" i="6"/>
  <c r="X55" i="6"/>
  <c r="W56" i="6"/>
  <c r="X56" i="6"/>
  <c r="W57" i="6"/>
  <c r="X57" i="6"/>
  <c r="W58" i="6"/>
  <c r="X58" i="6"/>
  <c r="W59" i="6"/>
  <c r="X59" i="6"/>
  <c r="W60" i="6"/>
  <c r="X60" i="6"/>
  <c r="W61" i="6"/>
  <c r="X61" i="6"/>
  <c r="W62" i="6"/>
  <c r="X62" i="6"/>
  <c r="W63" i="6"/>
  <c r="X63" i="6"/>
  <c r="W64" i="6"/>
  <c r="X64" i="6"/>
  <c r="W65" i="6"/>
  <c r="X65" i="6"/>
  <c r="W66" i="6"/>
  <c r="X66" i="6"/>
  <c r="W67" i="6"/>
  <c r="X67" i="6"/>
  <c r="W68" i="6"/>
  <c r="X68" i="6"/>
  <c r="W69" i="6"/>
  <c r="X69" i="6"/>
  <c r="W70" i="6"/>
  <c r="W71" i="6"/>
  <c r="X71" i="6"/>
  <c r="W72" i="6"/>
  <c r="X72" i="6"/>
  <c r="W73" i="6"/>
  <c r="X73" i="6"/>
  <c r="W74" i="6"/>
  <c r="X74" i="6"/>
  <c r="W75" i="6"/>
  <c r="X75" i="6"/>
  <c r="W76" i="6"/>
  <c r="X76" i="6"/>
  <c r="W77" i="6"/>
  <c r="X77" i="6"/>
  <c r="W78" i="6"/>
  <c r="X78" i="6"/>
  <c r="W79" i="6"/>
  <c r="X79" i="6"/>
  <c r="W80" i="6"/>
  <c r="X80" i="6"/>
  <c r="W81" i="6"/>
  <c r="X81" i="6"/>
  <c r="W82" i="6"/>
  <c r="X82" i="6"/>
  <c r="W83" i="6"/>
  <c r="X83" i="6"/>
  <c r="W84" i="6"/>
  <c r="X84" i="6"/>
  <c r="W85" i="6"/>
  <c r="X85" i="6"/>
  <c r="W86" i="6"/>
  <c r="X86" i="6"/>
  <c r="W87" i="6"/>
  <c r="X87" i="6"/>
  <c r="W88" i="6"/>
  <c r="X88" i="6"/>
  <c r="W89" i="6"/>
  <c r="X89" i="6"/>
  <c r="W90" i="6"/>
  <c r="X90" i="6"/>
  <c r="W91" i="6"/>
  <c r="X91" i="6"/>
  <c r="W92" i="6"/>
  <c r="X92" i="6"/>
  <c r="W93" i="6"/>
  <c r="X93" i="6"/>
  <c r="W94" i="6"/>
  <c r="X94" i="6"/>
  <c r="W95" i="6"/>
  <c r="X95" i="6"/>
  <c r="W96" i="6"/>
  <c r="X96" i="6"/>
  <c r="W97" i="6"/>
  <c r="X97" i="6"/>
  <c r="W98" i="6"/>
  <c r="X98" i="6"/>
  <c r="W99" i="6"/>
  <c r="X99" i="6"/>
  <c r="W100" i="6"/>
  <c r="X100" i="6"/>
  <c r="W101" i="6"/>
  <c r="X101" i="6"/>
  <c r="W102" i="6"/>
  <c r="X102" i="6"/>
  <c r="W103" i="6"/>
  <c r="X103" i="6"/>
  <c r="W104" i="6"/>
  <c r="X104" i="6"/>
  <c r="W105" i="6"/>
  <c r="X105" i="6"/>
  <c r="W106" i="6"/>
  <c r="X106" i="6"/>
  <c r="W107" i="6"/>
  <c r="X107" i="6"/>
  <c r="W108" i="6"/>
  <c r="X108" i="6"/>
  <c r="W109" i="6"/>
  <c r="X109" i="6"/>
  <c r="W110" i="6"/>
  <c r="X110" i="6"/>
  <c r="W111" i="6"/>
  <c r="X111" i="6"/>
  <c r="W112" i="6"/>
  <c r="X112" i="6"/>
  <c r="W113" i="6"/>
  <c r="X113" i="6"/>
  <c r="W114" i="6"/>
  <c r="X114" i="6"/>
  <c r="W115" i="6"/>
  <c r="X115" i="6"/>
  <c r="W116" i="6"/>
  <c r="X116" i="6"/>
  <c r="W117" i="6"/>
  <c r="X117" i="6"/>
  <c r="W118" i="6"/>
  <c r="X118" i="6"/>
  <c r="W119" i="6"/>
  <c r="X119" i="6"/>
  <c r="W120" i="6"/>
  <c r="X120" i="6"/>
  <c r="W121" i="6"/>
  <c r="X121" i="6"/>
  <c r="W122" i="6"/>
  <c r="X122" i="6"/>
  <c r="W123" i="6"/>
  <c r="X123" i="6"/>
  <c r="W124" i="6"/>
  <c r="X124" i="6"/>
  <c r="W125" i="6"/>
  <c r="X125" i="6"/>
  <c r="W126" i="6"/>
  <c r="X126" i="6"/>
  <c r="W127" i="6"/>
  <c r="X127" i="6"/>
  <c r="W128" i="6"/>
  <c r="X128" i="6"/>
  <c r="W129" i="6"/>
  <c r="X129" i="6"/>
  <c r="W130" i="6"/>
  <c r="W131" i="6"/>
  <c r="X131" i="6"/>
  <c r="W132" i="6"/>
  <c r="X132" i="6"/>
  <c r="W133" i="6"/>
  <c r="X133" i="6"/>
  <c r="W134" i="6"/>
  <c r="X134" i="6"/>
  <c r="W135" i="6"/>
  <c r="X135" i="6"/>
  <c r="W136" i="6"/>
  <c r="X136" i="6"/>
  <c r="W137" i="6"/>
  <c r="X137" i="6"/>
  <c r="W138" i="6"/>
  <c r="X138" i="6"/>
  <c r="W139" i="6"/>
  <c r="X139" i="6"/>
  <c r="W140" i="6"/>
  <c r="X140" i="6"/>
  <c r="W141" i="6"/>
  <c r="X141" i="6"/>
  <c r="W142" i="6"/>
  <c r="X142" i="6"/>
  <c r="W143" i="6"/>
  <c r="X143" i="6"/>
  <c r="W144" i="6"/>
  <c r="X144" i="6"/>
  <c r="W145" i="6"/>
  <c r="X145" i="6"/>
  <c r="W146" i="6"/>
  <c r="X146" i="6"/>
  <c r="W147" i="6"/>
  <c r="X147" i="6"/>
  <c r="W148" i="6"/>
  <c r="X148" i="6"/>
  <c r="W149" i="6"/>
  <c r="X149" i="6"/>
  <c r="W150" i="6"/>
  <c r="X150" i="6"/>
  <c r="W151" i="6"/>
  <c r="X151" i="6"/>
  <c r="W152" i="6"/>
  <c r="X152" i="6"/>
  <c r="W153" i="6"/>
  <c r="X153" i="6"/>
  <c r="W154" i="6"/>
  <c r="X154" i="6"/>
  <c r="W155" i="6"/>
  <c r="X155" i="6"/>
  <c r="W156" i="6"/>
  <c r="X156" i="6"/>
  <c r="W157" i="6"/>
  <c r="X157" i="6"/>
  <c r="W158" i="6"/>
  <c r="X158" i="6"/>
  <c r="W159" i="6"/>
  <c r="X159" i="6"/>
  <c r="W160" i="6"/>
  <c r="X160" i="6"/>
  <c r="W161" i="6"/>
  <c r="X161" i="6"/>
  <c r="W162" i="6"/>
  <c r="X162" i="6"/>
  <c r="W163" i="6"/>
  <c r="X163" i="6"/>
  <c r="W164" i="6"/>
  <c r="X164" i="6"/>
  <c r="W165" i="6"/>
  <c r="X165" i="6"/>
  <c r="W166" i="6"/>
  <c r="X166" i="6"/>
  <c r="W167" i="6"/>
  <c r="X167" i="6"/>
  <c r="W168" i="6"/>
  <c r="X168" i="6"/>
  <c r="W169" i="6"/>
  <c r="X169" i="6"/>
  <c r="W170" i="6"/>
  <c r="X170" i="6"/>
  <c r="W171" i="6"/>
  <c r="X171" i="6"/>
  <c r="W172" i="6"/>
  <c r="X172" i="6"/>
  <c r="W173" i="6"/>
  <c r="X173" i="6"/>
  <c r="W174" i="6"/>
  <c r="X174" i="6"/>
  <c r="W175" i="6"/>
  <c r="X175" i="6"/>
  <c r="W176" i="6"/>
  <c r="X176" i="6"/>
  <c r="W177" i="6"/>
  <c r="X177" i="6"/>
  <c r="W178" i="6"/>
  <c r="X178" i="6"/>
  <c r="W179" i="6"/>
  <c r="X179" i="6"/>
  <c r="W180" i="6"/>
  <c r="X180" i="6"/>
  <c r="W181" i="6"/>
  <c r="X181" i="6"/>
  <c r="W182" i="6"/>
  <c r="X182" i="6"/>
  <c r="W183" i="6"/>
  <c r="X183" i="6"/>
  <c r="W184" i="6"/>
  <c r="X184" i="6"/>
  <c r="W185" i="6"/>
  <c r="W186" i="6"/>
  <c r="X186" i="6"/>
  <c r="W187" i="6"/>
  <c r="X187" i="6"/>
  <c r="W188" i="6"/>
  <c r="X188" i="6"/>
  <c r="W189" i="6"/>
  <c r="X189" i="6"/>
  <c r="W190" i="6"/>
  <c r="X190" i="6"/>
  <c r="W191" i="6"/>
  <c r="X191" i="6"/>
  <c r="W192" i="6"/>
  <c r="X192" i="6"/>
  <c r="W193" i="6"/>
  <c r="X193" i="6"/>
  <c r="W194" i="6"/>
  <c r="X194" i="6"/>
  <c r="W195" i="6"/>
  <c r="X195" i="6"/>
  <c r="W196" i="6"/>
  <c r="X196" i="6"/>
  <c r="W197" i="6"/>
  <c r="X197" i="6"/>
  <c r="W198" i="6"/>
  <c r="X198" i="6"/>
  <c r="W199" i="6"/>
  <c r="X199" i="6"/>
  <c r="W200" i="6"/>
  <c r="X200" i="6"/>
  <c r="W201" i="6"/>
  <c r="X201" i="6"/>
  <c r="W202" i="6"/>
  <c r="X202" i="6"/>
  <c r="W203" i="6"/>
  <c r="X203" i="6"/>
  <c r="W204" i="6"/>
  <c r="X204" i="6"/>
  <c r="W205" i="6"/>
  <c r="X205" i="6"/>
  <c r="W206" i="6"/>
  <c r="X206" i="6"/>
  <c r="W207" i="6"/>
  <c r="X207" i="6"/>
  <c r="W208" i="6"/>
  <c r="X208" i="6"/>
  <c r="W209" i="6"/>
  <c r="X209" i="6"/>
  <c r="W210" i="6"/>
  <c r="X210" i="6"/>
  <c r="W211" i="6"/>
  <c r="X211" i="6"/>
  <c r="W212" i="6"/>
  <c r="X212" i="6"/>
  <c r="S16" i="6"/>
  <c r="T16" i="6"/>
  <c r="S17" i="6"/>
  <c r="T17" i="6"/>
  <c r="S18" i="6"/>
  <c r="T18" i="6"/>
  <c r="S19" i="6"/>
  <c r="T19" i="6"/>
  <c r="S20" i="6"/>
  <c r="T20" i="6"/>
  <c r="S21" i="6"/>
  <c r="T21" i="6"/>
  <c r="S22" i="6"/>
  <c r="T22" i="6"/>
  <c r="S23" i="6"/>
  <c r="T23" i="6"/>
  <c r="S24" i="6"/>
  <c r="T24" i="6"/>
  <c r="S25" i="6"/>
  <c r="T25" i="6"/>
  <c r="S26" i="6"/>
  <c r="T26" i="6"/>
  <c r="S27" i="6"/>
  <c r="T27" i="6"/>
  <c r="S28" i="6"/>
  <c r="T28" i="6"/>
  <c r="S29" i="6"/>
  <c r="T29" i="6"/>
  <c r="S30" i="6"/>
  <c r="T30" i="6"/>
  <c r="S31" i="6"/>
  <c r="T31" i="6"/>
  <c r="S32" i="6"/>
  <c r="T32" i="6"/>
  <c r="S33" i="6"/>
  <c r="T33" i="6"/>
  <c r="S34" i="6"/>
  <c r="T34" i="6"/>
  <c r="S35" i="6"/>
  <c r="T35" i="6"/>
  <c r="S36" i="6"/>
  <c r="T36" i="6"/>
  <c r="S37" i="6"/>
  <c r="T37" i="6"/>
  <c r="S38" i="6"/>
  <c r="T38" i="6"/>
  <c r="S39" i="6"/>
  <c r="T39" i="6"/>
  <c r="S40" i="6"/>
  <c r="T40" i="6"/>
  <c r="S41" i="6"/>
  <c r="T41" i="6"/>
  <c r="S42" i="6"/>
  <c r="T42" i="6"/>
  <c r="S43" i="6"/>
  <c r="T43" i="6"/>
  <c r="S44" i="6"/>
  <c r="T44" i="6"/>
  <c r="S45" i="6"/>
  <c r="T45" i="6"/>
  <c r="S46" i="6"/>
  <c r="T46" i="6"/>
  <c r="S47" i="6"/>
  <c r="T47" i="6"/>
  <c r="S48" i="6"/>
  <c r="T48" i="6"/>
  <c r="S49" i="6"/>
  <c r="T49" i="6"/>
  <c r="S50" i="6"/>
  <c r="T50" i="6"/>
  <c r="S51" i="6"/>
  <c r="T51" i="6"/>
  <c r="S52" i="6"/>
  <c r="T52" i="6"/>
  <c r="S53" i="6"/>
  <c r="T53" i="6"/>
  <c r="S54" i="6"/>
  <c r="T54" i="6"/>
  <c r="S55" i="6"/>
  <c r="T55" i="6"/>
  <c r="S56" i="6"/>
  <c r="T56" i="6"/>
  <c r="S57" i="6"/>
  <c r="T57" i="6"/>
  <c r="S58" i="6"/>
  <c r="T58" i="6"/>
  <c r="S59" i="6"/>
  <c r="T59" i="6"/>
  <c r="S60" i="6"/>
  <c r="T60" i="6"/>
  <c r="S61" i="6"/>
  <c r="T61" i="6"/>
  <c r="S62" i="6"/>
  <c r="T62" i="6"/>
  <c r="S63" i="6"/>
  <c r="T63" i="6"/>
  <c r="S64" i="6"/>
  <c r="T64" i="6"/>
  <c r="S65" i="6"/>
  <c r="T65" i="6"/>
  <c r="S66" i="6"/>
  <c r="T66" i="6"/>
  <c r="S67" i="6"/>
  <c r="T67" i="6"/>
  <c r="S68" i="6"/>
  <c r="T68" i="6"/>
  <c r="S69" i="6"/>
  <c r="T69" i="6"/>
  <c r="S70" i="6"/>
  <c r="S71" i="6"/>
  <c r="T71" i="6"/>
  <c r="S72" i="6"/>
  <c r="T72" i="6"/>
  <c r="S73" i="6"/>
  <c r="T73" i="6"/>
  <c r="S74" i="6"/>
  <c r="T74" i="6"/>
  <c r="S75" i="6"/>
  <c r="T75" i="6"/>
  <c r="S76" i="6"/>
  <c r="T76" i="6"/>
  <c r="S77" i="6"/>
  <c r="T77" i="6"/>
  <c r="S78" i="6"/>
  <c r="T78" i="6"/>
  <c r="S79" i="6"/>
  <c r="T79" i="6"/>
  <c r="S80" i="6"/>
  <c r="T80" i="6"/>
  <c r="S81" i="6"/>
  <c r="T81" i="6"/>
  <c r="S82" i="6"/>
  <c r="T82" i="6"/>
  <c r="S83" i="6"/>
  <c r="T83" i="6"/>
  <c r="S84" i="6"/>
  <c r="T84" i="6"/>
  <c r="S85" i="6"/>
  <c r="T85" i="6"/>
  <c r="S86" i="6"/>
  <c r="T86" i="6"/>
  <c r="S87" i="6"/>
  <c r="T87" i="6"/>
  <c r="S88" i="6"/>
  <c r="T88" i="6"/>
  <c r="S89" i="6"/>
  <c r="T89" i="6"/>
  <c r="S90" i="6"/>
  <c r="T90" i="6"/>
  <c r="S91" i="6"/>
  <c r="T91" i="6"/>
  <c r="S92" i="6"/>
  <c r="T92" i="6"/>
  <c r="S93" i="6"/>
  <c r="T93" i="6"/>
  <c r="S94" i="6"/>
  <c r="T94" i="6"/>
  <c r="S95" i="6"/>
  <c r="T95" i="6"/>
  <c r="S96" i="6"/>
  <c r="T96" i="6"/>
  <c r="S97" i="6"/>
  <c r="T97" i="6"/>
  <c r="S98" i="6"/>
  <c r="T98" i="6"/>
  <c r="S99" i="6"/>
  <c r="T99" i="6"/>
  <c r="S100" i="6"/>
  <c r="T100" i="6"/>
  <c r="S101" i="6"/>
  <c r="T101" i="6"/>
  <c r="S102" i="6"/>
  <c r="T102" i="6"/>
  <c r="S103" i="6"/>
  <c r="T103" i="6"/>
  <c r="S104" i="6"/>
  <c r="T104" i="6"/>
  <c r="S105" i="6"/>
  <c r="T105" i="6"/>
  <c r="S106" i="6"/>
  <c r="T106" i="6"/>
  <c r="S107" i="6"/>
  <c r="T107" i="6"/>
  <c r="S108" i="6"/>
  <c r="T108" i="6"/>
  <c r="S109" i="6"/>
  <c r="T109" i="6"/>
  <c r="S110" i="6"/>
  <c r="T110" i="6"/>
  <c r="S111" i="6"/>
  <c r="T111" i="6"/>
  <c r="S112" i="6"/>
  <c r="T112" i="6"/>
  <c r="S113" i="6"/>
  <c r="T113" i="6"/>
  <c r="S114" i="6"/>
  <c r="T114" i="6"/>
  <c r="S115" i="6"/>
  <c r="T115" i="6"/>
  <c r="S116" i="6"/>
  <c r="T116" i="6"/>
  <c r="S117" i="6"/>
  <c r="T117" i="6"/>
  <c r="S118" i="6"/>
  <c r="T118" i="6"/>
  <c r="S119" i="6"/>
  <c r="T119" i="6"/>
  <c r="S120" i="6"/>
  <c r="T120" i="6"/>
  <c r="S121" i="6"/>
  <c r="T121" i="6"/>
  <c r="S122" i="6"/>
  <c r="T122" i="6"/>
  <c r="S123" i="6"/>
  <c r="T123" i="6"/>
  <c r="S124" i="6"/>
  <c r="T124" i="6"/>
  <c r="S125" i="6"/>
  <c r="T125" i="6"/>
  <c r="S126" i="6"/>
  <c r="T126" i="6"/>
  <c r="S127" i="6"/>
  <c r="T127" i="6"/>
  <c r="S128" i="6"/>
  <c r="T128" i="6"/>
  <c r="S129" i="6"/>
  <c r="T129" i="6"/>
  <c r="S130" i="6"/>
  <c r="S131" i="6"/>
  <c r="T131" i="6"/>
  <c r="S132" i="6"/>
  <c r="T132" i="6"/>
  <c r="S133" i="6"/>
  <c r="T133" i="6"/>
  <c r="S134" i="6"/>
  <c r="T134" i="6"/>
  <c r="S135" i="6"/>
  <c r="T135" i="6"/>
  <c r="S136" i="6"/>
  <c r="T136" i="6"/>
  <c r="S137" i="6"/>
  <c r="T137" i="6"/>
  <c r="S138" i="6"/>
  <c r="T138" i="6"/>
  <c r="S139" i="6"/>
  <c r="T139" i="6"/>
  <c r="S140" i="6"/>
  <c r="T140" i="6"/>
  <c r="S141" i="6"/>
  <c r="T141" i="6"/>
  <c r="S142" i="6"/>
  <c r="T142" i="6"/>
  <c r="S143" i="6"/>
  <c r="T143" i="6"/>
  <c r="S144" i="6"/>
  <c r="T144" i="6"/>
  <c r="S145" i="6"/>
  <c r="T145" i="6"/>
  <c r="S146" i="6"/>
  <c r="T146" i="6"/>
  <c r="S147" i="6"/>
  <c r="T147" i="6"/>
  <c r="S148" i="6"/>
  <c r="T148" i="6"/>
  <c r="S149" i="6"/>
  <c r="T149" i="6"/>
  <c r="S150" i="6"/>
  <c r="T150" i="6"/>
  <c r="S151" i="6"/>
  <c r="T151" i="6"/>
  <c r="S152" i="6"/>
  <c r="T152" i="6"/>
  <c r="S153" i="6"/>
  <c r="T153" i="6"/>
  <c r="S154" i="6"/>
  <c r="T154" i="6"/>
  <c r="S155" i="6"/>
  <c r="T155" i="6"/>
  <c r="S156" i="6"/>
  <c r="T156" i="6"/>
  <c r="S157" i="6"/>
  <c r="T157" i="6"/>
  <c r="S158" i="6"/>
  <c r="T158" i="6"/>
  <c r="S159" i="6"/>
  <c r="T159" i="6"/>
  <c r="S160" i="6"/>
  <c r="T160" i="6"/>
  <c r="S161" i="6"/>
  <c r="T161" i="6"/>
  <c r="S162" i="6"/>
  <c r="T162" i="6"/>
  <c r="S163" i="6"/>
  <c r="T163" i="6"/>
  <c r="S164" i="6"/>
  <c r="T164" i="6"/>
  <c r="S165" i="6"/>
  <c r="T165" i="6"/>
  <c r="S166" i="6"/>
  <c r="T166" i="6"/>
  <c r="S167" i="6"/>
  <c r="T167" i="6"/>
  <c r="S168" i="6"/>
  <c r="T168" i="6"/>
  <c r="S169" i="6"/>
  <c r="T169" i="6"/>
  <c r="S170" i="6"/>
  <c r="T170" i="6"/>
  <c r="S171" i="6"/>
  <c r="T171" i="6"/>
  <c r="S172" i="6"/>
  <c r="T172" i="6"/>
  <c r="S173" i="6"/>
  <c r="T173" i="6"/>
  <c r="S174" i="6"/>
  <c r="T174" i="6"/>
  <c r="S175" i="6"/>
  <c r="T175" i="6"/>
  <c r="S176" i="6"/>
  <c r="T176" i="6"/>
  <c r="S177" i="6"/>
  <c r="T177" i="6"/>
  <c r="S178" i="6"/>
  <c r="T178" i="6"/>
  <c r="S179" i="6"/>
  <c r="T179" i="6"/>
  <c r="S180" i="6"/>
  <c r="T180" i="6"/>
  <c r="S181" i="6"/>
  <c r="T181" i="6"/>
  <c r="S182" i="6"/>
  <c r="T182" i="6"/>
  <c r="S183" i="6"/>
  <c r="T183" i="6"/>
  <c r="S184" i="6"/>
  <c r="T184" i="6"/>
  <c r="S185" i="6"/>
  <c r="S186" i="6"/>
  <c r="T186" i="6"/>
  <c r="S187" i="6"/>
  <c r="T187" i="6"/>
  <c r="S188" i="6"/>
  <c r="T188" i="6"/>
  <c r="S189" i="6"/>
  <c r="T189" i="6"/>
  <c r="S190" i="6"/>
  <c r="T190" i="6"/>
  <c r="S191" i="6"/>
  <c r="T191" i="6"/>
  <c r="S192" i="6"/>
  <c r="T192" i="6"/>
  <c r="S193" i="6"/>
  <c r="T193" i="6"/>
  <c r="S194" i="6"/>
  <c r="T194" i="6"/>
  <c r="S195" i="6"/>
  <c r="T195" i="6"/>
  <c r="S196" i="6"/>
  <c r="T196" i="6"/>
  <c r="S197" i="6"/>
  <c r="T197" i="6"/>
  <c r="S198" i="6"/>
  <c r="T198" i="6"/>
  <c r="S199" i="6"/>
  <c r="T199" i="6"/>
  <c r="S200" i="6"/>
  <c r="T200" i="6"/>
  <c r="S201" i="6"/>
  <c r="T201" i="6"/>
  <c r="S202" i="6"/>
  <c r="T202" i="6"/>
  <c r="S203" i="6"/>
  <c r="T203" i="6"/>
  <c r="S204" i="6"/>
  <c r="T204" i="6"/>
  <c r="S205" i="6"/>
  <c r="T205" i="6"/>
  <c r="S206" i="6"/>
  <c r="T206" i="6"/>
  <c r="S207" i="6"/>
  <c r="T207" i="6"/>
  <c r="S208" i="6"/>
  <c r="T208" i="6"/>
  <c r="S209" i="6"/>
  <c r="T209" i="6"/>
  <c r="S210" i="6"/>
  <c r="T210" i="6"/>
  <c r="S211" i="6"/>
  <c r="T211" i="6"/>
  <c r="S212" i="6"/>
  <c r="T212" i="6"/>
  <c r="O16" i="6"/>
  <c r="P16" i="6"/>
  <c r="O17" i="6"/>
  <c r="P17" i="6"/>
  <c r="O18" i="6"/>
  <c r="P18" i="6"/>
  <c r="O19" i="6"/>
  <c r="P19" i="6"/>
  <c r="O20" i="6"/>
  <c r="P20" i="6"/>
  <c r="O21" i="6"/>
  <c r="P21" i="6"/>
  <c r="O22" i="6"/>
  <c r="P22" i="6"/>
  <c r="O23" i="6"/>
  <c r="P23" i="6"/>
  <c r="O24" i="6"/>
  <c r="P24" i="6"/>
  <c r="O25" i="6"/>
  <c r="P25" i="6"/>
  <c r="O26" i="6"/>
  <c r="P26" i="6"/>
  <c r="O27" i="6"/>
  <c r="P27" i="6"/>
  <c r="O28" i="6"/>
  <c r="P28" i="6"/>
  <c r="O29" i="6"/>
  <c r="P29" i="6"/>
  <c r="O30" i="6"/>
  <c r="P30" i="6"/>
  <c r="O31" i="6"/>
  <c r="P31" i="6"/>
  <c r="O32" i="6"/>
  <c r="P32" i="6"/>
  <c r="O33" i="6"/>
  <c r="P33" i="6"/>
  <c r="O34" i="6"/>
  <c r="P34" i="6"/>
  <c r="O35" i="6"/>
  <c r="P35" i="6"/>
  <c r="O36" i="6"/>
  <c r="P36" i="6"/>
  <c r="O37" i="6"/>
  <c r="P37" i="6"/>
  <c r="O38" i="6"/>
  <c r="P38" i="6"/>
  <c r="O39" i="6"/>
  <c r="P39" i="6"/>
  <c r="O40" i="6"/>
  <c r="P40" i="6"/>
  <c r="O41" i="6"/>
  <c r="P41" i="6"/>
  <c r="O42" i="6"/>
  <c r="P42" i="6"/>
  <c r="O43" i="6"/>
  <c r="P43" i="6"/>
  <c r="O44" i="6"/>
  <c r="P44" i="6"/>
  <c r="O45" i="6"/>
  <c r="P45" i="6"/>
  <c r="O46" i="6"/>
  <c r="P46" i="6"/>
  <c r="O47" i="6"/>
  <c r="P47" i="6"/>
  <c r="O48" i="6"/>
  <c r="P48" i="6"/>
  <c r="O49" i="6"/>
  <c r="P49" i="6"/>
  <c r="O50" i="6"/>
  <c r="P50" i="6"/>
  <c r="O51" i="6"/>
  <c r="P51" i="6"/>
  <c r="O52" i="6"/>
  <c r="P52" i="6"/>
  <c r="O53" i="6"/>
  <c r="P53" i="6"/>
  <c r="O54" i="6"/>
  <c r="P54" i="6"/>
  <c r="O55" i="6"/>
  <c r="P55" i="6"/>
  <c r="O56" i="6"/>
  <c r="P56" i="6"/>
  <c r="O57" i="6"/>
  <c r="P57" i="6"/>
  <c r="O58" i="6"/>
  <c r="P58" i="6"/>
  <c r="O59" i="6"/>
  <c r="P59" i="6"/>
  <c r="O60" i="6"/>
  <c r="P60" i="6"/>
  <c r="O61" i="6"/>
  <c r="P61" i="6"/>
  <c r="O62" i="6"/>
  <c r="P62" i="6"/>
  <c r="O63" i="6"/>
  <c r="P63" i="6"/>
  <c r="O64" i="6"/>
  <c r="P64" i="6"/>
  <c r="O65" i="6"/>
  <c r="P65" i="6"/>
  <c r="O66" i="6"/>
  <c r="P66" i="6"/>
  <c r="O67" i="6"/>
  <c r="P67" i="6"/>
  <c r="O68" i="6"/>
  <c r="P68" i="6"/>
  <c r="O69" i="6"/>
  <c r="P69" i="6"/>
  <c r="O70" i="6"/>
  <c r="O71" i="6"/>
  <c r="P71" i="6"/>
  <c r="O72" i="6"/>
  <c r="P72" i="6"/>
  <c r="O73" i="6"/>
  <c r="P73" i="6"/>
  <c r="O74" i="6"/>
  <c r="P74" i="6"/>
  <c r="O75" i="6"/>
  <c r="P75" i="6"/>
  <c r="O76" i="6"/>
  <c r="P76" i="6"/>
  <c r="O77" i="6"/>
  <c r="P77" i="6"/>
  <c r="O78" i="6"/>
  <c r="P78" i="6"/>
  <c r="O79" i="6"/>
  <c r="P79" i="6"/>
  <c r="O80" i="6"/>
  <c r="P80" i="6"/>
  <c r="O81" i="6"/>
  <c r="P81" i="6"/>
  <c r="O82" i="6"/>
  <c r="P82" i="6"/>
  <c r="O83" i="6"/>
  <c r="P83" i="6"/>
  <c r="O84" i="6"/>
  <c r="P84" i="6"/>
  <c r="O85" i="6"/>
  <c r="P85" i="6"/>
  <c r="O86" i="6"/>
  <c r="P86" i="6"/>
  <c r="O87" i="6"/>
  <c r="P87" i="6"/>
  <c r="O88" i="6"/>
  <c r="P88" i="6"/>
  <c r="O89" i="6"/>
  <c r="P89" i="6"/>
  <c r="O90" i="6"/>
  <c r="P90" i="6"/>
  <c r="O91" i="6"/>
  <c r="P91" i="6"/>
  <c r="O92" i="6"/>
  <c r="P92" i="6"/>
  <c r="O93" i="6"/>
  <c r="P93" i="6"/>
  <c r="O94" i="6"/>
  <c r="P94" i="6"/>
  <c r="O95" i="6"/>
  <c r="P95" i="6"/>
  <c r="O96" i="6"/>
  <c r="P96" i="6"/>
  <c r="O97" i="6"/>
  <c r="P97" i="6"/>
  <c r="O98" i="6"/>
  <c r="P98" i="6"/>
  <c r="O99" i="6"/>
  <c r="P99" i="6"/>
  <c r="O100" i="6"/>
  <c r="P100" i="6"/>
  <c r="O101" i="6"/>
  <c r="P101" i="6"/>
  <c r="O102" i="6"/>
  <c r="P102" i="6"/>
  <c r="O103" i="6"/>
  <c r="P103" i="6"/>
  <c r="O104" i="6"/>
  <c r="P104" i="6"/>
  <c r="O105" i="6"/>
  <c r="P105" i="6"/>
  <c r="O106" i="6"/>
  <c r="P106" i="6"/>
  <c r="O107" i="6"/>
  <c r="P107" i="6"/>
  <c r="O108" i="6"/>
  <c r="P108" i="6"/>
  <c r="O109" i="6"/>
  <c r="P109" i="6"/>
  <c r="O110" i="6"/>
  <c r="P110" i="6"/>
  <c r="O111" i="6"/>
  <c r="P111" i="6"/>
  <c r="O112" i="6"/>
  <c r="P112" i="6"/>
  <c r="O113" i="6"/>
  <c r="P113" i="6"/>
  <c r="O114" i="6"/>
  <c r="P114" i="6"/>
  <c r="O115" i="6"/>
  <c r="P115" i="6"/>
  <c r="O116" i="6"/>
  <c r="P116" i="6"/>
  <c r="O117" i="6"/>
  <c r="P117" i="6"/>
  <c r="O118" i="6"/>
  <c r="P118" i="6"/>
  <c r="O119" i="6"/>
  <c r="P119" i="6"/>
  <c r="O120" i="6"/>
  <c r="P120" i="6"/>
  <c r="O121" i="6"/>
  <c r="P121" i="6"/>
  <c r="O122" i="6"/>
  <c r="P122" i="6"/>
  <c r="O123" i="6"/>
  <c r="P123" i="6"/>
  <c r="O124" i="6"/>
  <c r="P124" i="6"/>
  <c r="O125" i="6"/>
  <c r="P125" i="6"/>
  <c r="O126" i="6"/>
  <c r="P126" i="6"/>
  <c r="O127" i="6"/>
  <c r="P127" i="6"/>
  <c r="O128" i="6"/>
  <c r="P128" i="6"/>
  <c r="O129" i="6"/>
  <c r="P129" i="6"/>
  <c r="O130" i="6"/>
  <c r="O131" i="6"/>
  <c r="P131" i="6"/>
  <c r="O132" i="6"/>
  <c r="P132" i="6"/>
  <c r="O133" i="6"/>
  <c r="P133" i="6"/>
  <c r="O134" i="6"/>
  <c r="P134" i="6"/>
  <c r="O135" i="6"/>
  <c r="P135" i="6"/>
  <c r="O136" i="6"/>
  <c r="P136" i="6"/>
  <c r="O137" i="6"/>
  <c r="P137" i="6"/>
  <c r="O138" i="6"/>
  <c r="P138" i="6"/>
  <c r="O139" i="6"/>
  <c r="P139" i="6"/>
  <c r="O140" i="6"/>
  <c r="P140" i="6"/>
  <c r="O141" i="6"/>
  <c r="P141" i="6"/>
  <c r="O142" i="6"/>
  <c r="P142" i="6"/>
  <c r="O143" i="6"/>
  <c r="P143" i="6"/>
  <c r="O144" i="6"/>
  <c r="P144" i="6"/>
  <c r="O145" i="6"/>
  <c r="P145" i="6"/>
  <c r="O146" i="6"/>
  <c r="P146" i="6"/>
  <c r="O147" i="6"/>
  <c r="P147" i="6"/>
  <c r="O148" i="6"/>
  <c r="P148" i="6"/>
  <c r="O149" i="6"/>
  <c r="P149" i="6"/>
  <c r="O150" i="6"/>
  <c r="P150" i="6"/>
  <c r="O151" i="6"/>
  <c r="P151" i="6"/>
  <c r="O152" i="6"/>
  <c r="P152" i="6"/>
  <c r="O153" i="6"/>
  <c r="P153" i="6"/>
  <c r="O154" i="6"/>
  <c r="P154" i="6"/>
  <c r="O155" i="6"/>
  <c r="P155" i="6"/>
  <c r="O156" i="6"/>
  <c r="P156" i="6"/>
  <c r="O157" i="6"/>
  <c r="P157" i="6"/>
  <c r="O158" i="6"/>
  <c r="P158" i="6"/>
  <c r="O159" i="6"/>
  <c r="P159" i="6"/>
  <c r="O160" i="6"/>
  <c r="P160" i="6"/>
  <c r="O161" i="6"/>
  <c r="P161" i="6"/>
  <c r="O162" i="6"/>
  <c r="P162" i="6"/>
  <c r="O163" i="6"/>
  <c r="P163" i="6"/>
  <c r="O164" i="6"/>
  <c r="P164" i="6"/>
  <c r="O165" i="6"/>
  <c r="P165" i="6"/>
  <c r="O166" i="6"/>
  <c r="P166" i="6"/>
  <c r="O167" i="6"/>
  <c r="P167" i="6"/>
  <c r="O168" i="6"/>
  <c r="P168" i="6"/>
  <c r="O169" i="6"/>
  <c r="P169" i="6"/>
  <c r="O170" i="6"/>
  <c r="P170" i="6"/>
  <c r="O171" i="6"/>
  <c r="P171" i="6"/>
  <c r="O172" i="6"/>
  <c r="P172" i="6"/>
  <c r="O173" i="6"/>
  <c r="P173" i="6"/>
  <c r="O174" i="6"/>
  <c r="P174" i="6"/>
  <c r="O175" i="6"/>
  <c r="P175" i="6"/>
  <c r="O176" i="6"/>
  <c r="P176" i="6"/>
  <c r="O177" i="6"/>
  <c r="P177" i="6"/>
  <c r="O178" i="6"/>
  <c r="P178" i="6"/>
  <c r="O179" i="6"/>
  <c r="P179" i="6"/>
  <c r="O180" i="6"/>
  <c r="P180" i="6"/>
  <c r="O181" i="6"/>
  <c r="P181" i="6"/>
  <c r="O182" i="6"/>
  <c r="P182" i="6"/>
  <c r="O183" i="6"/>
  <c r="P183" i="6"/>
  <c r="O184" i="6"/>
  <c r="P184" i="6"/>
  <c r="O185" i="6"/>
  <c r="O186" i="6"/>
  <c r="P186" i="6"/>
  <c r="O187" i="6"/>
  <c r="P187" i="6"/>
  <c r="O188" i="6"/>
  <c r="P188" i="6"/>
  <c r="O189" i="6"/>
  <c r="P189" i="6"/>
  <c r="O190" i="6"/>
  <c r="P190" i="6"/>
  <c r="O191" i="6"/>
  <c r="P191" i="6"/>
  <c r="O192" i="6"/>
  <c r="P192" i="6"/>
  <c r="O193" i="6"/>
  <c r="P193" i="6"/>
  <c r="O194" i="6"/>
  <c r="P194" i="6"/>
  <c r="O195" i="6"/>
  <c r="P195" i="6"/>
  <c r="O196" i="6"/>
  <c r="P196" i="6"/>
  <c r="O197" i="6"/>
  <c r="P197" i="6"/>
  <c r="O198" i="6"/>
  <c r="P198" i="6"/>
  <c r="O199" i="6"/>
  <c r="P199" i="6"/>
  <c r="O200" i="6"/>
  <c r="P200" i="6"/>
  <c r="O201" i="6"/>
  <c r="P201" i="6"/>
  <c r="O202" i="6"/>
  <c r="P202" i="6"/>
  <c r="O203" i="6"/>
  <c r="P203" i="6"/>
  <c r="O204" i="6"/>
  <c r="P204" i="6"/>
  <c r="O205" i="6"/>
  <c r="P205" i="6"/>
  <c r="O206" i="6"/>
  <c r="P206" i="6"/>
  <c r="O207" i="6"/>
  <c r="P207" i="6"/>
  <c r="O208" i="6"/>
  <c r="P208" i="6"/>
  <c r="O209" i="6"/>
  <c r="P209" i="6"/>
  <c r="O210" i="6"/>
  <c r="P210" i="6"/>
  <c r="O211" i="6"/>
  <c r="P211" i="6"/>
  <c r="O212" i="6"/>
  <c r="P212" i="6"/>
  <c r="K16" i="6"/>
  <c r="L16" i="6"/>
  <c r="K17" i="6"/>
  <c r="L17" i="6"/>
  <c r="K18" i="6"/>
  <c r="L18" i="6"/>
  <c r="K19" i="6"/>
  <c r="L19" i="6"/>
  <c r="K20" i="6"/>
  <c r="L20" i="6"/>
  <c r="K21" i="6"/>
  <c r="L21" i="6"/>
  <c r="K22" i="6"/>
  <c r="L22" i="6"/>
  <c r="K23" i="6"/>
  <c r="L23" i="6"/>
  <c r="K24" i="6"/>
  <c r="L24" i="6"/>
  <c r="K25" i="6"/>
  <c r="L25" i="6"/>
  <c r="K26" i="6"/>
  <c r="L26" i="6"/>
  <c r="K27" i="6"/>
  <c r="L27" i="6"/>
  <c r="K28" i="6"/>
  <c r="L28" i="6"/>
  <c r="K29" i="6"/>
  <c r="L29" i="6"/>
  <c r="K30" i="6"/>
  <c r="L30" i="6"/>
  <c r="K31" i="6"/>
  <c r="L31" i="6"/>
  <c r="K32" i="6"/>
  <c r="L32" i="6"/>
  <c r="K33" i="6"/>
  <c r="L33" i="6"/>
  <c r="K34" i="6"/>
  <c r="L34" i="6"/>
  <c r="K35" i="6"/>
  <c r="L35" i="6"/>
  <c r="K36" i="6"/>
  <c r="L36" i="6"/>
  <c r="K37" i="6"/>
  <c r="L37" i="6"/>
  <c r="K38" i="6"/>
  <c r="L38" i="6"/>
  <c r="K39" i="6"/>
  <c r="L39" i="6"/>
  <c r="K40" i="6"/>
  <c r="L40" i="6"/>
  <c r="K41" i="6"/>
  <c r="L41" i="6"/>
  <c r="K42" i="6"/>
  <c r="L42" i="6"/>
  <c r="K43" i="6"/>
  <c r="L43" i="6"/>
  <c r="K44" i="6"/>
  <c r="L44" i="6"/>
  <c r="K45" i="6"/>
  <c r="L45" i="6"/>
  <c r="K46" i="6"/>
  <c r="L46" i="6"/>
  <c r="K47" i="6"/>
  <c r="L47" i="6"/>
  <c r="K48" i="6"/>
  <c r="L48" i="6"/>
  <c r="K49" i="6"/>
  <c r="L49" i="6"/>
  <c r="K50" i="6"/>
  <c r="L50" i="6"/>
  <c r="K51" i="6"/>
  <c r="L51" i="6"/>
  <c r="K52" i="6"/>
  <c r="L52" i="6"/>
  <c r="K53" i="6"/>
  <c r="L53" i="6"/>
  <c r="K54" i="6"/>
  <c r="L54" i="6"/>
  <c r="K55" i="6"/>
  <c r="L55" i="6"/>
  <c r="K56" i="6"/>
  <c r="L56" i="6"/>
  <c r="K57" i="6"/>
  <c r="L57" i="6"/>
  <c r="K58" i="6"/>
  <c r="L58" i="6"/>
  <c r="K59" i="6"/>
  <c r="L59" i="6"/>
  <c r="K60" i="6"/>
  <c r="L60" i="6"/>
  <c r="K61" i="6"/>
  <c r="L61" i="6"/>
  <c r="K62" i="6"/>
  <c r="L62" i="6"/>
  <c r="K63" i="6"/>
  <c r="L63" i="6"/>
  <c r="K64" i="6"/>
  <c r="L64" i="6"/>
  <c r="K65" i="6"/>
  <c r="L65" i="6"/>
  <c r="K66" i="6"/>
  <c r="L66" i="6"/>
  <c r="K67" i="6"/>
  <c r="L67" i="6"/>
  <c r="K68" i="6"/>
  <c r="L68" i="6"/>
  <c r="K69" i="6"/>
  <c r="L69" i="6"/>
  <c r="K70" i="6"/>
  <c r="K71" i="6"/>
  <c r="L71" i="6"/>
  <c r="K72" i="6"/>
  <c r="L72" i="6"/>
  <c r="K73" i="6"/>
  <c r="L73" i="6"/>
  <c r="K74" i="6"/>
  <c r="L74" i="6"/>
  <c r="K75" i="6"/>
  <c r="L75" i="6"/>
  <c r="K76" i="6"/>
  <c r="L76" i="6"/>
  <c r="K77" i="6"/>
  <c r="L77" i="6"/>
  <c r="K78" i="6"/>
  <c r="L78" i="6"/>
  <c r="K79" i="6"/>
  <c r="L79" i="6"/>
  <c r="K80" i="6"/>
  <c r="L80" i="6"/>
  <c r="K81" i="6"/>
  <c r="L81" i="6"/>
  <c r="K82" i="6"/>
  <c r="L82" i="6"/>
  <c r="K83" i="6"/>
  <c r="L83" i="6"/>
  <c r="K84" i="6"/>
  <c r="L84" i="6"/>
  <c r="K85" i="6"/>
  <c r="L85" i="6"/>
  <c r="K86" i="6"/>
  <c r="L86" i="6"/>
  <c r="K87" i="6"/>
  <c r="L87" i="6"/>
  <c r="K88" i="6"/>
  <c r="L88" i="6"/>
  <c r="K89" i="6"/>
  <c r="L89" i="6"/>
  <c r="K90" i="6"/>
  <c r="L90" i="6"/>
  <c r="K91" i="6"/>
  <c r="L91" i="6"/>
  <c r="K92" i="6"/>
  <c r="L92" i="6"/>
  <c r="K93" i="6"/>
  <c r="L93" i="6"/>
  <c r="K94" i="6"/>
  <c r="L94" i="6"/>
  <c r="K95" i="6"/>
  <c r="L95" i="6"/>
  <c r="K96" i="6"/>
  <c r="L96" i="6"/>
  <c r="K97" i="6"/>
  <c r="L97" i="6"/>
  <c r="K98" i="6"/>
  <c r="L98" i="6"/>
  <c r="K99" i="6"/>
  <c r="L99" i="6"/>
  <c r="K100" i="6"/>
  <c r="L100" i="6"/>
  <c r="K101" i="6"/>
  <c r="L101" i="6"/>
  <c r="K102" i="6"/>
  <c r="L102" i="6"/>
  <c r="K103" i="6"/>
  <c r="L103" i="6"/>
  <c r="K104" i="6"/>
  <c r="L104" i="6"/>
  <c r="K105" i="6"/>
  <c r="L105" i="6"/>
  <c r="K106" i="6"/>
  <c r="L106" i="6"/>
  <c r="K107" i="6"/>
  <c r="L107" i="6"/>
  <c r="K108" i="6"/>
  <c r="L108" i="6"/>
  <c r="K109" i="6"/>
  <c r="L109" i="6"/>
  <c r="K110" i="6"/>
  <c r="L110" i="6"/>
  <c r="K111" i="6"/>
  <c r="L111" i="6"/>
  <c r="K112" i="6"/>
  <c r="L112" i="6"/>
  <c r="K113" i="6"/>
  <c r="L113" i="6"/>
  <c r="K114" i="6"/>
  <c r="L114" i="6"/>
  <c r="K115" i="6"/>
  <c r="L115" i="6"/>
  <c r="K116" i="6"/>
  <c r="L116" i="6"/>
  <c r="K117" i="6"/>
  <c r="L117" i="6"/>
  <c r="K118" i="6"/>
  <c r="L118" i="6"/>
  <c r="K119" i="6"/>
  <c r="L119" i="6"/>
  <c r="K120" i="6"/>
  <c r="L120" i="6"/>
  <c r="K121" i="6"/>
  <c r="L121" i="6"/>
  <c r="K122" i="6"/>
  <c r="L122" i="6"/>
  <c r="K123" i="6"/>
  <c r="L123" i="6"/>
  <c r="K124" i="6"/>
  <c r="L124" i="6"/>
  <c r="K125" i="6"/>
  <c r="L125" i="6"/>
  <c r="K126" i="6"/>
  <c r="L126" i="6"/>
  <c r="K127" i="6"/>
  <c r="L127" i="6"/>
  <c r="K128" i="6"/>
  <c r="L128" i="6"/>
  <c r="K129" i="6"/>
  <c r="L129" i="6"/>
  <c r="K130" i="6"/>
  <c r="K131" i="6"/>
  <c r="L131" i="6"/>
  <c r="K132" i="6"/>
  <c r="L132" i="6"/>
  <c r="K133" i="6"/>
  <c r="L133" i="6"/>
  <c r="K134" i="6"/>
  <c r="L134" i="6"/>
  <c r="K135" i="6"/>
  <c r="L135" i="6"/>
  <c r="K136" i="6"/>
  <c r="L136" i="6"/>
  <c r="K137" i="6"/>
  <c r="L137" i="6"/>
  <c r="K138" i="6"/>
  <c r="L138" i="6"/>
  <c r="K139" i="6"/>
  <c r="L139" i="6"/>
  <c r="K140" i="6"/>
  <c r="L140" i="6"/>
  <c r="K141" i="6"/>
  <c r="L141" i="6"/>
  <c r="K142" i="6"/>
  <c r="L142" i="6"/>
  <c r="K143" i="6"/>
  <c r="L143" i="6"/>
  <c r="K144" i="6"/>
  <c r="L144" i="6"/>
  <c r="K145" i="6"/>
  <c r="L145" i="6"/>
  <c r="K146" i="6"/>
  <c r="L146" i="6"/>
  <c r="K147" i="6"/>
  <c r="L147" i="6"/>
  <c r="K148" i="6"/>
  <c r="L148" i="6"/>
  <c r="K149" i="6"/>
  <c r="L149" i="6"/>
  <c r="K150" i="6"/>
  <c r="L150" i="6"/>
  <c r="K151" i="6"/>
  <c r="L151" i="6"/>
  <c r="K152" i="6"/>
  <c r="L152" i="6"/>
  <c r="K153" i="6"/>
  <c r="L153" i="6"/>
  <c r="K154" i="6"/>
  <c r="L154" i="6"/>
  <c r="K155" i="6"/>
  <c r="L155" i="6"/>
  <c r="K156" i="6"/>
  <c r="L156" i="6"/>
  <c r="K157" i="6"/>
  <c r="L157" i="6"/>
  <c r="K158" i="6"/>
  <c r="L158" i="6"/>
  <c r="K159" i="6"/>
  <c r="L159" i="6"/>
  <c r="K160" i="6"/>
  <c r="L160" i="6"/>
  <c r="K161" i="6"/>
  <c r="L161" i="6"/>
  <c r="K162" i="6"/>
  <c r="L162" i="6"/>
  <c r="K163" i="6"/>
  <c r="L163" i="6"/>
  <c r="K164" i="6"/>
  <c r="L164" i="6"/>
  <c r="K165" i="6"/>
  <c r="L165" i="6"/>
  <c r="K166" i="6"/>
  <c r="L166" i="6"/>
  <c r="K167" i="6"/>
  <c r="L167" i="6"/>
  <c r="K168" i="6"/>
  <c r="L168" i="6"/>
  <c r="K169" i="6"/>
  <c r="L169" i="6"/>
  <c r="K170" i="6"/>
  <c r="L170" i="6"/>
  <c r="K171" i="6"/>
  <c r="L171" i="6"/>
  <c r="K172" i="6"/>
  <c r="L172" i="6"/>
  <c r="K173" i="6"/>
  <c r="L173" i="6"/>
  <c r="K174" i="6"/>
  <c r="L174" i="6"/>
  <c r="K175" i="6"/>
  <c r="L175" i="6"/>
  <c r="K176" i="6"/>
  <c r="L176" i="6"/>
  <c r="K177" i="6"/>
  <c r="L177" i="6"/>
  <c r="K178" i="6"/>
  <c r="L178" i="6"/>
  <c r="K179" i="6"/>
  <c r="L179" i="6"/>
  <c r="K180" i="6"/>
  <c r="L180" i="6"/>
  <c r="K181" i="6"/>
  <c r="L181" i="6"/>
  <c r="K182" i="6"/>
  <c r="L182" i="6"/>
  <c r="K183" i="6"/>
  <c r="L183" i="6"/>
  <c r="K184" i="6"/>
  <c r="L184" i="6"/>
  <c r="K185" i="6"/>
  <c r="K186" i="6"/>
  <c r="L186" i="6"/>
  <c r="K187" i="6"/>
  <c r="L187" i="6"/>
  <c r="K188" i="6"/>
  <c r="L188" i="6"/>
  <c r="K189" i="6"/>
  <c r="L189" i="6"/>
  <c r="K190" i="6"/>
  <c r="L190" i="6"/>
  <c r="K191" i="6"/>
  <c r="L191" i="6"/>
  <c r="K192" i="6"/>
  <c r="L192" i="6"/>
  <c r="K193" i="6"/>
  <c r="L193" i="6"/>
  <c r="K194" i="6"/>
  <c r="L194" i="6"/>
  <c r="K195" i="6"/>
  <c r="L195" i="6"/>
  <c r="K196" i="6"/>
  <c r="L196" i="6"/>
  <c r="K197" i="6"/>
  <c r="L197" i="6"/>
  <c r="K198" i="6"/>
  <c r="L198" i="6"/>
  <c r="K199" i="6"/>
  <c r="L199" i="6"/>
  <c r="K200" i="6"/>
  <c r="L200" i="6"/>
  <c r="K201" i="6"/>
  <c r="L201" i="6"/>
  <c r="K202" i="6"/>
  <c r="L202" i="6"/>
  <c r="K203" i="6"/>
  <c r="L203" i="6"/>
  <c r="K204" i="6"/>
  <c r="L204" i="6"/>
  <c r="K205" i="6"/>
  <c r="L205" i="6"/>
  <c r="K206" i="6"/>
  <c r="L206" i="6"/>
  <c r="K207" i="6"/>
  <c r="L207" i="6"/>
  <c r="K208" i="6"/>
  <c r="L208" i="6"/>
  <c r="K209" i="6"/>
  <c r="L209" i="6"/>
  <c r="K210" i="6"/>
  <c r="L210" i="6"/>
  <c r="K211" i="6"/>
  <c r="L211" i="6"/>
  <c r="K212" i="6"/>
  <c r="L212" i="6"/>
  <c r="G16" i="6"/>
  <c r="H16" i="6"/>
  <c r="G17" i="6"/>
  <c r="H17" i="6"/>
  <c r="G18" i="6"/>
  <c r="H18" i="6"/>
  <c r="G19" i="6"/>
  <c r="H19" i="6"/>
  <c r="G20" i="6"/>
  <c r="H20" i="6"/>
  <c r="G21" i="6"/>
  <c r="H21" i="6"/>
  <c r="G22" i="6"/>
  <c r="H22" i="6"/>
  <c r="G23" i="6"/>
  <c r="H23" i="6"/>
  <c r="G24" i="6"/>
  <c r="H24" i="6"/>
  <c r="G25" i="6"/>
  <c r="H25" i="6"/>
  <c r="G26" i="6"/>
  <c r="H26" i="6"/>
  <c r="G27" i="6"/>
  <c r="H27" i="6"/>
  <c r="G28" i="6"/>
  <c r="H28" i="6"/>
  <c r="G29" i="6"/>
  <c r="H29" i="6"/>
  <c r="G30" i="6"/>
  <c r="H30" i="6"/>
  <c r="G31" i="6"/>
  <c r="H31" i="6"/>
  <c r="G32" i="6"/>
  <c r="H32" i="6"/>
  <c r="G33" i="6"/>
  <c r="H33" i="6"/>
  <c r="G34" i="6"/>
  <c r="H34" i="6"/>
  <c r="G35" i="6"/>
  <c r="H35" i="6"/>
  <c r="G36" i="6"/>
  <c r="H36" i="6"/>
  <c r="G37" i="6"/>
  <c r="H37" i="6"/>
  <c r="G38" i="6"/>
  <c r="H38" i="6"/>
  <c r="G39" i="6"/>
  <c r="H39" i="6"/>
  <c r="G40" i="6"/>
  <c r="H40" i="6"/>
  <c r="G41" i="6"/>
  <c r="H41" i="6"/>
  <c r="G42" i="6"/>
  <c r="H42" i="6"/>
  <c r="G43" i="6"/>
  <c r="H43" i="6"/>
  <c r="G44" i="6"/>
  <c r="H44" i="6"/>
  <c r="G45" i="6"/>
  <c r="H45" i="6"/>
  <c r="G46" i="6"/>
  <c r="H46" i="6"/>
  <c r="G47" i="6"/>
  <c r="H47" i="6"/>
  <c r="G48" i="6"/>
  <c r="H48" i="6"/>
  <c r="G49" i="6"/>
  <c r="H49" i="6"/>
  <c r="G50" i="6"/>
  <c r="H50" i="6"/>
  <c r="G51" i="6"/>
  <c r="H51" i="6"/>
  <c r="G52" i="6"/>
  <c r="H52" i="6"/>
  <c r="G53" i="6"/>
  <c r="H53" i="6"/>
  <c r="G54" i="6"/>
  <c r="H54" i="6"/>
  <c r="G55" i="6"/>
  <c r="H55" i="6"/>
  <c r="G56" i="6"/>
  <c r="H56" i="6"/>
  <c r="G57" i="6"/>
  <c r="H57" i="6"/>
  <c r="G58" i="6"/>
  <c r="H58" i="6"/>
  <c r="G59" i="6"/>
  <c r="H59" i="6"/>
  <c r="G60" i="6"/>
  <c r="H60" i="6"/>
  <c r="G61" i="6"/>
  <c r="H61" i="6"/>
  <c r="G62" i="6"/>
  <c r="H62" i="6"/>
  <c r="G63" i="6"/>
  <c r="H63" i="6"/>
  <c r="G64" i="6"/>
  <c r="H64" i="6"/>
  <c r="G65" i="6"/>
  <c r="H65" i="6"/>
  <c r="G66" i="6"/>
  <c r="H66" i="6"/>
  <c r="G67" i="6"/>
  <c r="H67" i="6"/>
  <c r="G68" i="6"/>
  <c r="H68" i="6"/>
  <c r="G69" i="6"/>
  <c r="H69" i="6"/>
  <c r="G70" i="6"/>
  <c r="G71" i="6"/>
  <c r="H71" i="6"/>
  <c r="G72" i="6"/>
  <c r="H72" i="6"/>
  <c r="G73" i="6"/>
  <c r="H73" i="6"/>
  <c r="G74" i="6"/>
  <c r="H74" i="6"/>
  <c r="G75" i="6"/>
  <c r="H75" i="6"/>
  <c r="G76" i="6"/>
  <c r="H76" i="6"/>
  <c r="G77" i="6"/>
  <c r="H77" i="6"/>
  <c r="G78" i="6"/>
  <c r="H78" i="6"/>
  <c r="G79" i="6"/>
  <c r="H79" i="6"/>
  <c r="G80" i="6"/>
  <c r="H80" i="6"/>
  <c r="G81" i="6"/>
  <c r="H81" i="6"/>
  <c r="G82" i="6"/>
  <c r="H82" i="6"/>
  <c r="G83" i="6"/>
  <c r="H83" i="6"/>
  <c r="G84" i="6"/>
  <c r="H84" i="6"/>
  <c r="G85" i="6"/>
  <c r="H85" i="6"/>
  <c r="G86" i="6"/>
  <c r="H86" i="6"/>
  <c r="G87" i="6"/>
  <c r="H87" i="6"/>
  <c r="G88" i="6"/>
  <c r="H88" i="6"/>
  <c r="G89" i="6"/>
  <c r="H89" i="6"/>
  <c r="G90" i="6"/>
  <c r="H90" i="6"/>
  <c r="G91" i="6"/>
  <c r="H91" i="6"/>
  <c r="G92" i="6"/>
  <c r="H92" i="6"/>
  <c r="G93" i="6"/>
  <c r="H93" i="6"/>
  <c r="G94" i="6"/>
  <c r="H94" i="6"/>
  <c r="G95" i="6"/>
  <c r="H95" i="6"/>
  <c r="G96" i="6"/>
  <c r="H96" i="6"/>
  <c r="G97" i="6"/>
  <c r="H97" i="6"/>
  <c r="G98" i="6"/>
  <c r="H98" i="6"/>
  <c r="G99" i="6"/>
  <c r="H99" i="6"/>
  <c r="G100" i="6"/>
  <c r="H100" i="6"/>
  <c r="G101" i="6"/>
  <c r="H101" i="6"/>
  <c r="G102" i="6"/>
  <c r="H102" i="6"/>
  <c r="G103" i="6"/>
  <c r="H103" i="6"/>
  <c r="G104" i="6"/>
  <c r="H104" i="6"/>
  <c r="G105" i="6"/>
  <c r="H105" i="6"/>
  <c r="G106" i="6"/>
  <c r="H106" i="6"/>
  <c r="G107" i="6"/>
  <c r="H107" i="6"/>
  <c r="G108" i="6"/>
  <c r="H108" i="6"/>
  <c r="G109" i="6"/>
  <c r="H109" i="6"/>
  <c r="G110" i="6"/>
  <c r="H110" i="6"/>
  <c r="G111" i="6"/>
  <c r="H111" i="6"/>
  <c r="G112" i="6"/>
  <c r="H112" i="6"/>
  <c r="G113" i="6"/>
  <c r="H113" i="6"/>
  <c r="G114" i="6"/>
  <c r="H114" i="6"/>
  <c r="G115" i="6"/>
  <c r="H115" i="6"/>
  <c r="G116" i="6"/>
  <c r="H116" i="6"/>
  <c r="G117" i="6"/>
  <c r="H117" i="6"/>
  <c r="G118" i="6"/>
  <c r="H118" i="6"/>
  <c r="G119" i="6"/>
  <c r="H119" i="6"/>
  <c r="G120" i="6"/>
  <c r="H120" i="6"/>
  <c r="G121" i="6"/>
  <c r="H121" i="6"/>
  <c r="G122" i="6"/>
  <c r="H122" i="6"/>
  <c r="G123" i="6"/>
  <c r="H123" i="6"/>
  <c r="G124" i="6"/>
  <c r="H124" i="6"/>
  <c r="G125" i="6"/>
  <c r="H125" i="6"/>
  <c r="G126" i="6"/>
  <c r="H126" i="6"/>
  <c r="G127" i="6"/>
  <c r="H127" i="6"/>
  <c r="G128" i="6"/>
  <c r="H128" i="6"/>
  <c r="G129" i="6"/>
  <c r="H129" i="6"/>
  <c r="G130" i="6"/>
  <c r="G131" i="6"/>
  <c r="H131" i="6"/>
  <c r="G132" i="6"/>
  <c r="H132" i="6"/>
  <c r="G133" i="6"/>
  <c r="H133" i="6"/>
  <c r="G134" i="6"/>
  <c r="H134" i="6"/>
  <c r="G135" i="6"/>
  <c r="H135" i="6"/>
  <c r="G136" i="6"/>
  <c r="H136" i="6"/>
  <c r="G137" i="6"/>
  <c r="H137" i="6"/>
  <c r="G138" i="6"/>
  <c r="H138" i="6"/>
  <c r="G139" i="6"/>
  <c r="H139" i="6"/>
  <c r="G140" i="6"/>
  <c r="H140" i="6"/>
  <c r="G141" i="6"/>
  <c r="H141" i="6"/>
  <c r="G142" i="6"/>
  <c r="H142" i="6"/>
  <c r="G143" i="6"/>
  <c r="H143" i="6"/>
  <c r="G144" i="6"/>
  <c r="H144" i="6"/>
  <c r="G145" i="6"/>
  <c r="H145" i="6"/>
  <c r="G146" i="6"/>
  <c r="H146" i="6"/>
  <c r="G147" i="6"/>
  <c r="H147" i="6"/>
  <c r="G148" i="6"/>
  <c r="H148" i="6"/>
  <c r="G149" i="6"/>
  <c r="H149" i="6"/>
  <c r="G150" i="6"/>
  <c r="H150" i="6"/>
  <c r="G151" i="6"/>
  <c r="H151" i="6"/>
  <c r="G152" i="6"/>
  <c r="H152" i="6"/>
  <c r="G153" i="6"/>
  <c r="H153" i="6"/>
  <c r="G154" i="6"/>
  <c r="H154" i="6"/>
  <c r="G155" i="6"/>
  <c r="H155" i="6"/>
  <c r="G156" i="6"/>
  <c r="H156" i="6"/>
  <c r="G157" i="6"/>
  <c r="H157" i="6"/>
  <c r="G158" i="6"/>
  <c r="H158" i="6"/>
  <c r="G159" i="6"/>
  <c r="H159" i="6"/>
  <c r="G160" i="6"/>
  <c r="H160" i="6"/>
  <c r="G161" i="6"/>
  <c r="H161" i="6"/>
  <c r="G162" i="6"/>
  <c r="H162" i="6"/>
  <c r="G163" i="6"/>
  <c r="H163" i="6"/>
  <c r="G164" i="6"/>
  <c r="H164" i="6"/>
  <c r="G165" i="6"/>
  <c r="H165" i="6"/>
  <c r="G166" i="6"/>
  <c r="H166" i="6"/>
  <c r="G167" i="6"/>
  <c r="H167" i="6"/>
  <c r="G168" i="6"/>
  <c r="H168" i="6"/>
  <c r="G169" i="6"/>
  <c r="H169" i="6"/>
  <c r="G170" i="6"/>
  <c r="H170" i="6"/>
  <c r="G171" i="6"/>
  <c r="H171" i="6"/>
  <c r="G172" i="6"/>
  <c r="H172" i="6"/>
  <c r="G173" i="6"/>
  <c r="H173" i="6"/>
  <c r="G174" i="6"/>
  <c r="H174" i="6"/>
  <c r="G175" i="6"/>
  <c r="H175" i="6"/>
  <c r="G176" i="6"/>
  <c r="H176" i="6"/>
  <c r="G177" i="6"/>
  <c r="H177" i="6"/>
  <c r="G178" i="6"/>
  <c r="H178" i="6"/>
  <c r="G179" i="6"/>
  <c r="H179" i="6"/>
  <c r="G180" i="6"/>
  <c r="H180" i="6"/>
  <c r="G181" i="6"/>
  <c r="H181" i="6"/>
  <c r="G182" i="6"/>
  <c r="H182" i="6"/>
  <c r="G183" i="6"/>
  <c r="H183" i="6"/>
  <c r="G184" i="6"/>
  <c r="H184" i="6"/>
  <c r="G185" i="6"/>
  <c r="G186" i="6"/>
  <c r="H186" i="6"/>
  <c r="G187" i="6"/>
  <c r="H187" i="6"/>
  <c r="G188" i="6"/>
  <c r="H188" i="6"/>
  <c r="G189" i="6"/>
  <c r="H189" i="6"/>
  <c r="G190" i="6"/>
  <c r="H190" i="6"/>
  <c r="G191" i="6"/>
  <c r="H191" i="6"/>
  <c r="G192" i="6"/>
  <c r="H192" i="6"/>
  <c r="G193" i="6"/>
  <c r="H193" i="6"/>
  <c r="G194" i="6"/>
  <c r="H194" i="6"/>
  <c r="G195" i="6"/>
  <c r="H195" i="6"/>
  <c r="G196" i="6"/>
  <c r="H196" i="6"/>
  <c r="G197" i="6"/>
  <c r="H197" i="6"/>
  <c r="G198" i="6"/>
  <c r="H198" i="6"/>
  <c r="G199" i="6"/>
  <c r="H199" i="6"/>
  <c r="G200" i="6"/>
  <c r="H200" i="6"/>
  <c r="G201" i="6"/>
  <c r="H201" i="6"/>
  <c r="G202" i="6"/>
  <c r="H202" i="6"/>
  <c r="G203" i="6"/>
  <c r="H203" i="6"/>
  <c r="G204" i="6"/>
  <c r="H204" i="6"/>
  <c r="G205" i="6"/>
  <c r="H205" i="6"/>
  <c r="G206" i="6"/>
  <c r="H206" i="6"/>
  <c r="G207" i="6"/>
  <c r="H207" i="6"/>
  <c r="G208" i="6"/>
  <c r="H208" i="6"/>
  <c r="G209" i="6"/>
  <c r="H209" i="6"/>
  <c r="G210" i="6"/>
  <c r="H210" i="6"/>
  <c r="G211" i="6"/>
  <c r="H211" i="6"/>
  <c r="G212" i="6"/>
  <c r="H212" i="6"/>
  <c r="G15" i="6"/>
  <c r="H15" i="6"/>
  <c r="K15" i="6"/>
  <c r="L15" i="6"/>
  <c r="O15" i="6"/>
  <c r="P15" i="6"/>
  <c r="S15" i="6"/>
  <c r="T15" i="6"/>
  <c r="X15" i="6"/>
  <c r="W15" i="6"/>
  <c r="U14" i="6"/>
  <c r="Q14" i="6"/>
  <c r="M14" i="6"/>
  <c r="I14" i="6"/>
  <c r="M14" i="7"/>
  <c r="P20" i="7" s="1"/>
  <c r="I14" i="7"/>
  <c r="L80" i="7" s="1"/>
  <c r="E14" i="7"/>
  <c r="H81" i="7" s="1"/>
  <c r="E14" i="6"/>
  <c r="G162" i="7" l="1"/>
  <c r="G49" i="7"/>
  <c r="G146" i="7"/>
  <c r="G33" i="7"/>
  <c r="K190" i="7"/>
  <c r="L145" i="7"/>
  <c r="H210" i="7"/>
  <c r="H129" i="7"/>
  <c r="G17" i="7"/>
  <c r="H194" i="7"/>
  <c r="H97" i="7"/>
  <c r="K18" i="7"/>
  <c r="K22" i="7"/>
  <c r="K26" i="7"/>
  <c r="K30" i="7"/>
  <c r="K35" i="7"/>
  <c r="K39" i="7"/>
  <c r="K43" i="7"/>
  <c r="K47" i="7"/>
  <c r="K51" i="7"/>
  <c r="K55" i="7"/>
  <c r="K59" i="7"/>
  <c r="K64" i="7"/>
  <c r="K68" i="7"/>
  <c r="K73" i="7"/>
  <c r="K77" i="7"/>
  <c r="K81" i="7"/>
  <c r="K85" i="7"/>
  <c r="K89" i="7"/>
  <c r="K93" i="7"/>
  <c r="K97" i="7"/>
  <c r="K101" i="7"/>
  <c r="K106" i="7"/>
  <c r="K110" i="7"/>
  <c r="K114" i="7"/>
  <c r="K118" i="7"/>
  <c r="K122" i="7"/>
  <c r="K126" i="7"/>
  <c r="K130" i="7"/>
  <c r="K134" i="7"/>
  <c r="K138" i="7"/>
  <c r="K142" i="7"/>
  <c r="K146" i="7"/>
  <c r="K150" i="7"/>
  <c r="K154" i="7"/>
  <c r="K158" i="7"/>
  <c r="K162" i="7"/>
  <c r="L18" i="7"/>
  <c r="L22" i="7"/>
  <c r="L26" i="7"/>
  <c r="L30" i="7"/>
  <c r="L35" i="7"/>
  <c r="L39" i="7"/>
  <c r="L43" i="7"/>
  <c r="L47" i="7"/>
  <c r="L51" i="7"/>
  <c r="L55" i="7"/>
  <c r="L59" i="7"/>
  <c r="L64" i="7"/>
  <c r="L68" i="7"/>
  <c r="L73" i="7"/>
  <c r="L77" i="7"/>
  <c r="L81" i="7"/>
  <c r="L85" i="7"/>
  <c r="L89" i="7"/>
  <c r="L93" i="7"/>
  <c r="L97" i="7"/>
  <c r="L101" i="7"/>
  <c r="L106" i="7"/>
  <c r="L110" i="7"/>
  <c r="L114" i="7"/>
  <c r="L118" i="7"/>
  <c r="L122" i="7"/>
  <c r="L126" i="7"/>
  <c r="L130" i="7"/>
  <c r="L134" i="7"/>
  <c r="L138" i="7"/>
  <c r="L142" i="7"/>
  <c r="L146" i="7"/>
  <c r="L150" i="7"/>
  <c r="L154" i="7"/>
  <c r="L158" i="7"/>
  <c r="L162" i="7"/>
  <c r="K19" i="7"/>
  <c r="K23" i="7"/>
  <c r="K27" i="7"/>
  <c r="K32" i="7"/>
  <c r="K36" i="7"/>
  <c r="K40" i="7"/>
  <c r="K44" i="7"/>
  <c r="K48" i="7"/>
  <c r="K52" i="7"/>
  <c r="K56" i="7"/>
  <c r="K60" i="7"/>
  <c r="K65" i="7"/>
  <c r="K69" i="7"/>
  <c r="K74" i="7"/>
  <c r="K78" i="7"/>
  <c r="K82" i="7"/>
  <c r="K86" i="7"/>
  <c r="K90" i="7"/>
  <c r="K94" i="7"/>
  <c r="K98" i="7"/>
  <c r="K102" i="7"/>
  <c r="K107" i="7"/>
  <c r="K111" i="7"/>
  <c r="K115" i="7"/>
  <c r="K119" i="7"/>
  <c r="K123" i="7"/>
  <c r="K127" i="7"/>
  <c r="K131" i="7"/>
  <c r="K135" i="7"/>
  <c r="K139" i="7"/>
  <c r="K143" i="7"/>
  <c r="K147" i="7"/>
  <c r="K151" i="7"/>
  <c r="K155" i="7"/>
  <c r="K159" i="7"/>
  <c r="K16" i="7"/>
  <c r="K20" i="7"/>
  <c r="K24" i="7"/>
  <c r="K28" i="7"/>
  <c r="K33" i="7"/>
  <c r="K37" i="7"/>
  <c r="K41" i="7"/>
  <c r="K45" i="7"/>
  <c r="K49" i="7"/>
  <c r="K53" i="7"/>
  <c r="K57" i="7"/>
  <c r="K61" i="7"/>
  <c r="K66" i="7"/>
  <c r="K71" i="7"/>
  <c r="K75" i="7"/>
  <c r="K79" i="7"/>
  <c r="K83" i="7"/>
  <c r="K87" i="7"/>
  <c r="K91" i="7"/>
  <c r="K95" i="7"/>
  <c r="K99" i="7"/>
  <c r="K103" i="7"/>
  <c r="K108" i="7"/>
  <c r="K112" i="7"/>
  <c r="K116" i="7"/>
  <c r="K120" i="7"/>
  <c r="K124" i="7"/>
  <c r="K128" i="7"/>
  <c r="K132" i="7"/>
  <c r="K136" i="7"/>
  <c r="K140" i="7"/>
  <c r="K144" i="7"/>
  <c r="K148" i="7"/>
  <c r="K152" i="7"/>
  <c r="K156" i="7"/>
  <c r="K160" i="7"/>
  <c r="K164" i="7"/>
  <c r="L23" i="7"/>
  <c r="L32" i="7"/>
  <c r="L40" i="7"/>
  <c r="L48" i="7"/>
  <c r="L56" i="7"/>
  <c r="L65" i="7"/>
  <c r="L74" i="7"/>
  <c r="L82" i="7"/>
  <c r="L90" i="7"/>
  <c r="L98" i="7"/>
  <c r="L107" i="7"/>
  <c r="L115" i="7"/>
  <c r="L123" i="7"/>
  <c r="L131" i="7"/>
  <c r="L139" i="7"/>
  <c r="L147" i="7"/>
  <c r="L155" i="7"/>
  <c r="K163" i="7"/>
  <c r="L167" i="7"/>
  <c r="L171" i="7"/>
  <c r="L176" i="7"/>
  <c r="L180" i="7"/>
  <c r="L184" i="7"/>
  <c r="L190" i="7"/>
  <c r="L194" i="7"/>
  <c r="L198" i="7"/>
  <c r="L202" i="7"/>
  <c r="L206" i="7"/>
  <c r="L210" i="7"/>
  <c r="L16" i="7"/>
  <c r="L24" i="7"/>
  <c r="L33" i="7"/>
  <c r="L41" i="7"/>
  <c r="L49" i="7"/>
  <c r="L57" i="7"/>
  <c r="L66" i="7"/>
  <c r="L75" i="7"/>
  <c r="L83" i="7"/>
  <c r="L91" i="7"/>
  <c r="L99" i="7"/>
  <c r="L108" i="7"/>
  <c r="L116" i="7"/>
  <c r="L124" i="7"/>
  <c r="L132" i="7"/>
  <c r="L140" i="7"/>
  <c r="L148" i="7"/>
  <c r="L156" i="7"/>
  <c r="L163" i="7"/>
  <c r="K168" i="7"/>
  <c r="K172" i="7"/>
  <c r="K177" i="7"/>
  <c r="K181" i="7"/>
  <c r="K186" i="7"/>
  <c r="K191" i="7"/>
  <c r="K195" i="7"/>
  <c r="K199" i="7"/>
  <c r="K203" i="7"/>
  <c r="K207" i="7"/>
  <c r="K211" i="7"/>
  <c r="K17" i="7"/>
  <c r="K25" i="7"/>
  <c r="K34" i="7"/>
  <c r="K42" i="7"/>
  <c r="K50" i="7"/>
  <c r="K58" i="7"/>
  <c r="K67" i="7"/>
  <c r="K76" i="7"/>
  <c r="K84" i="7"/>
  <c r="K92" i="7"/>
  <c r="K100" i="7"/>
  <c r="K109" i="7"/>
  <c r="K117" i="7"/>
  <c r="K125" i="7"/>
  <c r="K133" i="7"/>
  <c r="K141" i="7"/>
  <c r="K149" i="7"/>
  <c r="K157" i="7"/>
  <c r="L164" i="7"/>
  <c r="L168" i="7"/>
  <c r="L172" i="7"/>
  <c r="L177" i="7"/>
  <c r="L181" i="7"/>
  <c r="L186" i="7"/>
  <c r="L191" i="7"/>
  <c r="L195" i="7"/>
  <c r="L199" i="7"/>
  <c r="L203" i="7"/>
  <c r="L207" i="7"/>
  <c r="L211" i="7"/>
  <c r="L19" i="7"/>
  <c r="L27" i="7"/>
  <c r="L36" i="7"/>
  <c r="L44" i="7"/>
  <c r="L52" i="7"/>
  <c r="L60" i="7"/>
  <c r="L69" i="7"/>
  <c r="L78" i="7"/>
  <c r="L86" i="7"/>
  <c r="L94" i="7"/>
  <c r="L102" i="7"/>
  <c r="L111" i="7"/>
  <c r="L119" i="7"/>
  <c r="L127" i="7"/>
  <c r="L135" i="7"/>
  <c r="L143" i="7"/>
  <c r="L151" i="7"/>
  <c r="L159" i="7"/>
  <c r="L165" i="7"/>
  <c r="L169" i="7"/>
  <c r="L173" i="7"/>
  <c r="L178" i="7"/>
  <c r="L182" i="7"/>
  <c r="L187" i="7"/>
  <c r="L192" i="7"/>
  <c r="L196" i="7"/>
  <c r="L200" i="7"/>
  <c r="L204" i="7"/>
  <c r="L208" i="7"/>
  <c r="L212" i="7"/>
  <c r="L17" i="7"/>
  <c r="L34" i="7"/>
  <c r="L50" i="7"/>
  <c r="L67" i="7"/>
  <c r="L84" i="7"/>
  <c r="L100" i="7"/>
  <c r="L117" i="7"/>
  <c r="L133" i="7"/>
  <c r="L149" i="7"/>
  <c r="K165" i="7"/>
  <c r="K173" i="7"/>
  <c r="K182" i="7"/>
  <c r="K192" i="7"/>
  <c r="K200" i="7"/>
  <c r="K208" i="7"/>
  <c r="L15" i="7"/>
  <c r="L38" i="7"/>
  <c r="L72" i="7"/>
  <c r="L121" i="7"/>
  <c r="K167" i="7"/>
  <c r="K194" i="7"/>
  <c r="L20" i="7"/>
  <c r="L37" i="7"/>
  <c r="L53" i="7"/>
  <c r="L71" i="7"/>
  <c r="L87" i="7"/>
  <c r="L103" i="7"/>
  <c r="L120" i="7"/>
  <c r="L136" i="7"/>
  <c r="L152" i="7"/>
  <c r="K166" i="7"/>
  <c r="K175" i="7"/>
  <c r="K183" i="7"/>
  <c r="K193" i="7"/>
  <c r="K201" i="7"/>
  <c r="K209" i="7"/>
  <c r="K15" i="7"/>
  <c r="L21" i="7"/>
  <c r="L88" i="7"/>
  <c r="L137" i="7"/>
  <c r="K176" i="7"/>
  <c r="K202" i="7"/>
  <c r="K21" i="7"/>
  <c r="K38" i="7"/>
  <c r="K54" i="7"/>
  <c r="K72" i="7"/>
  <c r="K88" i="7"/>
  <c r="K105" i="7"/>
  <c r="K121" i="7"/>
  <c r="K137" i="7"/>
  <c r="K153" i="7"/>
  <c r="L166" i="7"/>
  <c r="L175" i="7"/>
  <c r="L183" i="7"/>
  <c r="L193" i="7"/>
  <c r="L201" i="7"/>
  <c r="L209" i="7"/>
  <c r="L54" i="7"/>
  <c r="L105" i="7"/>
  <c r="L153" i="7"/>
  <c r="K184" i="7"/>
  <c r="K210" i="7"/>
  <c r="L25" i="7"/>
  <c r="L42" i="7"/>
  <c r="L58" i="7"/>
  <c r="L76" i="7"/>
  <c r="L92" i="7"/>
  <c r="L109" i="7"/>
  <c r="L125" i="7"/>
  <c r="L141" i="7"/>
  <c r="L157" i="7"/>
  <c r="K169" i="7"/>
  <c r="K178" i="7"/>
  <c r="K187" i="7"/>
  <c r="K196" i="7"/>
  <c r="K204" i="7"/>
  <c r="K212" i="7"/>
  <c r="L28" i="7"/>
  <c r="L45" i="7"/>
  <c r="L61" i="7"/>
  <c r="L79" i="7"/>
  <c r="L95" i="7"/>
  <c r="L112" i="7"/>
  <c r="L128" i="7"/>
  <c r="L144" i="7"/>
  <c r="L160" i="7"/>
  <c r="K170" i="7"/>
  <c r="K179" i="7"/>
  <c r="K188" i="7"/>
  <c r="K197" i="7"/>
  <c r="K205" i="7"/>
  <c r="L179" i="7"/>
  <c r="K129" i="7"/>
  <c r="K63" i="7"/>
  <c r="G194" i="7"/>
  <c r="H17" i="7"/>
  <c r="H21" i="7"/>
  <c r="H25" i="7"/>
  <c r="H29" i="7"/>
  <c r="H33" i="7"/>
  <c r="H37" i="7"/>
  <c r="H41" i="7"/>
  <c r="H45" i="7"/>
  <c r="H49" i="7"/>
  <c r="H53" i="7"/>
  <c r="H57" i="7"/>
  <c r="H61" i="7"/>
  <c r="H65" i="7"/>
  <c r="H69" i="7"/>
  <c r="G74" i="7"/>
  <c r="G78" i="7"/>
  <c r="G82" i="7"/>
  <c r="G86" i="7"/>
  <c r="G90" i="7"/>
  <c r="G94" i="7"/>
  <c r="G98" i="7"/>
  <c r="G102" i="7"/>
  <c r="G106" i="7"/>
  <c r="G110" i="7"/>
  <c r="G114" i="7"/>
  <c r="G118" i="7"/>
  <c r="G122" i="7"/>
  <c r="G126" i="7"/>
  <c r="G130" i="7"/>
  <c r="H134" i="7"/>
  <c r="H138" i="7"/>
  <c r="H142" i="7"/>
  <c r="H146" i="7"/>
  <c r="H150" i="7"/>
  <c r="H154" i="7"/>
  <c r="H158" i="7"/>
  <c r="H162" i="7"/>
  <c r="H166" i="7"/>
  <c r="H170" i="7"/>
  <c r="H174" i="7"/>
  <c r="H178" i="7"/>
  <c r="H182" i="7"/>
  <c r="G187" i="7"/>
  <c r="G191" i="7"/>
  <c r="G195" i="7"/>
  <c r="G199" i="7"/>
  <c r="G203" i="7"/>
  <c r="G207" i="7"/>
  <c r="G211" i="7"/>
  <c r="G18" i="7"/>
  <c r="G22" i="7"/>
  <c r="G26" i="7"/>
  <c r="G30" i="7"/>
  <c r="G34" i="7"/>
  <c r="G38" i="7"/>
  <c r="G42" i="7"/>
  <c r="G46" i="7"/>
  <c r="G50" i="7"/>
  <c r="G54" i="7"/>
  <c r="G58" i="7"/>
  <c r="G62" i="7"/>
  <c r="G66" i="7"/>
  <c r="G70" i="7"/>
  <c r="H74" i="7"/>
  <c r="H78" i="7"/>
  <c r="H82" i="7"/>
  <c r="H86" i="7"/>
  <c r="H90" i="7"/>
  <c r="H94" i="7"/>
  <c r="H98" i="7"/>
  <c r="H102" i="7"/>
  <c r="H106" i="7"/>
  <c r="H110" i="7"/>
  <c r="H114" i="7"/>
  <c r="H118" i="7"/>
  <c r="H122" i="7"/>
  <c r="H126" i="7"/>
  <c r="G131" i="7"/>
  <c r="G135" i="7"/>
  <c r="G139" i="7"/>
  <c r="G143" i="7"/>
  <c r="G147" i="7"/>
  <c r="G151" i="7"/>
  <c r="G155" i="7"/>
  <c r="G159" i="7"/>
  <c r="G163" i="7"/>
  <c r="G167" i="7"/>
  <c r="G171" i="7"/>
  <c r="G175" i="7"/>
  <c r="G179" i="7"/>
  <c r="G183" i="7"/>
  <c r="H187" i="7"/>
  <c r="H191" i="7"/>
  <c r="H195" i="7"/>
  <c r="H199" i="7"/>
  <c r="H203" i="7"/>
  <c r="H207" i="7"/>
  <c r="H211" i="7"/>
  <c r="H18" i="7"/>
  <c r="H22" i="7"/>
  <c r="H26" i="7"/>
  <c r="H30" i="7"/>
  <c r="H34" i="7"/>
  <c r="H38" i="7"/>
  <c r="H42" i="7"/>
  <c r="H46" i="7"/>
  <c r="H50" i="7"/>
  <c r="H54" i="7"/>
  <c r="H58" i="7"/>
  <c r="H62" i="7"/>
  <c r="H66" i="7"/>
  <c r="G71" i="7"/>
  <c r="G75" i="7"/>
  <c r="G79" i="7"/>
  <c r="G83" i="7"/>
  <c r="G87" i="7"/>
  <c r="G91" i="7"/>
  <c r="G95" i="7"/>
  <c r="G99" i="7"/>
  <c r="G103" i="7"/>
  <c r="G107" i="7"/>
  <c r="G111" i="7"/>
  <c r="G115" i="7"/>
  <c r="G119" i="7"/>
  <c r="G123" i="7"/>
  <c r="G127" i="7"/>
  <c r="H131" i="7"/>
  <c r="H135" i="7"/>
  <c r="H139" i="7"/>
  <c r="H143" i="7"/>
  <c r="H147" i="7"/>
  <c r="H151" i="7"/>
  <c r="H155" i="7"/>
  <c r="H159" i="7"/>
  <c r="H163" i="7"/>
  <c r="H167" i="7"/>
  <c r="H171" i="7"/>
  <c r="H175" i="7"/>
  <c r="H179" i="7"/>
  <c r="H183" i="7"/>
  <c r="G188" i="7"/>
  <c r="G192" i="7"/>
  <c r="G196" i="7"/>
  <c r="G200" i="7"/>
  <c r="G204" i="7"/>
  <c r="G208" i="7"/>
  <c r="G212" i="7"/>
  <c r="H19" i="7"/>
  <c r="H23" i="7"/>
  <c r="H27" i="7"/>
  <c r="H31" i="7"/>
  <c r="H35" i="7"/>
  <c r="H39" i="7"/>
  <c r="H43" i="7"/>
  <c r="H47" i="7"/>
  <c r="H51" i="7"/>
  <c r="H55" i="7"/>
  <c r="H59" i="7"/>
  <c r="H63" i="7"/>
  <c r="H67" i="7"/>
  <c r="G72" i="7"/>
  <c r="G76" i="7"/>
  <c r="G80" i="7"/>
  <c r="G84" i="7"/>
  <c r="G88" i="7"/>
  <c r="G92" i="7"/>
  <c r="G96" i="7"/>
  <c r="G100" i="7"/>
  <c r="G104" i="7"/>
  <c r="G108" i="7"/>
  <c r="G112" i="7"/>
  <c r="G116" i="7"/>
  <c r="G120" i="7"/>
  <c r="G124" i="7"/>
  <c r="G128" i="7"/>
  <c r="H132" i="7"/>
  <c r="H136" i="7"/>
  <c r="H140" i="7"/>
  <c r="H144" i="7"/>
  <c r="H148" i="7"/>
  <c r="H152" i="7"/>
  <c r="H156" i="7"/>
  <c r="H160" i="7"/>
  <c r="H164" i="7"/>
  <c r="H168" i="7"/>
  <c r="H172" i="7"/>
  <c r="H176" i="7"/>
  <c r="H180" i="7"/>
  <c r="H184" i="7"/>
  <c r="G189" i="7"/>
  <c r="G193" i="7"/>
  <c r="G197" i="7"/>
  <c r="G201" i="7"/>
  <c r="G205" i="7"/>
  <c r="G209" i="7"/>
  <c r="G19" i="7"/>
  <c r="G27" i="7"/>
  <c r="G35" i="7"/>
  <c r="G43" i="7"/>
  <c r="G51" i="7"/>
  <c r="G59" i="7"/>
  <c r="G67" i="7"/>
  <c r="H75" i="7"/>
  <c r="H83" i="7"/>
  <c r="H91" i="7"/>
  <c r="H99" i="7"/>
  <c r="H107" i="7"/>
  <c r="H115" i="7"/>
  <c r="H123" i="7"/>
  <c r="G132" i="7"/>
  <c r="G140" i="7"/>
  <c r="G148" i="7"/>
  <c r="G156" i="7"/>
  <c r="G164" i="7"/>
  <c r="G172" i="7"/>
  <c r="G180" i="7"/>
  <c r="H188" i="7"/>
  <c r="H196" i="7"/>
  <c r="H204" i="7"/>
  <c r="H212" i="7"/>
  <c r="G20" i="7"/>
  <c r="G28" i="7"/>
  <c r="G36" i="7"/>
  <c r="G44" i="7"/>
  <c r="G52" i="7"/>
  <c r="G60" i="7"/>
  <c r="G68" i="7"/>
  <c r="H76" i="7"/>
  <c r="H84" i="7"/>
  <c r="H92" i="7"/>
  <c r="H100" i="7"/>
  <c r="H108" i="7"/>
  <c r="H116" i="7"/>
  <c r="H124" i="7"/>
  <c r="G133" i="7"/>
  <c r="G141" i="7"/>
  <c r="G149" i="7"/>
  <c r="G157" i="7"/>
  <c r="G165" i="7"/>
  <c r="G173" i="7"/>
  <c r="G181" i="7"/>
  <c r="H189" i="7"/>
  <c r="H197" i="7"/>
  <c r="H205" i="7"/>
  <c r="H20" i="7"/>
  <c r="H28" i="7"/>
  <c r="H36" i="7"/>
  <c r="H44" i="7"/>
  <c r="H52" i="7"/>
  <c r="H60" i="7"/>
  <c r="H68" i="7"/>
  <c r="G77" i="7"/>
  <c r="G85" i="7"/>
  <c r="G93" i="7"/>
  <c r="G101" i="7"/>
  <c r="G109" i="7"/>
  <c r="G117" i="7"/>
  <c r="G125" i="7"/>
  <c r="H133" i="7"/>
  <c r="H141" i="7"/>
  <c r="H149" i="7"/>
  <c r="H157" i="7"/>
  <c r="H165" i="7"/>
  <c r="H173" i="7"/>
  <c r="H181" i="7"/>
  <c r="G190" i="7"/>
  <c r="G198" i="7"/>
  <c r="G206" i="7"/>
  <c r="G23" i="7"/>
  <c r="G31" i="7"/>
  <c r="G39" i="7"/>
  <c r="G47" i="7"/>
  <c r="G55" i="7"/>
  <c r="G63" i="7"/>
  <c r="H71" i="7"/>
  <c r="H79" i="7"/>
  <c r="H87" i="7"/>
  <c r="H95" i="7"/>
  <c r="H103" i="7"/>
  <c r="H111" i="7"/>
  <c r="H119" i="7"/>
  <c r="H127" i="7"/>
  <c r="G136" i="7"/>
  <c r="G144" i="7"/>
  <c r="G152" i="7"/>
  <c r="G160" i="7"/>
  <c r="G168" i="7"/>
  <c r="G176" i="7"/>
  <c r="G184" i="7"/>
  <c r="H192" i="7"/>
  <c r="H200" i="7"/>
  <c r="H208" i="7"/>
  <c r="G21" i="7"/>
  <c r="G37" i="7"/>
  <c r="G53" i="7"/>
  <c r="G69" i="7"/>
  <c r="H85" i="7"/>
  <c r="H101" i="7"/>
  <c r="H117" i="7"/>
  <c r="G134" i="7"/>
  <c r="G150" i="7"/>
  <c r="G166" i="7"/>
  <c r="G182" i="7"/>
  <c r="H198" i="7"/>
  <c r="G41" i="7"/>
  <c r="H89" i="7"/>
  <c r="G138" i="7"/>
  <c r="H186" i="7"/>
  <c r="H16" i="7"/>
  <c r="G113" i="7"/>
  <c r="H161" i="7"/>
  <c r="G24" i="7"/>
  <c r="G40" i="7"/>
  <c r="G56" i="7"/>
  <c r="H72" i="7"/>
  <c r="H88" i="7"/>
  <c r="H104" i="7"/>
  <c r="H120" i="7"/>
  <c r="G137" i="7"/>
  <c r="G153" i="7"/>
  <c r="G169" i="7"/>
  <c r="G185" i="7"/>
  <c r="H201" i="7"/>
  <c r="G25" i="7"/>
  <c r="H73" i="7"/>
  <c r="H121" i="7"/>
  <c r="G170" i="7"/>
  <c r="G15" i="7"/>
  <c r="H24" i="7"/>
  <c r="H40" i="7"/>
  <c r="H56" i="7"/>
  <c r="G73" i="7"/>
  <c r="G89" i="7"/>
  <c r="G105" i="7"/>
  <c r="G121" i="7"/>
  <c r="H137" i="7"/>
  <c r="H153" i="7"/>
  <c r="H169" i="7"/>
  <c r="G186" i="7"/>
  <c r="G202" i="7"/>
  <c r="H15" i="7"/>
  <c r="G57" i="7"/>
  <c r="H105" i="7"/>
  <c r="G154" i="7"/>
  <c r="H202" i="7"/>
  <c r="H32" i="7"/>
  <c r="G81" i="7"/>
  <c r="G129" i="7"/>
  <c r="G29" i="7"/>
  <c r="G45" i="7"/>
  <c r="G61" i="7"/>
  <c r="H77" i="7"/>
  <c r="H93" i="7"/>
  <c r="H109" i="7"/>
  <c r="H125" i="7"/>
  <c r="G142" i="7"/>
  <c r="G158" i="7"/>
  <c r="G174" i="7"/>
  <c r="H190" i="7"/>
  <c r="H206" i="7"/>
  <c r="G16" i="7"/>
  <c r="G32" i="7"/>
  <c r="G48" i="7"/>
  <c r="G64" i="7"/>
  <c r="H80" i="7"/>
  <c r="H96" i="7"/>
  <c r="H112" i="7"/>
  <c r="H128" i="7"/>
  <c r="G145" i="7"/>
  <c r="G161" i="7"/>
  <c r="G177" i="7"/>
  <c r="H193" i="7"/>
  <c r="H209" i="7"/>
  <c r="H48" i="7"/>
  <c r="G97" i="7"/>
  <c r="H145" i="7"/>
  <c r="G178" i="7"/>
  <c r="G65" i="7"/>
  <c r="L205" i="7"/>
  <c r="L170" i="7"/>
  <c r="K113" i="7"/>
  <c r="K46" i="7"/>
  <c r="H177" i="7"/>
  <c r="H64" i="7"/>
  <c r="P212" i="7"/>
  <c r="P208" i="7"/>
  <c r="P204" i="7"/>
  <c r="P200" i="7"/>
  <c r="P196" i="7"/>
  <c r="P192" i="7"/>
  <c r="P187" i="7"/>
  <c r="P182" i="7"/>
  <c r="P178" i="7"/>
  <c r="P173" i="7"/>
  <c r="P169" i="7"/>
  <c r="P165" i="7"/>
  <c r="P161" i="7"/>
  <c r="P157" i="7"/>
  <c r="P153" i="7"/>
  <c r="P149" i="7"/>
  <c r="P145" i="7"/>
  <c r="O141" i="7"/>
  <c r="P136" i="7"/>
  <c r="O132" i="7"/>
  <c r="O127" i="7"/>
  <c r="P121" i="7"/>
  <c r="O116" i="7"/>
  <c r="O108" i="7"/>
  <c r="O99" i="7"/>
  <c r="O91" i="7"/>
  <c r="O83" i="7"/>
  <c r="O75" i="7"/>
  <c r="O66" i="7"/>
  <c r="O57" i="7"/>
  <c r="O49" i="7"/>
  <c r="O41" i="7"/>
  <c r="O33" i="7"/>
  <c r="O24" i="7"/>
  <c r="O16" i="7"/>
  <c r="O212" i="7"/>
  <c r="O208" i="7"/>
  <c r="O204" i="7"/>
  <c r="O200" i="7"/>
  <c r="O196" i="7"/>
  <c r="O192" i="7"/>
  <c r="O187" i="7"/>
  <c r="O182" i="7"/>
  <c r="O178" i="7"/>
  <c r="O173" i="7"/>
  <c r="O169" i="7"/>
  <c r="O165" i="7"/>
  <c r="O161" i="7"/>
  <c r="O157" i="7"/>
  <c r="O153" i="7"/>
  <c r="O149" i="7"/>
  <c r="O145" i="7"/>
  <c r="P140" i="7"/>
  <c r="O136" i="7"/>
  <c r="O131" i="7"/>
  <c r="O126" i="7"/>
  <c r="O121" i="7"/>
  <c r="O115" i="7"/>
  <c r="O107" i="7"/>
  <c r="O98" i="7"/>
  <c r="O90" i="7"/>
  <c r="O82" i="7"/>
  <c r="O74" i="7"/>
  <c r="O65" i="7"/>
  <c r="O56" i="7"/>
  <c r="O48" i="7"/>
  <c r="O40" i="7"/>
  <c r="O32" i="7"/>
  <c r="O23" i="7"/>
  <c r="P207" i="7"/>
  <c r="P195" i="7"/>
  <c r="P181" i="7"/>
  <c r="P172" i="7"/>
  <c r="P160" i="7"/>
  <c r="P148" i="7"/>
  <c r="O135" i="7"/>
  <c r="P120" i="7"/>
  <c r="O96" i="7"/>
  <c r="O63" i="7"/>
  <c r="O38" i="7"/>
  <c r="O211" i="7"/>
  <c r="O207" i="7"/>
  <c r="O203" i="7"/>
  <c r="O199" i="7"/>
  <c r="O195" i="7"/>
  <c r="O191" i="7"/>
  <c r="O186" i="7"/>
  <c r="O181" i="7"/>
  <c r="O177" i="7"/>
  <c r="O172" i="7"/>
  <c r="O168" i="7"/>
  <c r="O164" i="7"/>
  <c r="O160" i="7"/>
  <c r="O156" i="7"/>
  <c r="O152" i="7"/>
  <c r="O148" i="7"/>
  <c r="O144" i="7"/>
  <c r="O139" i="7"/>
  <c r="P134" i="7"/>
  <c r="O130" i="7"/>
  <c r="O125" i="7"/>
  <c r="O120" i="7"/>
  <c r="P112" i="7"/>
  <c r="P103" i="7"/>
  <c r="P95" i="7"/>
  <c r="P87" i="7"/>
  <c r="P79" i="7"/>
  <c r="P71" i="7"/>
  <c r="P61" i="7"/>
  <c r="P53" i="7"/>
  <c r="P45" i="7"/>
  <c r="P37" i="7"/>
  <c r="P28" i="7"/>
  <c r="P17" i="7"/>
  <c r="P21" i="7"/>
  <c r="P25" i="7"/>
  <c r="P29" i="7"/>
  <c r="P34" i="7"/>
  <c r="P38" i="7"/>
  <c r="P42" i="7"/>
  <c r="P46" i="7"/>
  <c r="P50" i="7"/>
  <c r="P54" i="7"/>
  <c r="P58" i="7"/>
  <c r="P63" i="7"/>
  <c r="P67" i="7"/>
  <c r="P72" i="7"/>
  <c r="P76" i="7"/>
  <c r="P80" i="7"/>
  <c r="P84" i="7"/>
  <c r="P88" i="7"/>
  <c r="P92" i="7"/>
  <c r="P96" i="7"/>
  <c r="P100" i="7"/>
  <c r="P105" i="7"/>
  <c r="P109" i="7"/>
  <c r="P113" i="7"/>
  <c r="O18" i="7"/>
  <c r="O22" i="7"/>
  <c r="O26" i="7"/>
  <c r="O30" i="7"/>
  <c r="O35" i="7"/>
  <c r="O39" i="7"/>
  <c r="O43" i="7"/>
  <c r="O47" i="7"/>
  <c r="O51" i="7"/>
  <c r="O55" i="7"/>
  <c r="O59" i="7"/>
  <c r="O64" i="7"/>
  <c r="O68" i="7"/>
  <c r="O73" i="7"/>
  <c r="O77" i="7"/>
  <c r="O81" i="7"/>
  <c r="O85" i="7"/>
  <c r="O89" i="7"/>
  <c r="O93" i="7"/>
  <c r="O97" i="7"/>
  <c r="O101" i="7"/>
  <c r="O106" i="7"/>
  <c r="O110" i="7"/>
  <c r="O114" i="7"/>
  <c r="O118" i="7"/>
  <c r="P18" i="7"/>
  <c r="P22" i="7"/>
  <c r="P26" i="7"/>
  <c r="P30" i="7"/>
  <c r="P35" i="7"/>
  <c r="P39" i="7"/>
  <c r="P43" i="7"/>
  <c r="P47" i="7"/>
  <c r="P51" i="7"/>
  <c r="P55" i="7"/>
  <c r="P59" i="7"/>
  <c r="P64" i="7"/>
  <c r="P68" i="7"/>
  <c r="P73" i="7"/>
  <c r="P77" i="7"/>
  <c r="P81" i="7"/>
  <c r="P85" i="7"/>
  <c r="P89" i="7"/>
  <c r="P93" i="7"/>
  <c r="P97" i="7"/>
  <c r="P101" i="7"/>
  <c r="P106" i="7"/>
  <c r="P110" i="7"/>
  <c r="P114" i="7"/>
  <c r="P118" i="7"/>
  <c r="P122" i="7"/>
  <c r="P126" i="7"/>
  <c r="P19" i="7"/>
  <c r="P23" i="7"/>
  <c r="P27" i="7"/>
  <c r="P32" i="7"/>
  <c r="P36" i="7"/>
  <c r="P40" i="7"/>
  <c r="P44" i="7"/>
  <c r="P48" i="7"/>
  <c r="P52" i="7"/>
  <c r="P56" i="7"/>
  <c r="P60" i="7"/>
  <c r="P65" i="7"/>
  <c r="P69" i="7"/>
  <c r="P74" i="7"/>
  <c r="P78" i="7"/>
  <c r="P82" i="7"/>
  <c r="P86" i="7"/>
  <c r="P90" i="7"/>
  <c r="P94" i="7"/>
  <c r="P98" i="7"/>
  <c r="P102" i="7"/>
  <c r="P107" i="7"/>
  <c r="P111" i="7"/>
  <c r="P115" i="7"/>
  <c r="P119" i="7"/>
  <c r="P123" i="7"/>
  <c r="P127" i="7"/>
  <c r="P131" i="7"/>
  <c r="P135" i="7"/>
  <c r="P139" i="7"/>
  <c r="P143" i="7"/>
  <c r="P203" i="7"/>
  <c r="P191" i="7"/>
  <c r="P177" i="7"/>
  <c r="P164" i="7"/>
  <c r="P152" i="7"/>
  <c r="O140" i="7"/>
  <c r="P125" i="7"/>
  <c r="O105" i="7"/>
  <c r="O80" i="7"/>
  <c r="O54" i="7"/>
  <c r="O29" i="7"/>
  <c r="P210" i="7"/>
  <c r="P206" i="7"/>
  <c r="P202" i="7"/>
  <c r="P198" i="7"/>
  <c r="P194" i="7"/>
  <c r="P190" i="7"/>
  <c r="P184" i="7"/>
  <c r="P180" i="7"/>
  <c r="P176" i="7"/>
  <c r="P171" i="7"/>
  <c r="P167" i="7"/>
  <c r="P163" i="7"/>
  <c r="P159" i="7"/>
  <c r="P155" i="7"/>
  <c r="P151" i="7"/>
  <c r="P147" i="7"/>
  <c r="O143" i="7"/>
  <c r="P138" i="7"/>
  <c r="O134" i="7"/>
  <c r="P129" i="7"/>
  <c r="P124" i="7"/>
  <c r="O119" i="7"/>
  <c r="O112" i="7"/>
  <c r="O103" i="7"/>
  <c r="O95" i="7"/>
  <c r="O87" i="7"/>
  <c r="O79" i="7"/>
  <c r="O71" i="7"/>
  <c r="O61" i="7"/>
  <c r="O53" i="7"/>
  <c r="O45" i="7"/>
  <c r="O37" i="7"/>
  <c r="O28" i="7"/>
  <c r="O20" i="7"/>
  <c r="P211" i="7"/>
  <c r="P199" i="7"/>
  <c r="P186" i="7"/>
  <c r="P168" i="7"/>
  <c r="P156" i="7"/>
  <c r="P144" i="7"/>
  <c r="P130" i="7"/>
  <c r="O113" i="7"/>
  <c r="O88" i="7"/>
  <c r="O72" i="7"/>
  <c r="O46" i="7"/>
  <c r="O21" i="7"/>
  <c r="O210" i="7"/>
  <c r="O206" i="7"/>
  <c r="O202" i="7"/>
  <c r="O198" i="7"/>
  <c r="O194" i="7"/>
  <c r="O190" i="7"/>
  <c r="O184" i="7"/>
  <c r="O180" i="7"/>
  <c r="O176" i="7"/>
  <c r="O171" i="7"/>
  <c r="O167" i="7"/>
  <c r="O163" i="7"/>
  <c r="O159" i="7"/>
  <c r="O155" i="7"/>
  <c r="O151" i="7"/>
  <c r="O147" i="7"/>
  <c r="P142" i="7"/>
  <c r="O138" i="7"/>
  <c r="P133" i="7"/>
  <c r="O129" i="7"/>
  <c r="O124" i="7"/>
  <c r="P117" i="7"/>
  <c r="O111" i="7"/>
  <c r="O102" i="7"/>
  <c r="O94" i="7"/>
  <c r="O86" i="7"/>
  <c r="O78" i="7"/>
  <c r="O69" i="7"/>
  <c r="O60" i="7"/>
  <c r="O52" i="7"/>
  <c r="O44" i="7"/>
  <c r="O36" i="7"/>
  <c r="O27" i="7"/>
  <c r="O19" i="7"/>
</calcChain>
</file>

<file path=xl/sharedStrings.xml><?xml version="1.0" encoding="utf-8"?>
<sst xmlns="http://schemas.openxmlformats.org/spreadsheetml/2006/main" count="5276" uniqueCount="343">
  <si>
    <t>G</t>
  </si>
  <si>
    <t>P_NUMBER</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</si>
  <si>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</si>
  <si>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</si>
  <si>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</si>
  <si>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</si>
  <si>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</si>
  <si>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</si>
  <si>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</si>
  <si>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</si>
  <si>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</si>
  <si>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</si>
  <si>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</si>
  <si>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</si>
  <si>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</si>
  <si>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</si>
  <si>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</si>
  <si>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</si>
  <si>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</si>
  <si>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</si>
  <si>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</si>
  <si>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TOG</t>
  </si>
  <si>
    <t>Sum of species</t>
  </si>
  <si>
    <t>ID</t>
  </si>
  <si>
    <t>P_TYPE</t>
  </si>
  <si>
    <t>DATA_ORIGN</t>
  </si>
  <si>
    <t>PRIMARY</t>
  </si>
  <si>
    <t>DESCRIPTIO</t>
  </si>
  <si>
    <t>DOCUMENT</t>
  </si>
  <si>
    <t>SPECIES_ID</t>
  </si>
  <si>
    <t>WEIGHT_PER</t>
  </si>
  <si>
    <t>UNCERTAINT</t>
  </si>
  <si>
    <t>UNC_METHOD</t>
  </si>
  <si>
    <t>ANLYMETHOD</t>
  </si>
  <si>
    <t>KEYWORD</t>
  </si>
  <si>
    <t>C</t>
  </si>
  <si>
    <t>None</t>
  </si>
  <si>
    <t>Literature</t>
  </si>
  <si>
    <t>Standard Deviation</t>
  </si>
  <si>
    <t>Species</t>
  </si>
  <si>
    <t>Prescribed fire southeast conifer forest</t>
  </si>
  <si>
    <t>Prescribed fire southwest conifer forest</t>
  </si>
  <si>
    <t>Prescribed fire northwest conifer forest</t>
  </si>
  <si>
    <t>Prescribed fire western shrubland</t>
  </si>
  <si>
    <t>Prescribed fire grassland</t>
  </si>
  <si>
    <t>Wildfire northwest conifer forest</t>
  </si>
  <si>
    <t>Wildfire boreal forest</t>
  </si>
  <si>
    <t>MCE</t>
  </si>
  <si>
    <t>0.935 (0.017)</t>
  </si>
  <si>
    <t>0.947 (0.018)</t>
  </si>
  <si>
    <t>1674 (38)</t>
  </si>
  <si>
    <t>1705 (44)</t>
  </si>
  <si>
    <t>Carbon monoxide (CO)</t>
  </si>
  <si>
    <t>74 (18)</t>
  </si>
  <si>
    <t>61 (21)</t>
  </si>
  <si>
    <t>3.69 (1.36)</t>
  </si>
  <si>
    <t>1.95 (1.05)</t>
  </si>
  <si>
    <t>17.50 (13.44)</t>
  </si>
  <si>
    <t>16.77 (11.59)</t>
  </si>
  <si>
    <t>7.14 (9.87)</t>
  </si>
  <si>
    <t>7.06 (0.78)</t>
  </si>
  <si>
    <t>8.51 (5.12)</t>
  </si>
  <si>
    <t>2.18 (0.78)</t>
  </si>
  <si>
    <t>1.50 (1.43)</t>
  </si>
  <si>
    <t>0.25 (0.18)</t>
  </si>
  <si>
    <t>– (–)</t>
  </si>
  <si>
    <t>0.68 (0.15)</t>
  </si>
  <si>
    <t>Carbon dioxide (CO2)</t>
  </si>
  <si>
    <t>Methane (CH4)</t>
  </si>
  <si>
    <t>PM2.5</t>
  </si>
  <si>
    <t>Nitrogen oxides as NO (NOx)</t>
  </si>
  <si>
    <t>Ammonia (NH3)</t>
  </si>
  <si>
    <t>Nitrous oxide (N2O)</t>
  </si>
  <si>
    <t>Sulfur dioxide (SO2)</t>
  </si>
  <si>
    <t>Sum of NMOC</t>
  </si>
  <si>
    <t>Sum of Unidentified NMOC</t>
  </si>
  <si>
    <t>EF (g/kg)</t>
  </si>
  <si>
    <t>Stumps and Logs</t>
  </si>
  <si>
    <t>Temperate forest duff/organic soil</t>
  </si>
  <si>
    <t>Boreal forest duff/organic soil</t>
  </si>
  <si>
    <t>0.796 (0.037)</t>
  </si>
  <si>
    <t>0.752 (0.047)</t>
  </si>
  <si>
    <t>0.790 (0.028)</t>
  </si>
  <si>
    <t>1408 (48)</t>
  </si>
  <si>
    <t>1305 (157)</t>
  </si>
  <si>
    <t>1436 (33)</t>
  </si>
  <si>
    <t>229 (46)</t>
  </si>
  <si>
    <t>271 (51)</t>
  </si>
  <si>
    <t>244 (43)</t>
  </si>
  <si>
    <t>33 (20)</t>
  </si>
  <si>
    <t>50 (16)</t>
  </si>
  <si>
    <t>20.6 (20.6)</t>
  </si>
  <si>
    <t>0 (0)</t>
  </si>
  <si>
    <t>0.67 (0.67)</t>
  </si>
  <si>
    <t>0.48 (0.38)</t>
  </si>
  <si>
    <t>2.67 (2.67)</t>
  </si>
  <si>
    <t>1.76 (1.76)</t>
  </si>
  <si>
    <t>Hydrogen Cyanide (HCN)</t>
  </si>
  <si>
    <t>Formaldehyde (HCHO)</t>
  </si>
  <si>
    <t>Methanol (CH3OH)</t>
  </si>
  <si>
    <t>Isocyanic Acid (HNCO)</t>
  </si>
  <si>
    <t>FormicAcid (HCOOH)</t>
  </si>
  <si>
    <t>Ethyne (C2H2)</t>
  </si>
  <si>
    <t>Ethene (C2H4)</t>
  </si>
  <si>
    <t>Ethane (C2H6)</t>
  </si>
  <si>
    <t>Acetonitrile (CH3CN)</t>
  </si>
  <si>
    <t>Acetaldehyde (CH3CHO)</t>
  </si>
  <si>
    <t>Ethanol (CH3CH2OH)</t>
  </si>
  <si>
    <t>Acetic Acid (CH3COOH)</t>
  </si>
  <si>
    <t>Glycolaldehyde (C2H4O2)</t>
  </si>
  <si>
    <t>Methyl Formate (C2H4O2)</t>
  </si>
  <si>
    <t>1,1-Dimethylhydrazine (C2H8N2)</t>
  </si>
  <si>
    <t>Glycolic Acid (C2H4O3)</t>
  </si>
  <si>
    <t>modified combustion efficiency (MCE)</t>
  </si>
  <si>
    <t>residual smoldering combustion</t>
  </si>
  <si>
    <t>Propyne (C3H4)</t>
  </si>
  <si>
    <t>Propylene (C3H6)</t>
  </si>
  <si>
    <t>Propane (C3H8)</t>
  </si>
  <si>
    <t>Acrylonitrile (C3H3N)</t>
  </si>
  <si>
    <t>Propanenitrile (C3H5N)</t>
  </si>
  <si>
    <t>Acrolein (C3H4O)</t>
  </si>
  <si>
    <t>Acetone (C3H6O)</t>
  </si>
  <si>
    <t>Propanal (C3H6O)</t>
  </si>
  <si>
    <t>Carbonsuboxide (C3O2)</t>
  </si>
  <si>
    <t>Acrylic Acid (C3H4O2)</t>
  </si>
  <si>
    <t>Ethyl Formate (C3H6O2)</t>
  </si>
  <si>
    <t>Methyl Acetate (C3H6O2)</t>
  </si>
  <si>
    <t>Pyruvic Acid (C3H4O3)</t>
  </si>
  <si>
    <t>1,3-Butadiyne (C4H2)</t>
  </si>
  <si>
    <t>Butenyne (C4H4)</t>
  </si>
  <si>
    <t>1,3-Butadiene (C4H6)</t>
  </si>
  <si>
    <t>1,2-Butadiene (C4H6)</t>
  </si>
  <si>
    <t>1-,2-Butyne (C4H6)</t>
  </si>
  <si>
    <t>trans-2-Butene (C4H8)</t>
  </si>
  <si>
    <t>1-Butene (C4H8)</t>
  </si>
  <si>
    <t>2-Methylpropene (C4H8)</t>
  </si>
  <si>
    <t>cis-2-Butene (C4H8)</t>
  </si>
  <si>
    <t>i-Butane (C4H10)</t>
  </si>
  <si>
    <t>n-Butane (C4H10)</t>
  </si>
  <si>
    <t>Pyrrole (C4H5N)</t>
  </si>
  <si>
    <t>Furan (C4H4O)</t>
  </si>
  <si>
    <t>Methacrolein (C4H6O)</t>
  </si>
  <si>
    <t>Methyl Vinyl Ketone (MVK,C4H6O)</t>
  </si>
  <si>
    <t>Crotonaldehyde (C4H6O)</t>
  </si>
  <si>
    <t>2,5-Dihydrofuran (C4H6O)</t>
  </si>
  <si>
    <t>n-Butanal (C4H8O)</t>
  </si>
  <si>
    <t>Methyl Ethyl Ketone (MEK,C4H8O)</t>
  </si>
  <si>
    <t>2-Methylpropanal (C4H8O)</t>
  </si>
  <si>
    <t>Tetrahydrofuran (C4H8O)</t>
  </si>
  <si>
    <t>1-Butanol (C4H10O)</t>
  </si>
  <si>
    <t>Cyclopentenone (C5H6O)</t>
  </si>
  <si>
    <t>2,3-Butadione (C4H6O2)</t>
  </si>
  <si>
    <t>Vinyl Acetate (C4H6O2)</t>
  </si>
  <si>
    <t>Methyl Acrylate (C4H6O2)</t>
  </si>
  <si>
    <t>2,3-Dihydro-1,4-Dioxin (C4H6O2)</t>
  </si>
  <si>
    <t>Methyl Propanoate (C4H8O2)</t>
  </si>
  <si>
    <t>1,3-CyclopentadienePIT (C5H6)</t>
  </si>
  <si>
    <t>Pentenyneisomers (C5H6)</t>
  </si>
  <si>
    <t>Isoprene (C5H8)</t>
  </si>
  <si>
    <t>trans-1,3-Pentadiene (C5H8)</t>
  </si>
  <si>
    <t>cis-1,3-Pentadiene (C5H8)</t>
  </si>
  <si>
    <t>Cyclopentene (C5H8)</t>
  </si>
  <si>
    <t>Pentadieneisomer (C5H8)</t>
  </si>
  <si>
    <t>Cyclopentane (C5H10)</t>
  </si>
  <si>
    <t>1-Pentene (C5H10)</t>
  </si>
  <si>
    <t>2-Methyl-1-Butene (C5H10)</t>
  </si>
  <si>
    <t>trans-2-Pentene (C5H10)</t>
  </si>
  <si>
    <t>3-Methyl-1-Butene (C5H10)</t>
  </si>
  <si>
    <t>cis-2-Pentene (C5H10)</t>
  </si>
  <si>
    <t>2-Methyl-2-Butene (C5H10)</t>
  </si>
  <si>
    <t>2,2-Dimethylpropane (C5H12)</t>
  </si>
  <si>
    <t>i-Pentane (C5H12)</t>
  </si>
  <si>
    <t>n-Pentane (C5H12)</t>
  </si>
  <si>
    <t>1-Methylpyrrole (C5H7N)</t>
  </si>
  <si>
    <t>3-Methylfuran (C5H6O)</t>
  </si>
  <si>
    <t>Other C6H10 (isomer 4)</t>
  </si>
  <si>
    <t>1-Methylcyclopentane (C6H12)</t>
  </si>
  <si>
    <t>Pentenone (C5H8O)</t>
  </si>
  <si>
    <t>Cyclopentanone (C5H8O)</t>
  </si>
  <si>
    <t>2-Methyl-2-Butenal (C5H8O)</t>
  </si>
  <si>
    <t>2-Methylbutanal (C5H10O)</t>
  </si>
  <si>
    <t>3-Methyl-2-Butanone (C5H10O)</t>
  </si>
  <si>
    <t>2-Pentanone (C5H10O)</t>
  </si>
  <si>
    <t>3-Pentanone (C5H10O)</t>
  </si>
  <si>
    <t>Methyl Diazine (isomer1,C5H6N2)</t>
  </si>
  <si>
    <t>Methyl Diazine (isomer2,C5H6N2)</t>
  </si>
  <si>
    <t>Methyl Diazine (isomer3,C5H6N2)</t>
  </si>
  <si>
    <t>3-Furaldehyde (C5H4O2)</t>
  </si>
  <si>
    <t>2-Furaldehyde (C5H4O2)</t>
  </si>
  <si>
    <t>Cyclopentenedione (C5H4O2)</t>
  </si>
  <si>
    <t>Methyl Methacrylate (C5H8O2)</t>
  </si>
  <si>
    <t>Methyl Butanoate (C5H10O2)</t>
  </si>
  <si>
    <t>Benzene (C6H6)</t>
  </si>
  <si>
    <t>Divinylacetylene (C6H6)</t>
  </si>
  <si>
    <t>Methyl Cyclopentadiene (isomer 1,C6H8)</t>
  </si>
  <si>
    <t>Methyl Cyclopentadiene (isomer 2,C6H8)</t>
  </si>
  <si>
    <t>Hexenyne (C6H8)</t>
  </si>
  <si>
    <t>cis-1,3-Hexadiene (C6H10)</t>
  </si>
  <si>
    <t>trans-1,3-Hexadiene (C6H10)</t>
  </si>
  <si>
    <t>1-Methylcyclopentene (C6H10)</t>
  </si>
  <si>
    <t>Cyclohexene (C6H10)</t>
  </si>
  <si>
    <t>Other C6H10 (isomer 1)</t>
  </si>
  <si>
    <t>Other C6H10 (isomer 2)</t>
  </si>
  <si>
    <t>Other C6H10 (isomer 3)</t>
  </si>
  <si>
    <t>2-Methylfuran (C5H6O)</t>
  </si>
  <si>
    <t>Other C6H10 (isomer 5)</t>
  </si>
  <si>
    <t>1-Methylpyrazole (C4H6N2)</t>
  </si>
  <si>
    <t>2-Methyl-1-Pentene (C6H12)</t>
  </si>
  <si>
    <t>1-Hexene (C6H12)</t>
  </si>
  <si>
    <t>Cyclohexene (C6H12)</t>
  </si>
  <si>
    <t>Hexenes (sum of 3 isomers, C6H12)</t>
  </si>
  <si>
    <t>cis-2-Hexene (C6H12)</t>
  </si>
  <si>
    <t>2,2-Dimethylbutane (C6H14)</t>
  </si>
  <si>
    <t>n-Hexane (C6H14)</t>
  </si>
  <si>
    <t>3-Methylpentane (C6H14)</t>
  </si>
  <si>
    <t>Phenol (C6H5OH)</t>
  </si>
  <si>
    <t>2-Ethylfuran (C6H8O)</t>
  </si>
  <si>
    <t>2,5-Dimethylfuran (C6H8O)</t>
  </si>
  <si>
    <t>n-Hexanal (C6H12O)</t>
  </si>
  <si>
    <t>3-Hexanone (C6H12O)</t>
  </si>
  <si>
    <t>2-Hexanone (C6H12O)</t>
  </si>
  <si>
    <t>2-Ethylpyrazine (C6H8N2)</t>
  </si>
  <si>
    <t>Resorcinol (C6H6O2)</t>
  </si>
  <si>
    <t>Toluene (C6H5CH3)</t>
  </si>
  <si>
    <t>Heptadiyne (isomer 1,C7H8)</t>
  </si>
  <si>
    <t>Heptadiyne (isomer 2,C7H8)</t>
  </si>
  <si>
    <t>1-Methylcyclohexene (C7H12)</t>
  </si>
  <si>
    <t>1-Heptene (C7H14)</t>
  </si>
  <si>
    <t>1-Methylcyclohexane (C7H14)</t>
  </si>
  <si>
    <t>n-Heptane (C7H16)</t>
  </si>
  <si>
    <t>Benzenenitrile (C7H5N)</t>
  </si>
  <si>
    <t>Benzaldehyde (C7H6O)</t>
  </si>
  <si>
    <t>Ethynyl Benzene (C8H6)</t>
  </si>
  <si>
    <t>Styrene (C8H8)</t>
  </si>
  <si>
    <t>Ethylbenzene (C8H10)</t>
  </si>
  <si>
    <t>m,p-Xylenes (C8H10)</t>
  </si>
  <si>
    <t>o-Xylene (C8H10)</t>
  </si>
  <si>
    <t>Octadiene (C8H14)</t>
  </si>
  <si>
    <t>1-Octene (C8H16)</t>
  </si>
  <si>
    <t>n-Octane (C8H18)</t>
  </si>
  <si>
    <t>BenzofuranPIT (C8H6O)</t>
  </si>
  <si>
    <t>Indene (C9H8)</t>
  </si>
  <si>
    <t>Indane (C9H10)</t>
  </si>
  <si>
    <t>1-Propenylbenzene (C9H10)</t>
  </si>
  <si>
    <t>alpha-Methylstyrene (C9H10)</t>
  </si>
  <si>
    <t>3-Methylstyrene (C9H10)</t>
  </si>
  <si>
    <t>2-Methylstyrene (C9H10)</t>
  </si>
  <si>
    <t>2-Propenylbenzene (C9H10)</t>
  </si>
  <si>
    <t>4-Methylstyrene (C9H10)</t>
  </si>
  <si>
    <t>1-Ethyl-3-,4-Methylbenzene (C9H12)</t>
  </si>
  <si>
    <t>1,2,4-Trimethylbenzene (C9H12)</t>
  </si>
  <si>
    <t>1-Ethyl-2-Methylbenzene (C9H12)</t>
  </si>
  <si>
    <t>1,2,3-Trimethylbenzene (C9H12)</t>
  </si>
  <si>
    <t>Isopropylbenzene (C9H12)</t>
  </si>
  <si>
    <t>n-Propylbenzene (C9H12)</t>
  </si>
  <si>
    <t>1,3,5-Trimethylbenzene (C9H12)</t>
  </si>
  <si>
    <t>Nonadiene (C9H16)</t>
  </si>
  <si>
    <t>1-Nonene (C9H18)</t>
  </si>
  <si>
    <t>Nonane (C9H20)</t>
  </si>
  <si>
    <t>Methylbenzofuran (isomer 1,C9H8O)</t>
  </si>
  <si>
    <t>Methylbenzofuran (isomer 2,C9H8O)</t>
  </si>
  <si>
    <t>Methylbenzofuran (isomer 3,C9H8O)</t>
  </si>
  <si>
    <t>Naphthalene (C10H8)</t>
  </si>
  <si>
    <t>1-,3-MethylIndene (C10H10)</t>
  </si>
  <si>
    <t>1,2-Dihydronaphthalene (C10H10)</t>
  </si>
  <si>
    <t>1,3-Dihydronaphthalene (C10H10)</t>
  </si>
  <si>
    <t>1-Butenylbenzene (C10H14)</t>
  </si>
  <si>
    <t>Methylbenzofuran (isomer 4,C9H8O)</t>
  </si>
  <si>
    <t>Ethylstyrene (C10H12)</t>
  </si>
  <si>
    <t>1-Methyl-1-Propenylbenzene (C10H12)</t>
  </si>
  <si>
    <t>p-Cymene (C10H14)</t>
  </si>
  <si>
    <t>C10H14 non-aromatic</t>
  </si>
  <si>
    <t>Isobutylbenzene (C10H14)</t>
  </si>
  <si>
    <t>Methyl-n-Propylbenzene (isomer 1,C10H14)</t>
  </si>
  <si>
    <t>Methyl-n-Propylbenzene (isomer 2,C10H14)</t>
  </si>
  <si>
    <t>n-Butylbenzene (C10H14)</t>
  </si>
  <si>
    <t>1,4-Diethylbenzene (C10H14)</t>
  </si>
  <si>
    <t>Ethyl Xylene (isomer 1 ,C10H14)</t>
  </si>
  <si>
    <t>Ethyl Xylene (isomer 2,C10H14)</t>
  </si>
  <si>
    <t>Monoterpenes (C10H16)</t>
  </si>
  <si>
    <t>beta-Pinene (C10H16)</t>
  </si>
  <si>
    <t>D-Limonene (C10H16)</t>
  </si>
  <si>
    <t>Myrcene (C10H16)</t>
  </si>
  <si>
    <t>3-Carene (C10H16)</t>
  </si>
  <si>
    <t>gamma-Terpinene (C10H16)</t>
  </si>
  <si>
    <t>Terpinolene (C10H16)</t>
  </si>
  <si>
    <t>alpha-Pinene (C10H16)</t>
  </si>
  <si>
    <t>Camphene (C10H16)</t>
  </si>
  <si>
    <t>iso-Limonene (C10H16)</t>
  </si>
  <si>
    <t>1-Decene (C10H20)</t>
  </si>
  <si>
    <t>n-Decane (C10H22)</t>
  </si>
  <si>
    <t>C11 Aromatics</t>
  </si>
  <si>
    <t>1-Undecene (C11H22)</t>
  </si>
  <si>
    <t>n-Undecane (C11H24)</t>
  </si>
  <si>
    <t>Sesquiterpenes (C15H24)</t>
  </si>
  <si>
    <t>Species ID</t>
  </si>
  <si>
    <t>Order</t>
  </si>
  <si>
    <t>Only two isomers available</t>
  </si>
  <si>
    <t>Not specific</t>
  </si>
  <si>
    <t>Notes</t>
  </si>
  <si>
    <t>standard deviation</t>
  </si>
  <si>
    <t>–</t>
  </si>
  <si>
    <t>No speciation data</t>
  </si>
  <si>
    <t>PIT-MS, PTR-MS, GC-MS, and FTIR</t>
  </si>
  <si>
    <t>Composite Profile - Prescribed fire southeast conifer forest</t>
  </si>
  <si>
    <t>Composite Profile - Prescribed fire southwest conifer forest</t>
  </si>
  <si>
    <t>Composite Profile - Prescribed fire northwest conifer forest</t>
  </si>
  <si>
    <t>Composite Profile - Wildfire northwest conifer forest</t>
  </si>
  <si>
    <t>Composite Profile - Wildfire boreal forest</t>
  </si>
  <si>
    <t>Composite Profile - Residual smoldering combustion - Stumps and Logs</t>
  </si>
  <si>
    <t>Composite Profile - Residual smoldering combustion - Temperate forest duff/organic soil</t>
  </si>
  <si>
    <t>Composite Profile - Residual smoldering combustion - Boreal forest duff/organic soil</t>
  </si>
  <si>
    <t>95421</t>
  </si>
  <si>
    <t>95422</t>
  </si>
  <si>
    <t>95423</t>
  </si>
  <si>
    <t>95424</t>
  </si>
  <si>
    <t>95425</t>
  </si>
  <si>
    <t>95426</t>
  </si>
  <si>
    <t>95427</t>
  </si>
  <si>
    <t>95428</t>
  </si>
  <si>
    <t>Sum of TOG</t>
  </si>
  <si>
    <t>%</t>
  </si>
  <si>
    <t>Stumps and Logs, %</t>
  </si>
  <si>
    <t>standard deviation, %</t>
  </si>
  <si>
    <t>Temperate forest duff/organic soil, %</t>
  </si>
  <si>
    <t>Boreal forest duff/organic soil, %</t>
  </si>
  <si>
    <t>Montana, California, North Carolina</t>
  </si>
  <si>
    <t>Vegetative fuels commonly consumed in prescribed fires were collected from five locations in the southeastern and southwestern US.  In situ measurements of emissions from fires in the natural environment are the preferred source of data.  When field measurements are not available, laboratory based emission measurements are used.</t>
  </si>
  <si>
    <t>A</t>
  </si>
  <si>
    <t>Shawn Urbanski, Wildland fire emissions, carbon, and climate: Emission factors, Forest Ecology and Management 317 (2014) 51–60</t>
  </si>
  <si>
    <t>This paper reviews the current state of knowledge regarding the chemical composition of emissions and emission factors for fires in United States vegetation types as pertinent to radiative forcing and climate.</t>
  </si>
  <si>
    <t>Profile #</t>
  </si>
  <si>
    <t>PTR-MS, PIT-MS, GC-MS, and FTIR</t>
  </si>
  <si>
    <t>Composite Profile; Prescribed fire southwest conifer forest</t>
  </si>
  <si>
    <t>Composite Profile; Prescribed fire northwest conifer forest</t>
  </si>
  <si>
    <t>Composite Profile; Wildfire northwest conifer forest</t>
  </si>
  <si>
    <t>Composite Profile; Prescribed fire southeast conifer forest</t>
  </si>
  <si>
    <t>Composite Profile; Wildfire boreal forest</t>
  </si>
  <si>
    <t>Composite Profile; Residual smoldering combustion; Stumps and Logs</t>
  </si>
  <si>
    <t>Composite Profile; Residual smoldering combustion; Temperate forest duff/organic soil</t>
  </si>
  <si>
    <t>Composite Profile; Residual smoldering combustion; Boreal forest duff/organic soil</t>
  </si>
  <si>
    <r>
      <t xml:space="preserve">Wrong chemical name in the original paper by Yokelson et al., 2013.  Based on the chemical formula, it should be "cyclohexane".  </t>
    </r>
    <r>
      <rPr>
        <b/>
        <sz val="11"/>
        <color rgb="FFFF0000"/>
        <rFont val="Calibri"/>
        <family val="2"/>
        <scheme val="minor"/>
      </rPr>
      <t>Use Species ID 385 cyclohexane for this row.</t>
    </r>
  </si>
  <si>
    <t>There are only three possible isomers ID 1012, 3032, and 3033 for this compound.  No fourth one.  No action needed for this row because there is no reported mass.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</si>
</sst>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indexed="8"/>
      <name val="Arial"/>
      <family val="2"/>
    </font>
    <font>
      <sz val="10"/>
      <name val="Arial"/>
      <family val="2"/>
    </font>
    <font>
      <b/>
      <sz val="11"/>
      <color rgb="FFFF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19" fillId="0" borderId="0"/>
    <xf numFmtId="0" fontId="19" fillId="0" borderId="0"/>
    <xf numFmtId="0" fontId="19" fillId="0" borderId="0"/>
  </cellStyleXfs>
  <cellXfs count="24">
    <xf numFmtId="0" fontId="0" fillId="0" borderId="0" xfId="0"/>
    <xf numFmtId="0" fontId="19" fillId="33" borderId="0" xfId="42" applyFont="1" applyFill="1" applyBorder="1" applyAlignment="1">
      <alignment horizontal="center"/>
    </xf>
    <xf numFmtId="0" fontId="19" fillId="34" borderId="0" xfId="42" applyFont="1" applyFill="1" applyBorder="1" applyAlignment="1">
      <alignment horizontal="center"/>
    </xf>
    <xf numFmtId="0" fontId="20" fillId="0" borderId="0" xfId="0" applyFont="1" applyBorder="1" applyAlignment="1"/>
    <xf numFmtId="49" fontId="0" fillId="0" borderId="0" xfId="0" applyNumberFormat="1"/>
    <xf numFmtId="0" fontId="19" fillId="33" borderId="0" xfId="43" applyFont="1" applyFill="1" applyBorder="1" applyAlignment="1">
      <alignment horizontal="center"/>
    </xf>
    <xf numFmtId="49" fontId="19" fillId="33" borderId="0" xfId="43" applyNumberFormat="1" applyFont="1" applyFill="1" applyBorder="1" applyAlignment="1">
      <alignment horizontal="center"/>
    </xf>
    <xf numFmtId="0" fontId="20" fillId="0" borderId="0" xfId="0" applyFont="1"/>
    <xf numFmtId="0" fontId="20" fillId="0" borderId="0" xfId="44" applyFont="1" applyFill="1" applyBorder="1" applyAlignment="1"/>
    <xf numFmtId="49" fontId="20" fillId="0" borderId="0" xfId="44" applyNumberFormat="1" applyFont="1" applyFill="1" applyBorder="1" applyAlignment="1"/>
    <xf numFmtId="164" fontId="20" fillId="0" borderId="0" xfId="44" applyNumberFormat="1" applyFont="1" applyFill="1" applyBorder="1" applyAlignment="1"/>
    <xf numFmtId="0" fontId="0" fillId="0" borderId="0" xfId="0" applyBorder="1" applyAlignment="1"/>
    <xf numFmtId="0" fontId="18" fillId="0" borderId="0" xfId="0" applyFont="1" applyFill="1"/>
    <xf numFmtId="0" fontId="18" fillId="0" borderId="0" xfId="0" applyFont="1" applyFill="1" applyAlignment="1">
      <alignment horizontal="right"/>
    </xf>
    <xf numFmtId="49" fontId="18" fillId="0" borderId="0" xfId="0" applyNumberFormat="1" applyFont="1" applyFill="1" applyAlignment="1">
      <alignment horizontal="right"/>
    </xf>
    <xf numFmtId="164" fontId="18" fillId="0" borderId="0" xfId="0" applyNumberFormat="1" applyFont="1" applyFill="1"/>
    <xf numFmtId="0" fontId="19" fillId="33" borderId="10" xfId="45" applyFont="1" applyFill="1" applyBorder="1" applyAlignment="1">
      <alignment horizontal="center"/>
    </xf>
    <xf numFmtId="49" fontId="19" fillId="33" borderId="10" xfId="45" applyNumberFormat="1" applyFont="1" applyFill="1" applyBorder="1" applyAlignment="1">
      <alignment horizontal="center"/>
    </xf>
    <xf numFmtId="14" fontId="0" fillId="0" borderId="0" xfId="0" applyNumberFormat="1"/>
    <xf numFmtId="0" fontId="0" fillId="0" borderId="0" xfId="0" applyAlignment="1">
      <alignment wrapText="1"/>
    </xf>
    <xf numFmtId="0" fontId="0" fillId="35" borderId="0" xfId="0" applyFill="1" applyAlignment="1">
      <alignment wrapText="1"/>
    </xf>
    <xf numFmtId="0" fontId="0" fillId="35" borderId="0" xfId="0" applyFill="1"/>
    <xf numFmtId="0" fontId="0" fillId="0" borderId="0" xfId="0" applyFill="1"/>
    <xf numFmtId="2" fontId="0" fillId="0" borderId="0" xfId="0" applyNumberFormat="1"/>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Profile Table" xfId="42"/>
    <cellStyle name="Normal_Sheet3" xfId="44"/>
    <cellStyle name="Normal_Sheet4" xfId="43"/>
    <cellStyle name="Normal_Sheet5" xfId="4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workbookViewId="0">
      <pane xSplit="1" ySplit="1" topLeftCell="B2" activePane="bottomRight" state="frozen"/>
      <selection pane="topRight" activeCell="B1" sqref="B1"/>
      <selection pane="bottomLeft" activeCell="A2" sqref="A2"/>
      <selection pane="bottomRight" activeCell="B18" sqref="B18"/>
    </sheetView>
  </sheetViews>
  <sheetFormatPr defaultRowHeight="14.4" x14ac:dyDescent="0.3"/>
  <cols>
    <col min="2" max="2" width="74.44140625" bestFit="1" customWidth="1"/>
    <col min="5" max="5" width="10.6640625" bestFit="1" customWidth="1"/>
    <col min="6" max="6" width="7" bestFit="1" customWidth="1"/>
  </cols>
  <sheetData>
    <row r="1" spans="1:20" s="3" customFormat="1" ht="13.2" x14ac:dyDescent="0.25">
      <c r="A1" s="1" t="s">
        <v>1</v>
      </c>
      <c r="B1" s="2" t="s">
        <v>2</v>
      </c>
      <c r="C1" s="1" t="s">
        <v>3</v>
      </c>
      <c r="D1" s="1" t="s">
        <v>4</v>
      </c>
      <c r="E1" s="2" t="s">
        <v>5</v>
      </c>
      <c r="F1" s="1" t="s">
        <v>6</v>
      </c>
      <c r="G1" s="1" t="s">
        <v>7</v>
      </c>
      <c r="H1" s="1" t="s">
        <v>8</v>
      </c>
      <c r="I1" s="1" t="s">
        <v>9</v>
      </c>
      <c r="J1" s="1" t="s">
        <v>10</v>
      </c>
      <c r="K1" s="1" t="s">
        <v>11</v>
      </c>
      <c r="L1" s="1" t="s">
        <v>12</v>
      </c>
      <c r="M1" s="1" t="s">
        <v>13</v>
      </c>
      <c r="N1" s="1" t="s">
        <v>14</v>
      </c>
      <c r="O1" s="1" t="s">
        <v>15</v>
      </c>
      <c r="P1" s="1" t="s">
        <v>16</v>
      </c>
      <c r="Q1" s="1" t="s">
        <v>17</v>
      </c>
      <c r="R1" s="1" t="s">
        <v>18</v>
      </c>
      <c r="S1" s="1" t="s">
        <v>19</v>
      </c>
      <c r="T1" s="1" t="s">
        <v>20</v>
      </c>
    </row>
    <row r="2" spans="1:20" x14ac:dyDescent="0.3">
      <c r="A2" s="4" t="s">
        <v>312</v>
      </c>
      <c r="B2" t="s">
        <v>304</v>
      </c>
      <c r="C2" t="s">
        <v>328</v>
      </c>
      <c r="D2" t="s">
        <v>36</v>
      </c>
      <c r="E2" s="18">
        <v>42400</v>
      </c>
      <c r="G2">
        <v>100</v>
      </c>
      <c r="H2" t="s">
        <v>21</v>
      </c>
      <c r="I2" t="s">
        <v>327</v>
      </c>
      <c r="J2" t="s">
        <v>22</v>
      </c>
      <c r="K2" t="s">
        <v>35</v>
      </c>
      <c r="L2" t="b">
        <v>1</v>
      </c>
      <c r="M2">
        <v>2010</v>
      </c>
      <c r="N2">
        <v>5</v>
      </c>
      <c r="O2">
        <v>5</v>
      </c>
      <c r="P2">
        <v>4</v>
      </c>
      <c r="Q2" t="s">
        <v>326</v>
      </c>
      <c r="S2">
        <v>4.5</v>
      </c>
      <c r="T2">
        <v>1.1296959567016873</v>
      </c>
    </row>
    <row r="3" spans="1:20" x14ac:dyDescent="0.3">
      <c r="A3" s="4" t="s">
        <v>313</v>
      </c>
      <c r="B3" t="s">
        <v>305</v>
      </c>
      <c r="C3" t="s">
        <v>328</v>
      </c>
      <c r="D3" t="s">
        <v>36</v>
      </c>
      <c r="E3" s="18">
        <v>42400</v>
      </c>
      <c r="G3">
        <v>100</v>
      </c>
      <c r="H3" t="s">
        <v>21</v>
      </c>
      <c r="I3" t="s">
        <v>327</v>
      </c>
      <c r="J3" t="s">
        <v>22</v>
      </c>
      <c r="K3" t="s">
        <v>35</v>
      </c>
      <c r="L3" t="b">
        <v>1</v>
      </c>
      <c r="M3">
        <v>2010</v>
      </c>
      <c r="N3">
        <v>5</v>
      </c>
      <c r="O3">
        <v>5</v>
      </c>
      <c r="P3">
        <v>4</v>
      </c>
      <c r="Q3" t="s">
        <v>326</v>
      </c>
      <c r="S3">
        <v>4.5</v>
      </c>
      <c r="T3">
        <v>1.1298781478472786</v>
      </c>
    </row>
    <row r="4" spans="1:20" x14ac:dyDescent="0.3">
      <c r="A4" s="4" t="s">
        <v>314</v>
      </c>
      <c r="B4" t="s">
        <v>306</v>
      </c>
      <c r="C4" t="s">
        <v>328</v>
      </c>
      <c r="D4" t="s">
        <v>36</v>
      </c>
      <c r="E4" s="18">
        <v>42400</v>
      </c>
      <c r="G4">
        <v>100</v>
      </c>
      <c r="H4" t="s">
        <v>21</v>
      </c>
      <c r="I4" t="s">
        <v>327</v>
      </c>
      <c r="J4" t="s">
        <v>22</v>
      </c>
      <c r="K4" t="s">
        <v>35</v>
      </c>
      <c r="L4" t="b">
        <v>1</v>
      </c>
      <c r="M4">
        <v>2010</v>
      </c>
      <c r="N4">
        <v>5</v>
      </c>
      <c r="O4">
        <v>5</v>
      </c>
      <c r="P4">
        <v>4</v>
      </c>
      <c r="Q4" t="s">
        <v>326</v>
      </c>
      <c r="S4">
        <v>4.5</v>
      </c>
      <c r="T4">
        <v>1.138334542815675</v>
      </c>
    </row>
    <row r="5" spans="1:20" x14ac:dyDescent="0.3">
      <c r="A5" s="4" t="s">
        <v>315</v>
      </c>
      <c r="B5" t="s">
        <v>307</v>
      </c>
      <c r="C5" t="s">
        <v>328</v>
      </c>
      <c r="D5" t="s">
        <v>36</v>
      </c>
      <c r="E5" s="18">
        <v>42400</v>
      </c>
      <c r="G5">
        <v>100</v>
      </c>
      <c r="H5" t="s">
        <v>21</v>
      </c>
      <c r="I5" t="s">
        <v>327</v>
      </c>
      <c r="J5" t="s">
        <v>22</v>
      </c>
      <c r="K5" t="s">
        <v>35</v>
      </c>
      <c r="L5" t="b">
        <v>1</v>
      </c>
      <c r="M5">
        <v>2010</v>
      </c>
      <c r="N5">
        <v>5</v>
      </c>
      <c r="O5">
        <v>5</v>
      </c>
      <c r="P5">
        <v>4</v>
      </c>
      <c r="Q5" t="s">
        <v>326</v>
      </c>
      <c r="S5">
        <v>4.5</v>
      </c>
      <c r="T5">
        <v>1.1588487064409365</v>
      </c>
    </row>
    <row r="6" spans="1:20" x14ac:dyDescent="0.3">
      <c r="A6" s="4" t="s">
        <v>316</v>
      </c>
      <c r="B6" t="s">
        <v>308</v>
      </c>
      <c r="C6" t="s">
        <v>328</v>
      </c>
      <c r="D6" t="s">
        <v>36</v>
      </c>
      <c r="E6" s="18">
        <v>42400</v>
      </c>
      <c r="G6">
        <v>100</v>
      </c>
      <c r="H6" t="s">
        <v>21</v>
      </c>
      <c r="I6" t="s">
        <v>327</v>
      </c>
      <c r="J6" t="s">
        <v>22</v>
      </c>
      <c r="K6" t="s">
        <v>35</v>
      </c>
      <c r="L6" t="b">
        <v>1</v>
      </c>
      <c r="M6">
        <v>2010</v>
      </c>
      <c r="N6">
        <v>5</v>
      </c>
      <c r="O6">
        <v>5</v>
      </c>
      <c r="P6">
        <v>4</v>
      </c>
      <c r="Q6" t="s">
        <v>326</v>
      </c>
      <c r="S6">
        <v>4.5</v>
      </c>
      <c r="T6">
        <v>1.1167554829553061</v>
      </c>
    </row>
    <row r="7" spans="1:20" x14ac:dyDescent="0.3">
      <c r="A7" s="4" t="s">
        <v>317</v>
      </c>
      <c r="B7" t="s">
        <v>309</v>
      </c>
      <c r="C7" t="s">
        <v>328</v>
      </c>
      <c r="D7" t="s">
        <v>36</v>
      </c>
      <c r="E7" s="18">
        <v>42400</v>
      </c>
      <c r="G7">
        <v>100</v>
      </c>
      <c r="H7" t="s">
        <v>21</v>
      </c>
      <c r="I7" t="s">
        <v>327</v>
      </c>
      <c r="J7" t="s">
        <v>22</v>
      </c>
      <c r="K7" t="s">
        <v>35</v>
      </c>
      <c r="L7" t="b">
        <v>1</v>
      </c>
      <c r="M7">
        <v>2010</v>
      </c>
      <c r="N7">
        <v>5</v>
      </c>
      <c r="O7">
        <v>5</v>
      </c>
      <c r="P7">
        <v>4</v>
      </c>
      <c r="Q7" t="s">
        <v>326</v>
      </c>
      <c r="S7">
        <v>4.5</v>
      </c>
      <c r="T7">
        <v>1.2258756697757487</v>
      </c>
    </row>
    <row r="8" spans="1:20" x14ac:dyDescent="0.3">
      <c r="A8" s="4" t="s">
        <v>318</v>
      </c>
      <c r="B8" t="s">
        <v>310</v>
      </c>
      <c r="C8" t="s">
        <v>328</v>
      </c>
      <c r="D8" t="s">
        <v>36</v>
      </c>
      <c r="E8" s="18">
        <v>42400</v>
      </c>
      <c r="G8">
        <v>100</v>
      </c>
      <c r="H8" t="s">
        <v>21</v>
      </c>
      <c r="I8" t="s">
        <v>327</v>
      </c>
      <c r="J8" t="s">
        <v>22</v>
      </c>
      <c r="K8" t="s">
        <v>35</v>
      </c>
      <c r="L8" t="b">
        <v>1</v>
      </c>
      <c r="M8">
        <v>2010</v>
      </c>
      <c r="N8">
        <v>5</v>
      </c>
      <c r="O8">
        <v>5</v>
      </c>
      <c r="P8">
        <v>4</v>
      </c>
      <c r="Q8" t="s">
        <v>326</v>
      </c>
      <c r="S8">
        <v>4.5</v>
      </c>
      <c r="T8">
        <v>1.0447628672785076</v>
      </c>
    </row>
    <row r="9" spans="1:20" x14ac:dyDescent="0.3">
      <c r="A9" s="4" t="s">
        <v>319</v>
      </c>
      <c r="B9" t="s">
        <v>311</v>
      </c>
      <c r="C9" t="s">
        <v>328</v>
      </c>
      <c r="D9" t="s">
        <v>36</v>
      </c>
      <c r="E9" s="18">
        <v>42400</v>
      </c>
      <c r="G9">
        <v>100</v>
      </c>
      <c r="H9" t="s">
        <v>21</v>
      </c>
      <c r="I9" t="s">
        <v>327</v>
      </c>
      <c r="J9" t="s">
        <v>22</v>
      </c>
      <c r="K9" t="s">
        <v>35</v>
      </c>
      <c r="L9" t="b">
        <v>1</v>
      </c>
      <c r="M9">
        <v>2010</v>
      </c>
      <c r="N9">
        <v>5</v>
      </c>
      <c r="O9">
        <v>5</v>
      </c>
      <c r="P9">
        <v>4</v>
      </c>
      <c r="Q9" t="s">
        <v>326</v>
      </c>
      <c r="S9">
        <v>4.5</v>
      </c>
      <c r="T9">
        <v>1.0664003994008988</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xSplit="1" ySplit="1" topLeftCell="B2" activePane="bottomRight" state="frozen"/>
      <selection pane="topRight" activeCell="B1" sqref="B1"/>
      <selection pane="bottomLeft" activeCell="A2" sqref="A2"/>
      <selection pane="bottomRight" activeCell="F25" sqref="F25"/>
    </sheetView>
  </sheetViews>
  <sheetFormatPr defaultRowHeight="14.4" x14ac:dyDescent="0.3"/>
  <cols>
    <col min="3" max="3" width="8.88671875" style="4"/>
  </cols>
  <sheetData>
    <row r="1" spans="1:7" s="7" customFormat="1" ht="13.2" x14ac:dyDescent="0.25">
      <c r="A1" s="5" t="s">
        <v>23</v>
      </c>
      <c r="B1" s="5" t="s">
        <v>24</v>
      </c>
      <c r="C1" s="6" t="s">
        <v>1</v>
      </c>
      <c r="D1" s="5" t="s">
        <v>25</v>
      </c>
      <c r="E1" s="5" t="s">
        <v>26</v>
      </c>
      <c r="F1" s="5" t="s">
        <v>27</v>
      </c>
      <c r="G1" s="5" t="s">
        <v>28</v>
      </c>
    </row>
    <row r="2" spans="1:7" x14ac:dyDescent="0.3">
      <c r="A2">
        <v>11035</v>
      </c>
      <c r="B2" t="s">
        <v>0</v>
      </c>
      <c r="C2" s="4" t="s">
        <v>312</v>
      </c>
      <c r="D2" t="s">
        <v>37</v>
      </c>
      <c r="E2" t="b">
        <v>1</v>
      </c>
      <c r="F2" t="s">
        <v>330</v>
      </c>
      <c r="G2" t="s">
        <v>329</v>
      </c>
    </row>
    <row r="3" spans="1:7" x14ac:dyDescent="0.3">
      <c r="A3">
        <v>11036</v>
      </c>
      <c r="B3" t="s">
        <v>0</v>
      </c>
      <c r="C3" s="4" t="s">
        <v>313</v>
      </c>
      <c r="D3" t="s">
        <v>37</v>
      </c>
      <c r="E3" t="b">
        <v>1</v>
      </c>
      <c r="F3" t="s">
        <v>330</v>
      </c>
      <c r="G3" t="s">
        <v>329</v>
      </c>
    </row>
    <row r="4" spans="1:7" x14ac:dyDescent="0.3">
      <c r="A4">
        <v>11037</v>
      </c>
      <c r="B4" t="s">
        <v>0</v>
      </c>
      <c r="C4" s="4" t="s">
        <v>314</v>
      </c>
      <c r="D4" t="s">
        <v>37</v>
      </c>
      <c r="E4" t="b">
        <v>1</v>
      </c>
      <c r="F4" t="s">
        <v>330</v>
      </c>
      <c r="G4" t="s">
        <v>329</v>
      </c>
    </row>
    <row r="5" spans="1:7" x14ac:dyDescent="0.3">
      <c r="A5">
        <v>11038</v>
      </c>
      <c r="B5" t="s">
        <v>0</v>
      </c>
      <c r="C5" s="4" t="s">
        <v>315</v>
      </c>
      <c r="D5" t="s">
        <v>37</v>
      </c>
      <c r="E5" t="b">
        <v>1</v>
      </c>
      <c r="F5" t="s">
        <v>330</v>
      </c>
      <c r="G5" t="s">
        <v>329</v>
      </c>
    </row>
    <row r="6" spans="1:7" x14ac:dyDescent="0.3">
      <c r="A6">
        <v>11039</v>
      </c>
      <c r="B6" t="s">
        <v>0</v>
      </c>
      <c r="C6" s="4" t="s">
        <v>316</v>
      </c>
      <c r="D6" t="s">
        <v>37</v>
      </c>
      <c r="E6" t="b">
        <v>1</v>
      </c>
      <c r="F6" t="s">
        <v>330</v>
      </c>
      <c r="G6" t="s">
        <v>329</v>
      </c>
    </row>
    <row r="7" spans="1:7" x14ac:dyDescent="0.3">
      <c r="A7">
        <v>11040</v>
      </c>
      <c r="B7" t="s">
        <v>0</v>
      </c>
      <c r="C7" s="4" t="s">
        <v>317</v>
      </c>
      <c r="D7" t="s">
        <v>37</v>
      </c>
      <c r="E7" t="b">
        <v>1</v>
      </c>
      <c r="F7" t="s">
        <v>330</v>
      </c>
      <c r="G7" t="s">
        <v>329</v>
      </c>
    </row>
    <row r="8" spans="1:7" x14ac:dyDescent="0.3">
      <c r="A8">
        <v>11041</v>
      </c>
      <c r="B8" t="s">
        <v>0</v>
      </c>
      <c r="C8" s="4" t="s">
        <v>318</v>
      </c>
      <c r="D8" t="s">
        <v>37</v>
      </c>
      <c r="E8" t="b">
        <v>1</v>
      </c>
      <c r="F8" t="s">
        <v>330</v>
      </c>
      <c r="G8" t="s">
        <v>329</v>
      </c>
    </row>
    <row r="9" spans="1:7" x14ac:dyDescent="0.3">
      <c r="A9">
        <v>11042</v>
      </c>
      <c r="B9" t="s">
        <v>0</v>
      </c>
      <c r="C9" s="4" t="s">
        <v>319</v>
      </c>
      <c r="D9" t="s">
        <v>37</v>
      </c>
      <c r="E9" t="b">
        <v>1</v>
      </c>
      <c r="F9" t="s">
        <v>330</v>
      </c>
      <c r="G9" t="s">
        <v>329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02"/>
  <sheetViews>
    <sheetView workbookViewId="0">
      <pane xSplit="1" ySplit="1" topLeftCell="B2" activePane="bottomRight" state="frozen"/>
      <selection pane="topRight" activeCell="B1" sqref="B1"/>
      <selection pane="bottomLeft" activeCell="A2" sqref="A2"/>
      <selection pane="bottomRight" activeCell="L1490" sqref="L1490"/>
    </sheetView>
  </sheetViews>
  <sheetFormatPr defaultRowHeight="14.4" x14ac:dyDescent="0.3"/>
  <cols>
    <col min="1" max="1" width="8.88671875" style="12"/>
    <col min="2" max="2" width="8.88671875" style="13"/>
    <col min="3" max="3" width="8.88671875" style="14"/>
    <col min="4" max="4" width="11.33203125" style="15" customWidth="1"/>
    <col min="5" max="5" width="8.88671875" style="12"/>
    <col min="6" max="6" width="14.33203125" style="12" customWidth="1"/>
    <col min="7" max="7" width="8.88671875" style="12"/>
  </cols>
  <sheetData>
    <row r="1" spans="1:7" s="11" customFormat="1" x14ac:dyDescent="0.3">
      <c r="A1" s="8" t="s">
        <v>23</v>
      </c>
      <c r="B1" s="8" t="s">
        <v>29</v>
      </c>
      <c r="C1" s="9" t="s">
        <v>1</v>
      </c>
      <c r="D1" s="10" t="s">
        <v>30</v>
      </c>
      <c r="E1" s="8" t="s">
        <v>31</v>
      </c>
      <c r="F1" s="8" t="s">
        <v>32</v>
      </c>
      <c r="G1" s="8" t="s">
        <v>33</v>
      </c>
    </row>
    <row r="2" spans="1:7" x14ac:dyDescent="0.3">
      <c r="A2" s="12">
        <v>198136</v>
      </c>
      <c r="B2" s="22">
        <v>2297</v>
      </c>
      <c r="C2" s="4" t="s">
        <v>312</v>
      </c>
      <c r="D2" s="15">
        <v>35.297847606298646</v>
      </c>
      <c r="E2" s="12">
        <v>32.514883573466726</v>
      </c>
      <c r="F2" s="12" t="s">
        <v>38</v>
      </c>
      <c r="G2" s="12" t="s">
        <v>332</v>
      </c>
    </row>
    <row r="3" spans="1:7" x14ac:dyDescent="0.3">
      <c r="A3" s="12">
        <v>198137</v>
      </c>
      <c r="B3" s="22">
        <v>2999</v>
      </c>
      <c r="C3" s="4" t="s">
        <v>312</v>
      </c>
      <c r="D3" s="15">
        <v>2.1594391799062951</v>
      </c>
      <c r="E3" s="12">
        <v>0.77500264205446145</v>
      </c>
      <c r="F3" s="12" t="s">
        <v>38</v>
      </c>
      <c r="G3" s="12" t="s">
        <v>332</v>
      </c>
    </row>
    <row r="4" spans="1:7" x14ac:dyDescent="0.3">
      <c r="A4" s="12">
        <v>198138</v>
      </c>
      <c r="B4" s="22">
        <v>529</v>
      </c>
      <c r="C4" s="4" t="s">
        <v>312</v>
      </c>
      <c r="D4" s="15">
        <v>8.1727551343925029</v>
      </c>
      <c r="E4" s="12">
        <v>3.8397858174516499</v>
      </c>
      <c r="F4" s="12" t="s">
        <v>38</v>
      </c>
      <c r="G4" s="12" t="s">
        <v>332</v>
      </c>
    </row>
    <row r="5" spans="1:7" x14ac:dyDescent="0.3">
      <c r="A5" s="12">
        <v>198139</v>
      </c>
      <c r="B5" s="22">
        <v>465</v>
      </c>
      <c r="C5" s="4" t="s">
        <v>312</v>
      </c>
      <c r="D5" s="15">
        <v>5.9217247331524989</v>
      </c>
      <c r="E5" s="12">
        <v>1.5112551520061996</v>
      </c>
      <c r="F5" s="12" t="s">
        <v>38</v>
      </c>
      <c r="G5" s="12" t="s">
        <v>332</v>
      </c>
    </row>
    <row r="6" spans="1:7" x14ac:dyDescent="0.3">
      <c r="A6" s="12">
        <v>198140</v>
      </c>
      <c r="B6" s="22">
        <v>531</v>
      </c>
      <c r="C6" s="4" t="s">
        <v>312</v>
      </c>
      <c r="D6" s="15">
        <v>3.4734209321168135</v>
      </c>
      <c r="E6" s="12">
        <v>1.948074822982351</v>
      </c>
      <c r="F6" s="12" t="s">
        <v>38</v>
      </c>
      <c r="G6" s="12" t="s">
        <v>332</v>
      </c>
    </row>
    <row r="7" spans="1:7" x14ac:dyDescent="0.3">
      <c r="A7" s="12">
        <v>198141</v>
      </c>
      <c r="B7" s="22">
        <v>498</v>
      </c>
      <c r="C7" s="4" t="s">
        <v>312</v>
      </c>
      <c r="D7" s="15">
        <v>0.31704653538591604</v>
      </c>
      <c r="E7" s="12">
        <v>0.20784161764187828</v>
      </c>
      <c r="F7" s="12" t="s">
        <v>38</v>
      </c>
      <c r="G7" s="12" t="s">
        <v>332</v>
      </c>
    </row>
    <row r="8" spans="1:7" x14ac:dyDescent="0.3">
      <c r="A8" s="12">
        <v>198142</v>
      </c>
      <c r="B8" s="22">
        <v>466</v>
      </c>
      <c r="C8" s="4" t="s">
        <v>312</v>
      </c>
      <c r="D8" s="15">
        <v>0.40863775671962516</v>
      </c>
      <c r="E8" s="12">
        <v>0.55659280656638588</v>
      </c>
      <c r="F8" s="12" t="s">
        <v>38</v>
      </c>
      <c r="G8" s="12" t="s">
        <v>332</v>
      </c>
    </row>
    <row r="9" spans="1:7" x14ac:dyDescent="0.3">
      <c r="A9" s="12">
        <v>198143</v>
      </c>
      <c r="B9" s="22">
        <v>282</v>
      </c>
      <c r="C9" s="4" t="s">
        <v>312</v>
      </c>
      <c r="D9" s="15">
        <v>1.2752316201077956</v>
      </c>
      <c r="E9" s="12">
        <v>0.47556980307887414</v>
      </c>
      <c r="F9" s="12" t="s">
        <v>38</v>
      </c>
      <c r="G9" s="12" t="s">
        <v>332</v>
      </c>
    </row>
    <row r="10" spans="1:7" x14ac:dyDescent="0.3">
      <c r="A10" s="12">
        <v>198144</v>
      </c>
      <c r="B10" s="22">
        <v>452</v>
      </c>
      <c r="C10" s="4" t="s">
        <v>312</v>
      </c>
      <c r="D10" s="15">
        <v>3.8397858174516499</v>
      </c>
      <c r="E10" s="12">
        <v>0.72216155282347538</v>
      </c>
      <c r="F10" s="12" t="s">
        <v>38</v>
      </c>
      <c r="G10" s="12" t="s">
        <v>332</v>
      </c>
    </row>
    <row r="11" spans="1:7" x14ac:dyDescent="0.3">
      <c r="A11" s="12">
        <v>198145</v>
      </c>
      <c r="B11" s="22">
        <v>438</v>
      </c>
      <c r="C11" s="4" t="s">
        <v>312</v>
      </c>
      <c r="D11" s="15">
        <v>1.0145489132349312</v>
      </c>
      <c r="E11" s="12">
        <v>0.60943389579737195</v>
      </c>
      <c r="F11" s="12" t="s">
        <v>38</v>
      </c>
      <c r="G11" s="12" t="s">
        <v>332</v>
      </c>
    </row>
    <row r="12" spans="1:7" x14ac:dyDescent="0.3">
      <c r="A12" s="12">
        <v>198146</v>
      </c>
      <c r="B12" s="22">
        <v>1902</v>
      </c>
      <c r="C12" s="4" t="s">
        <v>312</v>
      </c>
      <c r="D12" s="15">
        <v>0.11272765702610348</v>
      </c>
      <c r="E12" s="12">
        <v>5.6363828513051738E-2</v>
      </c>
      <c r="F12" s="12" t="s">
        <v>38</v>
      </c>
      <c r="G12" s="12" t="s">
        <v>332</v>
      </c>
    </row>
    <row r="13" spans="1:7" x14ac:dyDescent="0.3">
      <c r="A13" s="12">
        <v>198147</v>
      </c>
      <c r="B13" s="22">
        <v>279</v>
      </c>
      <c r="C13" s="4" t="s">
        <v>312</v>
      </c>
      <c r="D13" s="15">
        <v>2.2580758798041356</v>
      </c>
      <c r="E13" s="12">
        <v>0.43681967097615093</v>
      </c>
      <c r="F13" s="12" t="s">
        <v>38</v>
      </c>
      <c r="G13" s="12" t="s">
        <v>332</v>
      </c>
    </row>
    <row r="14" spans="1:7" x14ac:dyDescent="0.3">
      <c r="A14" s="12">
        <v>198148</v>
      </c>
      <c r="B14" s="22">
        <v>442</v>
      </c>
      <c r="C14" s="4" t="s">
        <v>312</v>
      </c>
      <c r="D14" s="15">
        <v>4.2272871384788809E-2</v>
      </c>
      <c r="E14" s="12">
        <v>3.1704653538591601E-2</v>
      </c>
      <c r="F14" s="12" t="s">
        <v>38</v>
      </c>
      <c r="G14" s="12" t="s">
        <v>332</v>
      </c>
    </row>
    <row r="15" spans="1:7" x14ac:dyDescent="0.3">
      <c r="A15" s="12">
        <v>198149</v>
      </c>
      <c r="B15" s="22">
        <v>280</v>
      </c>
      <c r="C15" s="4" t="s">
        <v>312</v>
      </c>
      <c r="D15" s="15">
        <v>5.2453587909958781</v>
      </c>
      <c r="E15" s="12">
        <v>3.0542149575509914</v>
      </c>
      <c r="F15" s="12" t="s">
        <v>38</v>
      </c>
      <c r="G15" s="12" t="s">
        <v>332</v>
      </c>
    </row>
    <row r="16" spans="1:7" x14ac:dyDescent="0.3">
      <c r="A16" s="12">
        <v>198150</v>
      </c>
      <c r="B16" s="22">
        <v>3005</v>
      </c>
      <c r="C16" s="4" t="s">
        <v>312</v>
      </c>
      <c r="D16" s="15">
        <v>1.0744354810300487</v>
      </c>
      <c r="E16" s="12">
        <v>1.3879592771338993</v>
      </c>
      <c r="F16" s="12" t="s">
        <v>38</v>
      </c>
      <c r="G16" s="12" t="s">
        <v>332</v>
      </c>
    </row>
    <row r="17" spans="1:7" x14ac:dyDescent="0.3">
      <c r="A17" s="12">
        <v>198151</v>
      </c>
      <c r="B17" s="22">
        <v>2154</v>
      </c>
      <c r="C17" s="4" t="s">
        <v>312</v>
      </c>
      <c r="D17" s="15">
        <v>4.9318349948920273E-2</v>
      </c>
      <c r="E17" s="12">
        <v>3.8750132102723066E-2</v>
      </c>
      <c r="F17" s="12" t="s">
        <v>38</v>
      </c>
      <c r="G17" s="12" t="s">
        <v>332</v>
      </c>
    </row>
    <row r="18" spans="1:7" x14ac:dyDescent="0.3">
      <c r="A18" s="12">
        <v>198152</v>
      </c>
      <c r="B18" s="22">
        <v>3006</v>
      </c>
      <c r="C18" s="4" t="s">
        <v>312</v>
      </c>
      <c r="D18" s="15">
        <v>7.0454785641314688E-2</v>
      </c>
      <c r="E18" s="12">
        <v>0.14090957128262938</v>
      </c>
      <c r="F18" s="12" t="s">
        <v>38</v>
      </c>
      <c r="G18" s="12" t="s">
        <v>332</v>
      </c>
    </row>
    <row r="19" spans="1:7" x14ac:dyDescent="0.3">
      <c r="A19" s="12">
        <v>198153</v>
      </c>
      <c r="B19" s="22">
        <v>474</v>
      </c>
      <c r="C19" s="4" t="s">
        <v>312</v>
      </c>
      <c r="D19" s="15">
        <v>9.8636699897840546E-2</v>
      </c>
      <c r="E19" s="12">
        <v>0.10568217846197202</v>
      </c>
      <c r="F19" s="12" t="s">
        <v>38</v>
      </c>
      <c r="G19" s="12" t="s">
        <v>332</v>
      </c>
    </row>
    <row r="20" spans="1:7" x14ac:dyDescent="0.3">
      <c r="A20" s="12">
        <v>198154</v>
      </c>
      <c r="B20" s="22">
        <v>109</v>
      </c>
      <c r="C20" s="4" t="s">
        <v>312</v>
      </c>
      <c r="D20" s="15">
        <v>0.19727339979568109</v>
      </c>
      <c r="E20" s="12">
        <v>2.1136435692394404E-2</v>
      </c>
      <c r="F20" s="12" t="s">
        <v>38</v>
      </c>
      <c r="G20" s="12" t="s">
        <v>332</v>
      </c>
    </row>
    <row r="21" spans="1:7" x14ac:dyDescent="0.3">
      <c r="A21" s="12">
        <v>198155</v>
      </c>
      <c r="B21" s="22">
        <v>678</v>
      </c>
      <c r="C21" s="4" t="s">
        <v>312</v>
      </c>
      <c r="D21" s="15">
        <v>1.5006869341600024</v>
      </c>
      <c r="E21" s="12">
        <v>0.489660760207137</v>
      </c>
      <c r="F21" s="12" t="s">
        <v>38</v>
      </c>
      <c r="G21" s="12" t="s">
        <v>332</v>
      </c>
    </row>
    <row r="22" spans="1:7" x14ac:dyDescent="0.3">
      <c r="A22" s="12">
        <v>198156</v>
      </c>
      <c r="B22" s="22">
        <v>671</v>
      </c>
      <c r="C22" s="4" t="s">
        <v>312</v>
      </c>
      <c r="D22" s="15">
        <v>0.33113749251417895</v>
      </c>
      <c r="E22" s="12">
        <v>0.21136435692394404</v>
      </c>
      <c r="F22" s="12" t="s">
        <v>38</v>
      </c>
      <c r="G22" s="12" t="s">
        <v>332</v>
      </c>
    </row>
    <row r="23" spans="1:7" x14ac:dyDescent="0.3">
      <c r="A23" s="12">
        <v>198157</v>
      </c>
      <c r="B23" s="22">
        <v>285</v>
      </c>
      <c r="C23" s="4" t="s">
        <v>312</v>
      </c>
      <c r="D23" s="15">
        <v>0.19022792123154963</v>
      </c>
      <c r="E23" s="12">
        <v>9.5113960615774817E-2</v>
      </c>
      <c r="F23" s="12" t="s">
        <v>38</v>
      </c>
      <c r="G23" s="12" t="s">
        <v>332</v>
      </c>
    </row>
    <row r="24" spans="1:7" x14ac:dyDescent="0.3">
      <c r="A24" s="12">
        <v>198158</v>
      </c>
      <c r="B24" s="22">
        <v>3007</v>
      </c>
      <c r="C24" s="4" t="s">
        <v>312</v>
      </c>
      <c r="D24" s="15">
        <v>2.4659174974460137E-2</v>
      </c>
      <c r="E24" s="12">
        <v>2.8181914256525869E-2</v>
      </c>
      <c r="F24" s="12" t="s">
        <v>38</v>
      </c>
      <c r="G24" s="12" t="s">
        <v>332</v>
      </c>
    </row>
    <row r="25" spans="1:7" x14ac:dyDescent="0.3">
      <c r="A25" s="12">
        <v>198159</v>
      </c>
      <c r="B25" s="22">
        <v>283</v>
      </c>
      <c r="C25" s="4" t="s">
        <v>312</v>
      </c>
      <c r="D25" s="15">
        <v>1.137844788107232</v>
      </c>
      <c r="E25" s="12">
        <v>0.38045584246309927</v>
      </c>
      <c r="F25" s="12" t="s">
        <v>38</v>
      </c>
      <c r="G25" s="12" t="s">
        <v>332</v>
      </c>
    </row>
    <row r="26" spans="1:7" x14ac:dyDescent="0.3">
      <c r="A26" s="12">
        <v>198160</v>
      </c>
      <c r="B26" s="22">
        <v>281</v>
      </c>
      <c r="C26" s="4" t="s">
        <v>312</v>
      </c>
      <c r="D26" s="15">
        <v>2.2933032726247928</v>
      </c>
      <c r="E26" s="12">
        <v>0.94761686687568247</v>
      </c>
      <c r="F26" s="12" t="s">
        <v>38</v>
      </c>
      <c r="G26" s="12" t="s">
        <v>332</v>
      </c>
    </row>
    <row r="27" spans="1:7" x14ac:dyDescent="0.3">
      <c r="A27" s="12">
        <v>198161</v>
      </c>
      <c r="B27" s="22">
        <v>673</v>
      </c>
      <c r="C27" s="4" t="s">
        <v>312</v>
      </c>
      <c r="D27" s="15">
        <v>0.31000105682178453</v>
      </c>
      <c r="E27" s="12">
        <v>0.28181914256525875</v>
      </c>
      <c r="F27" s="12" t="s">
        <v>38</v>
      </c>
      <c r="G27" s="12" t="s">
        <v>332</v>
      </c>
    </row>
    <row r="28" spans="1:7" x14ac:dyDescent="0.3">
      <c r="A28" s="12">
        <v>198162</v>
      </c>
      <c r="B28" s="22">
        <v>3008</v>
      </c>
      <c r="C28" s="4" t="s">
        <v>312</v>
      </c>
      <c r="D28" s="15">
        <v>3.5227392820657336E-3</v>
      </c>
      <c r="E28" s="12">
        <v>3.5227392820657336E-3</v>
      </c>
      <c r="F28" s="12" t="s">
        <v>38</v>
      </c>
      <c r="G28" s="12" t="s">
        <v>332</v>
      </c>
    </row>
    <row r="29" spans="1:7" x14ac:dyDescent="0.3">
      <c r="A29" s="12">
        <v>198163</v>
      </c>
      <c r="B29" s="22">
        <v>1903</v>
      </c>
      <c r="C29" s="4" t="s">
        <v>312</v>
      </c>
      <c r="D29" s="15">
        <v>0.10215943917990629</v>
      </c>
      <c r="E29" s="12">
        <v>7.7500264205446132E-2</v>
      </c>
      <c r="F29" s="12" t="s">
        <v>38</v>
      </c>
      <c r="G29" s="12" t="s">
        <v>332</v>
      </c>
    </row>
    <row r="30" spans="1:7" x14ac:dyDescent="0.3">
      <c r="A30" s="12">
        <v>198164</v>
      </c>
      <c r="B30" s="22">
        <v>3000</v>
      </c>
      <c r="C30" s="4" t="s">
        <v>312</v>
      </c>
      <c r="D30" s="15">
        <v>1.7613696410328672E-2</v>
      </c>
      <c r="E30" s="12">
        <v>2.1136435692394404E-2</v>
      </c>
      <c r="F30" s="12" t="s">
        <v>38</v>
      </c>
      <c r="G30" s="12" t="s">
        <v>332</v>
      </c>
    </row>
    <row r="31" spans="1:7" x14ac:dyDescent="0.3">
      <c r="A31" s="12">
        <v>198165</v>
      </c>
      <c r="B31" s="22">
        <v>2160</v>
      </c>
      <c r="C31" s="4" t="s">
        <v>312</v>
      </c>
      <c r="D31" s="15">
        <v>2.4659174974460137E-2</v>
      </c>
      <c r="E31" s="12">
        <v>4.5795610666854537E-2</v>
      </c>
      <c r="F31" s="12" t="s">
        <v>38</v>
      </c>
      <c r="G31" s="12" t="s">
        <v>332</v>
      </c>
    </row>
    <row r="32" spans="1:7" x14ac:dyDescent="0.3">
      <c r="A32" s="12">
        <v>198166</v>
      </c>
      <c r="B32" s="22">
        <v>1825</v>
      </c>
      <c r="C32" s="4" t="s">
        <v>312</v>
      </c>
      <c r="D32" s="15">
        <v>4.9318349948920273E-2</v>
      </c>
      <c r="E32" s="12">
        <v>5.9886567795117474E-2</v>
      </c>
      <c r="F32" s="12" t="s">
        <v>38</v>
      </c>
      <c r="G32" s="12" t="s">
        <v>332</v>
      </c>
    </row>
    <row r="33" spans="1:7" x14ac:dyDescent="0.3">
      <c r="A33" s="12">
        <v>198167</v>
      </c>
      <c r="B33" s="22">
        <v>47</v>
      </c>
      <c r="C33" s="4" t="s">
        <v>312</v>
      </c>
      <c r="D33" s="15">
        <v>3.5227392820657336E-3</v>
      </c>
      <c r="E33" s="12">
        <v>0</v>
      </c>
      <c r="F33" s="12" t="s">
        <v>38</v>
      </c>
      <c r="G33" s="12" t="s">
        <v>332</v>
      </c>
    </row>
    <row r="34" spans="1:7" x14ac:dyDescent="0.3">
      <c r="A34" s="12">
        <v>198168</v>
      </c>
      <c r="B34" s="22">
        <v>770</v>
      </c>
      <c r="C34" s="4" t="s">
        <v>312</v>
      </c>
      <c r="D34" s="15">
        <v>7.0454785641314672E-3</v>
      </c>
      <c r="E34" s="12">
        <v>7.0454785641314672E-3</v>
      </c>
      <c r="F34" s="12" t="s">
        <v>38</v>
      </c>
      <c r="G34" s="12" t="s">
        <v>332</v>
      </c>
    </row>
    <row r="35" spans="1:7" x14ac:dyDescent="0.3">
      <c r="A35" s="12">
        <v>198169</v>
      </c>
      <c r="B35" s="22">
        <v>46</v>
      </c>
      <c r="C35" s="4" t="s">
        <v>312</v>
      </c>
      <c r="D35" s="15">
        <v>0.90886673477295932</v>
      </c>
      <c r="E35" s="12">
        <v>0.15147778912882653</v>
      </c>
      <c r="F35" s="12" t="s">
        <v>38</v>
      </c>
      <c r="G35" s="12" t="s">
        <v>332</v>
      </c>
    </row>
    <row r="36" spans="1:7" x14ac:dyDescent="0.3">
      <c r="A36" s="12">
        <v>198170</v>
      </c>
      <c r="B36" s="22">
        <v>33</v>
      </c>
      <c r="C36" s="4" t="s">
        <v>312</v>
      </c>
      <c r="D36" s="15">
        <v>3.5227392820657336E-3</v>
      </c>
      <c r="E36" s="12">
        <v>7.0454785641314672E-3</v>
      </c>
      <c r="F36" s="12" t="s">
        <v>38</v>
      </c>
      <c r="G36" s="12" t="s">
        <v>332</v>
      </c>
    </row>
    <row r="37" spans="1:7" x14ac:dyDescent="0.3">
      <c r="A37" s="12">
        <v>198171</v>
      </c>
      <c r="B37" s="22">
        <v>65</v>
      </c>
      <c r="C37" s="4" t="s">
        <v>312</v>
      </c>
      <c r="D37" s="15">
        <v>3.5227392820657344E-2</v>
      </c>
      <c r="E37" s="12">
        <v>7.0454785641314672E-3</v>
      </c>
      <c r="F37" s="12" t="s">
        <v>38</v>
      </c>
      <c r="G37" s="12" t="s">
        <v>332</v>
      </c>
    </row>
    <row r="38" spans="1:7" x14ac:dyDescent="0.3">
      <c r="A38" s="12">
        <v>198172</v>
      </c>
      <c r="B38" s="22">
        <v>737</v>
      </c>
      <c r="C38" s="4" t="s">
        <v>312</v>
      </c>
      <c r="D38" s="15">
        <v>0.12329587487230069</v>
      </c>
      <c r="E38" s="12">
        <v>6.3409307077183202E-2</v>
      </c>
      <c r="F38" s="12" t="s">
        <v>38</v>
      </c>
      <c r="G38" s="12" t="s">
        <v>332</v>
      </c>
    </row>
    <row r="39" spans="1:7" x14ac:dyDescent="0.3">
      <c r="A39" s="12">
        <v>198173</v>
      </c>
      <c r="B39" s="22">
        <v>64</v>
      </c>
      <c r="C39" s="4" t="s">
        <v>312</v>
      </c>
      <c r="D39" s="15">
        <v>0.46147884595061117</v>
      </c>
      <c r="E39" s="12">
        <v>0.11977313559023495</v>
      </c>
      <c r="F39" s="12" t="s">
        <v>38</v>
      </c>
      <c r="G39" s="12" t="s">
        <v>332</v>
      </c>
    </row>
    <row r="40" spans="1:7" x14ac:dyDescent="0.3">
      <c r="A40" s="12">
        <v>198174</v>
      </c>
      <c r="B40" s="22">
        <v>497</v>
      </c>
      <c r="C40" s="4" t="s">
        <v>312</v>
      </c>
      <c r="D40" s="15">
        <v>0.18670518194948391</v>
      </c>
      <c r="E40" s="12">
        <v>0.21840983548807547</v>
      </c>
      <c r="F40" s="12" t="s">
        <v>38</v>
      </c>
      <c r="G40" s="12" t="s">
        <v>332</v>
      </c>
    </row>
    <row r="41" spans="1:7" x14ac:dyDescent="0.3">
      <c r="A41" s="12">
        <v>198175</v>
      </c>
      <c r="B41" s="22">
        <v>367</v>
      </c>
      <c r="C41" s="4" t="s">
        <v>312</v>
      </c>
      <c r="D41" s="15">
        <v>9.8636699897840546E-2</v>
      </c>
      <c r="E41" s="12">
        <v>5.6363828513051738E-2</v>
      </c>
      <c r="F41" s="12" t="s">
        <v>38</v>
      </c>
      <c r="G41" s="12" t="s">
        <v>332</v>
      </c>
    </row>
    <row r="42" spans="1:7" x14ac:dyDescent="0.3">
      <c r="A42" s="12">
        <v>198176</v>
      </c>
      <c r="B42" s="22">
        <v>491</v>
      </c>
      <c r="C42" s="4" t="s">
        <v>312</v>
      </c>
      <c r="D42" s="15">
        <v>3.5227392820657344E-2</v>
      </c>
      <c r="E42" s="12">
        <v>1.4090957128262934E-2</v>
      </c>
      <c r="F42" s="12" t="s">
        <v>38</v>
      </c>
      <c r="G42" s="12" t="s">
        <v>332</v>
      </c>
    </row>
    <row r="43" spans="1:7" x14ac:dyDescent="0.3">
      <c r="A43" s="12">
        <v>198177</v>
      </c>
      <c r="B43" s="22">
        <v>592</v>
      </c>
      <c r="C43" s="4" t="s">
        <v>312</v>
      </c>
      <c r="D43" s="15">
        <v>0.1268186141543664</v>
      </c>
      <c r="E43" s="12">
        <v>5.6363828513051738E-2</v>
      </c>
      <c r="F43" s="12" t="s">
        <v>38</v>
      </c>
      <c r="G43" s="12" t="s">
        <v>332</v>
      </c>
    </row>
    <row r="44" spans="1:7" x14ac:dyDescent="0.3">
      <c r="A44" s="12">
        <v>198178</v>
      </c>
      <c r="B44" s="22">
        <v>3009</v>
      </c>
      <c r="C44" s="4" t="s">
        <v>312</v>
      </c>
      <c r="D44" s="15">
        <v>2.1136435692394404E-2</v>
      </c>
      <c r="E44" s="12">
        <v>2.8181914256525869E-2</v>
      </c>
      <c r="F44" s="12" t="s">
        <v>38</v>
      </c>
      <c r="G44" s="12" t="s">
        <v>332</v>
      </c>
    </row>
    <row r="45" spans="1:7" x14ac:dyDescent="0.3">
      <c r="A45" s="12">
        <v>198179</v>
      </c>
      <c r="B45" s="22">
        <v>2640</v>
      </c>
      <c r="C45" s="4" t="s">
        <v>312</v>
      </c>
      <c r="D45" s="15">
        <v>0.62704759220770057</v>
      </c>
      <c r="E45" s="12">
        <v>0.54602458872018877</v>
      </c>
      <c r="F45" s="12" t="s">
        <v>38</v>
      </c>
      <c r="G45" s="12" t="s">
        <v>332</v>
      </c>
    </row>
    <row r="46" spans="1:7" x14ac:dyDescent="0.3">
      <c r="A46" s="12">
        <v>198180</v>
      </c>
      <c r="B46" s="22">
        <v>188</v>
      </c>
      <c r="C46" s="4" t="s">
        <v>312</v>
      </c>
      <c r="D46" s="15">
        <v>0.13738683200056362</v>
      </c>
      <c r="E46" s="12">
        <v>1.4090957128262934E-2</v>
      </c>
      <c r="F46" s="12" t="s">
        <v>38</v>
      </c>
      <c r="G46" s="12" t="s">
        <v>332</v>
      </c>
    </row>
    <row r="47" spans="1:7" x14ac:dyDescent="0.3">
      <c r="A47" s="12">
        <v>198181</v>
      </c>
      <c r="B47" s="22">
        <v>2562</v>
      </c>
      <c r="C47" s="4" t="s">
        <v>312</v>
      </c>
      <c r="D47" s="15">
        <v>0.20431887835981258</v>
      </c>
      <c r="E47" s="12">
        <v>0.1268186141543664</v>
      </c>
      <c r="F47" s="12" t="s">
        <v>38</v>
      </c>
      <c r="G47" s="12" t="s">
        <v>332</v>
      </c>
    </row>
    <row r="48" spans="1:7" x14ac:dyDescent="0.3">
      <c r="A48" s="12">
        <v>198182</v>
      </c>
      <c r="B48" s="22">
        <v>382</v>
      </c>
      <c r="C48" s="4" t="s">
        <v>312</v>
      </c>
      <c r="D48" s="15">
        <v>0.63761581005389778</v>
      </c>
      <c r="E48" s="12">
        <v>0.5706837636946489</v>
      </c>
      <c r="F48" s="12" t="s">
        <v>38</v>
      </c>
      <c r="G48" s="12" t="s">
        <v>332</v>
      </c>
    </row>
    <row r="49" spans="1:7" x14ac:dyDescent="0.3">
      <c r="A49" s="12">
        <v>198183</v>
      </c>
      <c r="B49" s="22">
        <v>3013</v>
      </c>
      <c r="C49" s="4" t="s">
        <v>312</v>
      </c>
      <c r="D49" s="15">
        <v>3.5227392820657336E-3</v>
      </c>
      <c r="E49" s="12">
        <v>7.0454785641314672E-3</v>
      </c>
      <c r="F49" s="12" t="s">
        <v>38</v>
      </c>
      <c r="G49" s="12" t="s">
        <v>332</v>
      </c>
    </row>
    <row r="50" spans="1:7" x14ac:dyDescent="0.3">
      <c r="A50" s="12">
        <v>198184</v>
      </c>
      <c r="B50" s="22">
        <v>313</v>
      </c>
      <c r="C50" s="4" t="s">
        <v>312</v>
      </c>
      <c r="D50" s="15">
        <v>0.11272765702610348</v>
      </c>
      <c r="E50" s="12">
        <v>4.5795610666854537E-2</v>
      </c>
      <c r="F50" s="12" t="s">
        <v>38</v>
      </c>
      <c r="G50" s="12" t="s">
        <v>332</v>
      </c>
    </row>
    <row r="51" spans="1:7" x14ac:dyDescent="0.3">
      <c r="A51" s="12">
        <v>198185</v>
      </c>
      <c r="B51" s="22">
        <v>536</v>
      </c>
      <c r="C51" s="4" t="s">
        <v>312</v>
      </c>
      <c r="D51" s="15">
        <v>0.34522844964244193</v>
      </c>
      <c r="E51" s="12">
        <v>9.8636699897840546E-2</v>
      </c>
      <c r="F51" s="12" t="s">
        <v>38</v>
      </c>
      <c r="G51" s="12" t="s">
        <v>332</v>
      </c>
    </row>
    <row r="52" spans="1:7" x14ac:dyDescent="0.3">
      <c r="A52" s="12">
        <v>198186</v>
      </c>
      <c r="B52" s="22">
        <v>2119</v>
      </c>
      <c r="C52" s="4" t="s">
        <v>312</v>
      </c>
      <c r="D52" s="15">
        <v>7.3977524923380417E-2</v>
      </c>
      <c r="E52" s="12">
        <v>4.5795610666854537E-2</v>
      </c>
      <c r="F52" s="12" t="s">
        <v>38</v>
      </c>
      <c r="G52" s="12" t="s">
        <v>332</v>
      </c>
    </row>
    <row r="53" spans="1:7" x14ac:dyDescent="0.3">
      <c r="A53" s="12">
        <v>198187</v>
      </c>
      <c r="B53" s="22">
        <v>595</v>
      </c>
      <c r="C53" s="4" t="s">
        <v>312</v>
      </c>
      <c r="D53" s="15">
        <v>0.22193257477014122</v>
      </c>
      <c r="E53" s="12">
        <v>0.28181914256525875</v>
      </c>
      <c r="F53" s="12" t="s">
        <v>38</v>
      </c>
      <c r="G53" s="12" t="s">
        <v>332</v>
      </c>
    </row>
    <row r="54" spans="1:7" x14ac:dyDescent="0.3">
      <c r="A54" s="12">
        <v>198188</v>
      </c>
      <c r="B54" s="22">
        <v>3014</v>
      </c>
      <c r="C54" s="4" t="s">
        <v>312</v>
      </c>
      <c r="D54" s="15">
        <v>1.4090957128262934E-2</v>
      </c>
      <c r="E54" s="12">
        <v>1.4090957128262934E-2</v>
      </c>
      <c r="F54" s="12" t="s">
        <v>38</v>
      </c>
      <c r="G54" s="12" t="s">
        <v>332</v>
      </c>
    </row>
    <row r="55" spans="1:7" x14ac:dyDescent="0.3">
      <c r="A55" s="12">
        <v>198189</v>
      </c>
      <c r="B55" s="22">
        <v>1463</v>
      </c>
      <c r="C55" s="4" t="s">
        <v>312</v>
      </c>
      <c r="D55" s="15">
        <v>0.58829746010497763</v>
      </c>
      <c r="E55" s="12">
        <v>0.56716102441258309</v>
      </c>
      <c r="F55" s="12" t="s">
        <v>38</v>
      </c>
      <c r="G55" s="12" t="s">
        <v>332</v>
      </c>
    </row>
    <row r="56" spans="1:7" x14ac:dyDescent="0.3">
      <c r="A56" s="12">
        <v>198190</v>
      </c>
      <c r="B56" s="22">
        <v>2144</v>
      </c>
      <c r="C56" s="4" t="s">
        <v>312</v>
      </c>
      <c r="D56" s="15">
        <v>1.7613696410328672E-2</v>
      </c>
      <c r="E56" s="12">
        <v>1.4090957128262934E-2</v>
      </c>
      <c r="F56" s="12" t="s">
        <v>38</v>
      </c>
      <c r="G56" s="12" t="s">
        <v>332</v>
      </c>
    </row>
    <row r="57" spans="1:7" x14ac:dyDescent="0.3">
      <c r="A57" s="12">
        <v>198191</v>
      </c>
      <c r="B57" s="22">
        <v>3015</v>
      </c>
      <c r="C57" s="4" t="s">
        <v>312</v>
      </c>
      <c r="D57" s="15">
        <v>7.0454785641314672E-3</v>
      </c>
      <c r="E57" s="12">
        <v>7.0454785641314672E-3</v>
      </c>
      <c r="F57" s="12" t="s">
        <v>38</v>
      </c>
      <c r="G57" s="12" t="s">
        <v>332</v>
      </c>
    </row>
    <row r="58" spans="1:7" x14ac:dyDescent="0.3">
      <c r="A58" s="12">
        <v>198192</v>
      </c>
      <c r="B58" s="22">
        <v>3016</v>
      </c>
      <c r="C58" s="4" t="s">
        <v>312</v>
      </c>
      <c r="D58" s="15">
        <v>1.0568217846197202E-2</v>
      </c>
      <c r="E58" s="12">
        <v>1.0568217846197202E-2</v>
      </c>
      <c r="F58" s="12" t="s">
        <v>38</v>
      </c>
      <c r="G58" s="12" t="s">
        <v>332</v>
      </c>
    </row>
    <row r="59" spans="1:7" x14ac:dyDescent="0.3">
      <c r="A59" s="12">
        <v>198193</v>
      </c>
      <c r="B59" s="22">
        <v>3010</v>
      </c>
      <c r="C59" s="4" t="s">
        <v>312</v>
      </c>
      <c r="D59" s="15">
        <v>9.8636699897840546E-2</v>
      </c>
      <c r="E59" s="12">
        <v>0.11272765702610348</v>
      </c>
      <c r="F59" s="12" t="s">
        <v>38</v>
      </c>
      <c r="G59" s="12" t="s">
        <v>332</v>
      </c>
    </row>
    <row r="60" spans="1:7" x14ac:dyDescent="0.3">
      <c r="A60" s="12">
        <v>198194</v>
      </c>
      <c r="B60" s="22">
        <v>3017</v>
      </c>
      <c r="C60" s="4" t="s">
        <v>312</v>
      </c>
      <c r="D60" s="15">
        <v>7.0454785641314672E-3</v>
      </c>
      <c r="E60" s="12">
        <v>7.0454785641314672E-3</v>
      </c>
      <c r="F60" s="12" t="s">
        <v>38</v>
      </c>
      <c r="G60" s="12" t="s">
        <v>332</v>
      </c>
    </row>
    <row r="61" spans="1:7" x14ac:dyDescent="0.3">
      <c r="A61" s="12">
        <v>198195</v>
      </c>
      <c r="B61" s="22">
        <v>511</v>
      </c>
      <c r="C61" s="4" t="s">
        <v>312</v>
      </c>
      <c r="D61" s="15">
        <v>0.49318349948920276</v>
      </c>
      <c r="E61" s="12">
        <v>0.10215943917990629</v>
      </c>
      <c r="F61" s="12" t="s">
        <v>38</v>
      </c>
      <c r="G61" s="12" t="s">
        <v>332</v>
      </c>
    </row>
    <row r="62" spans="1:7" x14ac:dyDescent="0.3">
      <c r="A62" s="12">
        <v>198196</v>
      </c>
      <c r="B62" s="22">
        <v>728</v>
      </c>
      <c r="C62" s="4" t="s">
        <v>312</v>
      </c>
      <c r="D62" s="15">
        <v>8.1023003487511874E-2</v>
      </c>
      <c r="E62" s="12">
        <v>2.1136435692394404E-2</v>
      </c>
      <c r="F62" s="12" t="s">
        <v>38</v>
      </c>
      <c r="G62" s="12" t="s">
        <v>332</v>
      </c>
    </row>
    <row r="63" spans="1:7" x14ac:dyDescent="0.3">
      <c r="A63" s="12">
        <v>198197</v>
      </c>
      <c r="B63" s="22">
        <v>2812</v>
      </c>
      <c r="C63" s="4" t="s">
        <v>312</v>
      </c>
      <c r="D63" s="15">
        <v>3.5227392820657344E-2</v>
      </c>
      <c r="E63" s="12">
        <v>3.1704653538591601E-2</v>
      </c>
      <c r="F63" s="12" t="s">
        <v>38</v>
      </c>
      <c r="G63" s="12" t="s">
        <v>332</v>
      </c>
    </row>
    <row r="64" spans="1:7" x14ac:dyDescent="0.3">
      <c r="A64" s="12">
        <v>198198</v>
      </c>
      <c r="B64" s="22">
        <v>391</v>
      </c>
      <c r="C64" s="4" t="s">
        <v>312</v>
      </c>
      <c r="D64" s="15">
        <v>0.15852326769295802</v>
      </c>
      <c r="E64" s="12">
        <v>1.4090957128262934E-2</v>
      </c>
      <c r="F64" s="12" t="s">
        <v>38</v>
      </c>
      <c r="G64" s="12" t="s">
        <v>332</v>
      </c>
    </row>
    <row r="65" spans="1:7" x14ac:dyDescent="0.3">
      <c r="A65" s="12">
        <v>198199</v>
      </c>
      <c r="B65" s="22">
        <v>2220</v>
      </c>
      <c r="C65" s="4" t="s">
        <v>312</v>
      </c>
      <c r="D65" s="15">
        <v>7.0454785641314672E-3</v>
      </c>
      <c r="E65" s="12">
        <v>7.0454785641314672E-3</v>
      </c>
      <c r="F65" s="12" t="s">
        <v>38</v>
      </c>
      <c r="G65" s="12" t="s">
        <v>332</v>
      </c>
    </row>
    <row r="66" spans="1:7" x14ac:dyDescent="0.3">
      <c r="A66" s="12">
        <v>198200</v>
      </c>
      <c r="B66" s="22">
        <v>390</v>
      </c>
      <c r="C66" s="4" t="s">
        <v>312</v>
      </c>
      <c r="D66" s="15">
        <v>7.0454785641314672E-3</v>
      </c>
      <c r="E66" s="12">
        <v>7.0454785641314672E-3</v>
      </c>
      <c r="F66" s="12" t="s">
        <v>38</v>
      </c>
      <c r="G66" s="12" t="s">
        <v>332</v>
      </c>
    </row>
    <row r="67" spans="1:7" x14ac:dyDescent="0.3">
      <c r="A67" s="12">
        <v>198201</v>
      </c>
      <c r="B67" s="22">
        <v>108</v>
      </c>
      <c r="C67" s="4" t="s">
        <v>312</v>
      </c>
      <c r="D67" s="15">
        <v>0.10568217846197202</v>
      </c>
      <c r="E67" s="12">
        <v>1.7613696410328672E-2</v>
      </c>
      <c r="F67" s="12" t="s">
        <v>38</v>
      </c>
      <c r="G67" s="12" t="s">
        <v>332</v>
      </c>
    </row>
    <row r="68" spans="1:7" x14ac:dyDescent="0.3">
      <c r="A68" s="12">
        <v>198202</v>
      </c>
      <c r="B68" s="22">
        <v>181</v>
      </c>
      <c r="C68" s="4" t="s">
        <v>312</v>
      </c>
      <c r="D68" s="15">
        <v>6.6932046359248945E-2</v>
      </c>
      <c r="E68" s="12">
        <v>1.7613696410328672E-2</v>
      </c>
      <c r="F68" s="12" t="s">
        <v>38</v>
      </c>
      <c r="G68" s="12" t="s">
        <v>332</v>
      </c>
    </row>
    <row r="69" spans="1:7" x14ac:dyDescent="0.3">
      <c r="A69" s="12">
        <v>198203</v>
      </c>
      <c r="B69" s="22">
        <v>742</v>
      </c>
      <c r="C69" s="4" t="s">
        <v>312</v>
      </c>
      <c r="D69" s="15">
        <v>5.6363828513051738E-2</v>
      </c>
      <c r="E69" s="12">
        <v>2.4659174974460137E-2</v>
      </c>
      <c r="F69" s="12" t="s">
        <v>38</v>
      </c>
      <c r="G69" s="12" t="s">
        <v>332</v>
      </c>
    </row>
    <row r="70" spans="1:7" x14ac:dyDescent="0.3">
      <c r="A70" s="12">
        <v>198204</v>
      </c>
      <c r="B70" s="22">
        <v>230</v>
      </c>
      <c r="C70" s="4" t="s">
        <v>312</v>
      </c>
      <c r="D70" s="15">
        <v>4.9318349948920273E-2</v>
      </c>
      <c r="E70" s="12">
        <v>7.0454785641314672E-3</v>
      </c>
      <c r="F70" s="12" t="s">
        <v>38</v>
      </c>
      <c r="G70" s="12" t="s">
        <v>332</v>
      </c>
    </row>
    <row r="71" spans="1:7" x14ac:dyDescent="0.3">
      <c r="A71" s="12">
        <v>198205</v>
      </c>
      <c r="B71" s="22">
        <v>371</v>
      </c>
      <c r="C71" s="4" t="s">
        <v>312</v>
      </c>
      <c r="D71" s="15">
        <v>3.1704653538591601E-2</v>
      </c>
      <c r="E71" s="12">
        <v>1.7613696410328672E-2</v>
      </c>
      <c r="F71" s="12" t="s">
        <v>38</v>
      </c>
      <c r="G71" s="12" t="s">
        <v>332</v>
      </c>
    </row>
    <row r="72" spans="1:7" x14ac:dyDescent="0.3">
      <c r="A72" s="12">
        <v>198206</v>
      </c>
      <c r="B72" s="22">
        <v>185</v>
      </c>
      <c r="C72" s="4" t="s">
        <v>312</v>
      </c>
      <c r="D72" s="15">
        <v>8.4545742769577617E-2</v>
      </c>
      <c r="E72" s="12">
        <v>7.0454785641314672E-3</v>
      </c>
      <c r="F72" s="12" t="s">
        <v>38</v>
      </c>
      <c r="G72" s="12" t="s">
        <v>332</v>
      </c>
    </row>
    <row r="73" spans="1:7" x14ac:dyDescent="0.3">
      <c r="A73" s="12">
        <v>198207</v>
      </c>
      <c r="B73" s="22">
        <v>127</v>
      </c>
      <c r="C73" s="4" t="s">
        <v>312</v>
      </c>
      <c r="D73" s="15">
        <v>0</v>
      </c>
      <c r="E73" s="12">
        <v>3.5227392820657336E-3</v>
      </c>
      <c r="F73" s="12" t="s">
        <v>38</v>
      </c>
      <c r="G73" s="12" t="s">
        <v>332</v>
      </c>
    </row>
    <row r="74" spans="1:7" x14ac:dyDescent="0.3">
      <c r="A74" s="12">
        <v>198208</v>
      </c>
      <c r="B74" s="22">
        <v>508</v>
      </c>
      <c r="C74" s="4" t="s">
        <v>312</v>
      </c>
      <c r="D74" s="15">
        <v>9.8636699897840546E-2</v>
      </c>
      <c r="E74" s="12">
        <v>7.0454785641314672E-3</v>
      </c>
      <c r="F74" s="12" t="s">
        <v>38</v>
      </c>
      <c r="G74" s="12" t="s">
        <v>332</v>
      </c>
    </row>
    <row r="75" spans="1:7" x14ac:dyDescent="0.3">
      <c r="A75" s="12">
        <v>198209</v>
      </c>
      <c r="B75" s="22">
        <v>605</v>
      </c>
      <c r="C75" s="4" t="s">
        <v>312</v>
      </c>
      <c r="D75" s="15">
        <v>2.4659174974460137E-2</v>
      </c>
      <c r="E75" s="12">
        <v>1.4090957128262934E-2</v>
      </c>
      <c r="F75" s="12" t="s">
        <v>38</v>
      </c>
      <c r="G75" s="12" t="s">
        <v>332</v>
      </c>
    </row>
    <row r="76" spans="1:7" x14ac:dyDescent="0.3">
      <c r="A76" s="12">
        <v>198210</v>
      </c>
      <c r="B76" s="22">
        <v>3018</v>
      </c>
      <c r="C76" s="4" t="s">
        <v>312</v>
      </c>
      <c r="D76" s="15">
        <v>7.0454785641314672E-3</v>
      </c>
      <c r="E76" s="12">
        <v>1.0568217846197202E-2</v>
      </c>
      <c r="F76" s="12" t="s">
        <v>38</v>
      </c>
      <c r="G76" s="12" t="s">
        <v>332</v>
      </c>
    </row>
    <row r="77" spans="1:7" x14ac:dyDescent="0.3">
      <c r="A77" s="12">
        <v>198211</v>
      </c>
      <c r="B77" s="22">
        <v>2642</v>
      </c>
      <c r="C77" s="4" t="s">
        <v>312</v>
      </c>
      <c r="D77" s="15">
        <v>6.3409307077183202E-2</v>
      </c>
      <c r="E77" s="12">
        <v>5.9886567795117474E-2</v>
      </c>
      <c r="F77" s="12" t="s">
        <v>38</v>
      </c>
      <c r="G77" s="12" t="s">
        <v>332</v>
      </c>
    </row>
    <row r="78" spans="1:7" x14ac:dyDescent="0.3">
      <c r="A78" s="12">
        <v>198212</v>
      </c>
      <c r="B78" s="22">
        <v>1999</v>
      </c>
      <c r="C78" s="4" t="s">
        <v>312</v>
      </c>
      <c r="D78" s="15">
        <v>0.58125198154084612</v>
      </c>
      <c r="E78" s="12">
        <v>0.57772924225878031</v>
      </c>
      <c r="F78" s="12" t="s">
        <v>38</v>
      </c>
      <c r="G78" s="12" t="s">
        <v>332</v>
      </c>
    </row>
    <row r="79" spans="1:7" x14ac:dyDescent="0.3">
      <c r="A79" s="12">
        <v>198213</v>
      </c>
      <c r="B79" s="22">
        <v>551</v>
      </c>
      <c r="C79" s="4" t="s">
        <v>312</v>
      </c>
      <c r="D79" s="15">
        <v>0.20431887835981258</v>
      </c>
      <c r="E79" s="12">
        <v>0.19022792123154963</v>
      </c>
      <c r="F79" s="12" t="s">
        <v>38</v>
      </c>
      <c r="G79" s="12" t="s">
        <v>332</v>
      </c>
    </row>
    <row r="80" spans="1:7" x14ac:dyDescent="0.3">
      <c r="A80" s="12">
        <v>198214</v>
      </c>
      <c r="B80" s="22">
        <v>3019</v>
      </c>
      <c r="C80" s="4" t="s">
        <v>312</v>
      </c>
      <c r="D80" s="15">
        <v>1.1167083524148378</v>
      </c>
      <c r="E80" s="12">
        <v>1.028639870363194</v>
      </c>
      <c r="F80" s="12" t="s">
        <v>38</v>
      </c>
      <c r="G80" s="12" t="s">
        <v>332</v>
      </c>
    </row>
    <row r="81" spans="1:7" x14ac:dyDescent="0.3">
      <c r="A81" s="12">
        <v>198215</v>
      </c>
      <c r="B81" s="22">
        <v>3020</v>
      </c>
      <c r="C81" s="4" t="s">
        <v>312</v>
      </c>
      <c r="D81" s="15">
        <v>0.30647831753971883</v>
      </c>
      <c r="E81" s="12">
        <v>0.35579666748863914</v>
      </c>
      <c r="F81" s="12" t="s">
        <v>38</v>
      </c>
      <c r="G81" s="12" t="s">
        <v>332</v>
      </c>
    </row>
    <row r="82" spans="1:7" x14ac:dyDescent="0.3">
      <c r="A82" s="12">
        <v>198216</v>
      </c>
      <c r="B82" s="22">
        <v>3021</v>
      </c>
      <c r="C82" s="4" t="s">
        <v>312</v>
      </c>
      <c r="D82" s="15">
        <v>1.7613696410328672E-2</v>
      </c>
      <c r="E82" s="12">
        <v>1.7613696410328672E-2</v>
      </c>
      <c r="F82" s="12" t="s">
        <v>38</v>
      </c>
      <c r="G82" s="12" t="s">
        <v>332</v>
      </c>
    </row>
    <row r="83" spans="1:7" x14ac:dyDescent="0.3">
      <c r="A83" s="12">
        <v>198217</v>
      </c>
      <c r="B83" s="22">
        <v>2955</v>
      </c>
      <c r="C83" s="4" t="s">
        <v>312</v>
      </c>
      <c r="D83" s="15">
        <v>9.1591221333709075E-2</v>
      </c>
      <c r="E83" s="12">
        <v>0.11977313559023495</v>
      </c>
      <c r="F83" s="12" t="s">
        <v>38</v>
      </c>
      <c r="G83" s="12" t="s">
        <v>332</v>
      </c>
    </row>
    <row r="84" spans="1:7" x14ac:dyDescent="0.3">
      <c r="A84" s="12">
        <v>198218</v>
      </c>
      <c r="B84" s="22">
        <v>2564</v>
      </c>
      <c r="C84" s="4" t="s">
        <v>312</v>
      </c>
      <c r="D84" s="15">
        <v>3.8750132102723066E-2</v>
      </c>
      <c r="E84" s="12">
        <v>1.7613696410328672E-2</v>
      </c>
      <c r="F84" s="12" t="s">
        <v>38</v>
      </c>
      <c r="G84" s="12" t="s">
        <v>332</v>
      </c>
    </row>
    <row r="85" spans="1:7" x14ac:dyDescent="0.3">
      <c r="A85" s="12">
        <v>198219</v>
      </c>
      <c r="B85" s="22">
        <v>544</v>
      </c>
      <c r="C85" s="4" t="s">
        <v>312</v>
      </c>
      <c r="D85" s="15">
        <v>7.7500264205446132E-2</v>
      </c>
      <c r="E85" s="12">
        <v>7.7500264205446132E-2</v>
      </c>
      <c r="F85" s="12" t="s">
        <v>38</v>
      </c>
      <c r="G85" s="12" t="s">
        <v>332</v>
      </c>
    </row>
    <row r="86" spans="1:7" x14ac:dyDescent="0.3">
      <c r="A86" s="12">
        <v>198220</v>
      </c>
      <c r="B86" s="22">
        <v>2724</v>
      </c>
      <c r="C86" s="4" t="s">
        <v>312</v>
      </c>
      <c r="D86" s="15">
        <v>6.3409307077183202E-2</v>
      </c>
      <c r="E86" s="12">
        <v>6.6932046359248945E-2</v>
      </c>
      <c r="F86" s="12" t="s">
        <v>38</v>
      </c>
      <c r="G86" s="12" t="s">
        <v>332</v>
      </c>
    </row>
    <row r="87" spans="1:7" x14ac:dyDescent="0.3">
      <c r="A87" s="12">
        <v>198221</v>
      </c>
      <c r="B87" s="22">
        <v>3022</v>
      </c>
      <c r="C87" s="4" t="s">
        <v>312</v>
      </c>
      <c r="D87" s="15">
        <v>3.1704653538591601E-2</v>
      </c>
      <c r="E87" s="12">
        <v>3.1704653538591601E-2</v>
      </c>
      <c r="F87" s="12" t="s">
        <v>38</v>
      </c>
      <c r="G87" s="12" t="s">
        <v>332</v>
      </c>
    </row>
    <row r="88" spans="1:7" x14ac:dyDescent="0.3">
      <c r="A88" s="12">
        <v>198222</v>
      </c>
      <c r="B88" s="22">
        <v>3023</v>
      </c>
      <c r="C88" s="4" t="s">
        <v>312</v>
      </c>
      <c r="D88" s="15">
        <v>2.1136435692394401E-2</v>
      </c>
      <c r="E88" s="12">
        <v>2.4659174974460137E-2</v>
      </c>
      <c r="F88" s="12" t="s">
        <v>38</v>
      </c>
      <c r="G88" s="12" t="s">
        <v>332</v>
      </c>
    </row>
    <row r="89" spans="1:7" x14ac:dyDescent="0.3">
      <c r="A89" s="12">
        <v>198223</v>
      </c>
      <c r="B89" s="22">
        <v>3024</v>
      </c>
      <c r="C89" s="4" t="s">
        <v>312</v>
      </c>
      <c r="D89" s="15">
        <v>4.5795610666854537E-2</v>
      </c>
      <c r="E89" s="12">
        <v>5.2841089230986009E-2</v>
      </c>
      <c r="F89" s="12" t="s">
        <v>38</v>
      </c>
      <c r="G89" s="12" t="s">
        <v>332</v>
      </c>
    </row>
    <row r="90" spans="1:7" x14ac:dyDescent="0.3">
      <c r="A90" s="12">
        <v>198224</v>
      </c>
      <c r="B90" s="22">
        <v>1670</v>
      </c>
      <c r="C90" s="4" t="s">
        <v>312</v>
      </c>
      <c r="D90" s="15">
        <v>0.23602353189840419</v>
      </c>
      <c r="E90" s="12">
        <v>0.16909148553915523</v>
      </c>
      <c r="F90" s="12" t="s">
        <v>38</v>
      </c>
      <c r="G90" s="12" t="s">
        <v>332</v>
      </c>
    </row>
    <row r="91" spans="1:7" x14ac:dyDescent="0.3">
      <c r="A91" s="12">
        <v>198225</v>
      </c>
      <c r="B91" s="22">
        <v>3025</v>
      </c>
      <c r="C91" s="4" t="s">
        <v>312</v>
      </c>
      <c r="D91" s="15">
        <v>2.4659174974460137E-2</v>
      </c>
      <c r="E91" s="12">
        <v>3.8750132102723066E-2</v>
      </c>
      <c r="F91" s="12" t="s">
        <v>38</v>
      </c>
      <c r="G91" s="12" t="s">
        <v>332</v>
      </c>
    </row>
    <row r="92" spans="1:7" x14ac:dyDescent="0.3">
      <c r="A92" s="12">
        <v>198226</v>
      </c>
      <c r="B92" s="22">
        <v>541</v>
      </c>
      <c r="C92" s="4" t="s">
        <v>312</v>
      </c>
      <c r="D92" s="15">
        <v>7.7500264205446132E-2</v>
      </c>
      <c r="E92" s="12">
        <v>7.3977524923380417E-2</v>
      </c>
      <c r="F92" s="12" t="s">
        <v>38</v>
      </c>
      <c r="G92" s="12" t="s">
        <v>332</v>
      </c>
    </row>
    <row r="93" spans="1:7" x14ac:dyDescent="0.3">
      <c r="A93" s="12">
        <v>198227</v>
      </c>
      <c r="B93" s="22">
        <v>3026</v>
      </c>
      <c r="C93" s="4" t="s">
        <v>312</v>
      </c>
      <c r="D93" s="15">
        <v>3.8750132102723066E-2</v>
      </c>
      <c r="E93" s="12">
        <v>8.4545742769577617E-2</v>
      </c>
      <c r="F93" s="12" t="s">
        <v>38</v>
      </c>
      <c r="G93" s="12" t="s">
        <v>332</v>
      </c>
    </row>
    <row r="94" spans="1:7" x14ac:dyDescent="0.3">
      <c r="A94" s="12">
        <v>198228</v>
      </c>
      <c r="B94" s="22">
        <v>302</v>
      </c>
      <c r="C94" s="4" t="s">
        <v>312</v>
      </c>
      <c r="D94" s="15">
        <v>0.99693521682460251</v>
      </c>
      <c r="E94" s="12">
        <v>0.15500052841089226</v>
      </c>
      <c r="F94" s="12" t="s">
        <v>38</v>
      </c>
      <c r="G94" s="12" t="s">
        <v>332</v>
      </c>
    </row>
    <row r="95" spans="1:7" x14ac:dyDescent="0.3">
      <c r="A95" s="12">
        <v>198229</v>
      </c>
      <c r="B95" s="22">
        <v>3027</v>
      </c>
      <c r="C95" s="4" t="s">
        <v>312</v>
      </c>
      <c r="D95" s="15">
        <v>7.0454785641314672E-3</v>
      </c>
      <c r="E95" s="12">
        <v>3.5227392820657336E-3</v>
      </c>
      <c r="F95" s="12" t="s">
        <v>38</v>
      </c>
      <c r="G95" s="12" t="s">
        <v>332</v>
      </c>
    </row>
    <row r="96" spans="1:7" x14ac:dyDescent="0.3">
      <c r="A96" s="12">
        <v>198230</v>
      </c>
      <c r="B96" s="22">
        <v>3011</v>
      </c>
      <c r="C96" s="4" t="s">
        <v>312</v>
      </c>
      <c r="D96" s="15">
        <v>2.1136435692394404E-2</v>
      </c>
      <c r="E96" s="12">
        <v>2.8181914256525869E-2</v>
      </c>
      <c r="F96" s="12" t="s">
        <v>38</v>
      </c>
      <c r="G96" s="12" t="s">
        <v>332</v>
      </c>
    </row>
    <row r="97" spans="1:7" x14ac:dyDescent="0.3">
      <c r="A97" s="12">
        <v>198231</v>
      </c>
      <c r="B97" s="22">
        <v>3012</v>
      </c>
      <c r="C97" s="4" t="s">
        <v>312</v>
      </c>
      <c r="D97" s="15">
        <v>2.1136435692394404E-2</v>
      </c>
      <c r="E97" s="12">
        <v>2.8181914256525869E-2</v>
      </c>
      <c r="F97" s="12" t="s">
        <v>38</v>
      </c>
      <c r="G97" s="12" t="s">
        <v>332</v>
      </c>
    </row>
    <row r="98" spans="1:7" x14ac:dyDescent="0.3">
      <c r="A98" s="12">
        <v>198232</v>
      </c>
      <c r="B98" s="22">
        <v>3028</v>
      </c>
      <c r="C98" s="4" t="s">
        <v>312</v>
      </c>
      <c r="D98" s="15">
        <v>7.0454785641314672E-3</v>
      </c>
      <c r="E98" s="12">
        <v>1.0568217846197202E-2</v>
      </c>
      <c r="F98" s="12" t="s">
        <v>38</v>
      </c>
      <c r="G98" s="12" t="s">
        <v>332</v>
      </c>
    </row>
    <row r="99" spans="1:7" x14ac:dyDescent="0.3">
      <c r="A99" s="12">
        <v>198233</v>
      </c>
      <c r="B99" s="22">
        <v>3001</v>
      </c>
      <c r="C99" s="4" t="s">
        <v>312</v>
      </c>
      <c r="D99" s="15">
        <v>3.5227392820657336E-3</v>
      </c>
      <c r="E99" s="12">
        <v>3.5227392820657336E-3</v>
      </c>
      <c r="F99" s="12" t="s">
        <v>38</v>
      </c>
      <c r="G99" s="12" t="s">
        <v>332</v>
      </c>
    </row>
    <row r="100" spans="1:7" x14ac:dyDescent="0.3">
      <c r="A100" s="12">
        <v>198234</v>
      </c>
      <c r="B100" s="22">
        <v>1118</v>
      </c>
      <c r="C100" s="4" t="s">
        <v>312</v>
      </c>
      <c r="D100" s="15">
        <v>1.4090957128262934E-2</v>
      </c>
      <c r="E100" s="12">
        <v>1.7613696410328672E-2</v>
      </c>
      <c r="F100" s="12" t="s">
        <v>38</v>
      </c>
      <c r="G100" s="12" t="s">
        <v>332</v>
      </c>
    </row>
    <row r="101" spans="1:7" x14ac:dyDescent="0.3">
      <c r="A101" s="12">
        <v>198235</v>
      </c>
      <c r="B101" s="22">
        <v>103</v>
      </c>
      <c r="C101" s="4" t="s">
        <v>312</v>
      </c>
      <c r="D101" s="15">
        <v>1.0568217846197202E-2</v>
      </c>
      <c r="E101" s="12">
        <v>7.0454785641314672E-3</v>
      </c>
      <c r="F101" s="12" t="s">
        <v>38</v>
      </c>
      <c r="G101" s="12" t="s">
        <v>332</v>
      </c>
    </row>
    <row r="102" spans="1:7" x14ac:dyDescent="0.3">
      <c r="A102" s="12">
        <v>198236</v>
      </c>
      <c r="B102" s="22">
        <v>388</v>
      </c>
      <c r="C102" s="4" t="s">
        <v>312</v>
      </c>
      <c r="D102" s="15">
        <v>3.1704653538591601E-2</v>
      </c>
      <c r="E102" s="12">
        <v>3.5227392820657344E-2</v>
      </c>
      <c r="F102" s="12" t="s">
        <v>38</v>
      </c>
      <c r="G102" s="12" t="s">
        <v>332</v>
      </c>
    </row>
    <row r="103" spans="1:7" x14ac:dyDescent="0.3">
      <c r="A103" s="12">
        <v>198237</v>
      </c>
      <c r="B103" s="22">
        <v>2641</v>
      </c>
      <c r="C103" s="4" t="s">
        <v>312</v>
      </c>
      <c r="D103" s="15">
        <v>2.4659174974460137E-2</v>
      </c>
      <c r="E103" s="12">
        <v>2.4659174974460137E-2</v>
      </c>
      <c r="F103" s="12" t="s">
        <v>38</v>
      </c>
      <c r="G103" s="12" t="s">
        <v>332</v>
      </c>
    </row>
    <row r="104" spans="1:7" x14ac:dyDescent="0.3">
      <c r="A104" s="12">
        <v>198238</v>
      </c>
      <c r="B104" s="22">
        <v>3029</v>
      </c>
      <c r="C104" s="4" t="s">
        <v>312</v>
      </c>
      <c r="D104" s="15">
        <v>3.5227392820657336E-3</v>
      </c>
      <c r="E104" s="12">
        <v>3.5227392820657336E-3</v>
      </c>
      <c r="F104" s="12" t="s">
        <v>38</v>
      </c>
      <c r="G104" s="12" t="s">
        <v>332</v>
      </c>
    </row>
    <row r="105" spans="1:7" x14ac:dyDescent="0.3">
      <c r="A105" s="12">
        <v>198239</v>
      </c>
      <c r="B105" s="22">
        <v>184</v>
      </c>
      <c r="C105" s="4" t="s">
        <v>312</v>
      </c>
      <c r="D105" s="15">
        <v>0.12329587487230069</v>
      </c>
      <c r="E105" s="12">
        <v>0.11625039630816922</v>
      </c>
      <c r="F105" s="12" t="s">
        <v>38</v>
      </c>
      <c r="G105" s="12" t="s">
        <v>332</v>
      </c>
    </row>
    <row r="106" spans="1:7" x14ac:dyDescent="0.3">
      <c r="A106" s="12">
        <v>198240</v>
      </c>
      <c r="B106" s="22">
        <v>78</v>
      </c>
      <c r="C106" s="4" t="s">
        <v>312</v>
      </c>
      <c r="D106" s="15">
        <v>0.1268186141543664</v>
      </c>
      <c r="E106" s="12">
        <v>0.12329587487230069</v>
      </c>
      <c r="F106" s="12" t="s">
        <v>38</v>
      </c>
      <c r="G106" s="12" t="s">
        <v>332</v>
      </c>
    </row>
    <row r="107" spans="1:7" x14ac:dyDescent="0.3">
      <c r="A107" s="12">
        <v>198241</v>
      </c>
      <c r="B107" s="22">
        <v>385</v>
      </c>
      <c r="C107" s="4" t="s">
        <v>312</v>
      </c>
      <c r="D107" s="15">
        <v>3.5227392820657336E-3</v>
      </c>
      <c r="E107" s="12">
        <v>3.5227392820657336E-3</v>
      </c>
      <c r="F107" s="12" t="s">
        <v>38</v>
      </c>
      <c r="G107" s="12" t="s">
        <v>332</v>
      </c>
    </row>
    <row r="108" spans="1:7" x14ac:dyDescent="0.3">
      <c r="A108" s="12">
        <v>198242</v>
      </c>
      <c r="B108" s="22">
        <v>177</v>
      </c>
      <c r="C108" s="4" t="s">
        <v>312</v>
      </c>
      <c r="D108" s="15">
        <v>0.14090957128262938</v>
      </c>
      <c r="E108" s="12">
        <v>0.16909148553915523</v>
      </c>
      <c r="F108" s="12" t="s">
        <v>38</v>
      </c>
      <c r="G108" s="12" t="s">
        <v>332</v>
      </c>
    </row>
    <row r="109" spans="1:7" x14ac:dyDescent="0.3">
      <c r="A109" s="12">
        <v>198243</v>
      </c>
      <c r="B109" s="22">
        <v>369</v>
      </c>
      <c r="C109" s="4" t="s">
        <v>312</v>
      </c>
      <c r="D109" s="15">
        <v>4.5795610666854537E-2</v>
      </c>
      <c r="E109" s="12">
        <v>5.9886567795117474E-2</v>
      </c>
      <c r="F109" s="12" t="s">
        <v>38</v>
      </c>
      <c r="G109" s="12" t="s">
        <v>332</v>
      </c>
    </row>
    <row r="110" spans="1:7" x14ac:dyDescent="0.3">
      <c r="A110" s="12">
        <v>198244</v>
      </c>
      <c r="B110" s="22">
        <v>601</v>
      </c>
      <c r="C110" s="4" t="s">
        <v>312</v>
      </c>
      <c r="D110" s="15">
        <v>4.2272871384788809E-2</v>
      </c>
      <c r="E110" s="12">
        <v>1.0568217846197202E-2</v>
      </c>
      <c r="F110" s="12" t="s">
        <v>38</v>
      </c>
      <c r="G110" s="12" t="s">
        <v>332</v>
      </c>
    </row>
    <row r="111" spans="1:7" x14ac:dyDescent="0.3">
      <c r="A111" s="12">
        <v>198245</v>
      </c>
      <c r="B111" s="22">
        <v>248</v>
      </c>
      <c r="C111" s="4" t="s">
        <v>312</v>
      </c>
      <c r="D111" s="15">
        <v>1.0568217846197202E-2</v>
      </c>
      <c r="E111" s="12">
        <v>3.5227392820657336E-3</v>
      </c>
      <c r="F111" s="12" t="s">
        <v>38</v>
      </c>
      <c r="G111" s="12" t="s">
        <v>332</v>
      </c>
    </row>
    <row r="112" spans="1:7" x14ac:dyDescent="0.3">
      <c r="A112" s="12">
        <v>198246</v>
      </c>
      <c r="B112" s="22">
        <v>663</v>
      </c>
      <c r="C112" s="4" t="s">
        <v>312</v>
      </c>
      <c r="D112" s="15">
        <v>0.99341247754253692</v>
      </c>
      <c r="E112" s="12">
        <v>1.2294360094409409</v>
      </c>
      <c r="F112" s="12" t="s">
        <v>38</v>
      </c>
      <c r="G112" s="12" t="s">
        <v>332</v>
      </c>
    </row>
    <row r="113" spans="1:7" x14ac:dyDescent="0.3">
      <c r="A113" s="12">
        <v>198247</v>
      </c>
      <c r="B113" s="22">
        <v>2643</v>
      </c>
      <c r="C113" s="4" t="s">
        <v>312</v>
      </c>
      <c r="D113" s="15">
        <v>3.1704653538591601E-2</v>
      </c>
      <c r="E113" s="12">
        <v>2.1136435692394404E-2</v>
      </c>
      <c r="F113" s="12" t="s">
        <v>38</v>
      </c>
      <c r="G113" s="12" t="s">
        <v>332</v>
      </c>
    </row>
    <row r="114" spans="1:7" x14ac:dyDescent="0.3">
      <c r="A114" s="12">
        <v>198248</v>
      </c>
      <c r="B114" s="22">
        <v>2645</v>
      </c>
      <c r="C114" s="4" t="s">
        <v>312</v>
      </c>
      <c r="D114" s="15">
        <v>0.10920491774403773</v>
      </c>
      <c r="E114" s="12">
        <v>4.9318349948920273E-2</v>
      </c>
      <c r="F114" s="12" t="s">
        <v>38</v>
      </c>
      <c r="G114" s="12" t="s">
        <v>332</v>
      </c>
    </row>
    <row r="115" spans="1:7" x14ac:dyDescent="0.3">
      <c r="A115" s="12">
        <v>198249</v>
      </c>
      <c r="B115" s="22">
        <v>840</v>
      </c>
      <c r="C115" s="4" t="s">
        <v>312</v>
      </c>
      <c r="D115" s="15">
        <v>8.1023003487511874E-2</v>
      </c>
      <c r="E115" s="12">
        <v>9.5113960615774817E-2</v>
      </c>
      <c r="F115" s="12" t="s">
        <v>38</v>
      </c>
      <c r="G115" s="12" t="s">
        <v>332</v>
      </c>
    </row>
    <row r="116" spans="1:7" x14ac:dyDescent="0.3">
      <c r="A116" s="12">
        <v>198250</v>
      </c>
      <c r="B116" s="22">
        <v>2954</v>
      </c>
      <c r="C116" s="4" t="s">
        <v>312</v>
      </c>
      <c r="D116" s="15">
        <v>6.3409307077183202E-2</v>
      </c>
      <c r="E116" s="12">
        <v>5.9886567795117474E-2</v>
      </c>
      <c r="F116" s="12" t="s">
        <v>38</v>
      </c>
      <c r="G116" s="12" t="s">
        <v>332</v>
      </c>
    </row>
    <row r="117" spans="1:7" x14ac:dyDescent="0.3">
      <c r="A117" s="12">
        <v>198251</v>
      </c>
      <c r="B117" s="22">
        <v>542</v>
      </c>
      <c r="C117" s="4" t="s">
        <v>312</v>
      </c>
      <c r="D117" s="15">
        <v>2.4659174974460137E-2</v>
      </c>
      <c r="E117" s="12">
        <v>2.4659174974460137E-2</v>
      </c>
      <c r="F117" s="12" t="s">
        <v>38</v>
      </c>
      <c r="G117" s="12" t="s">
        <v>332</v>
      </c>
    </row>
    <row r="118" spans="1:7" x14ac:dyDescent="0.3">
      <c r="A118" s="12">
        <v>198252</v>
      </c>
      <c r="B118" s="22">
        <v>3002</v>
      </c>
      <c r="C118" s="4" t="s">
        <v>312</v>
      </c>
      <c r="D118" s="15">
        <v>1.4090957128262934E-2</v>
      </c>
      <c r="E118" s="12">
        <v>1.7613696410328672E-2</v>
      </c>
      <c r="F118" s="12" t="s">
        <v>38</v>
      </c>
      <c r="G118" s="12" t="s">
        <v>332</v>
      </c>
    </row>
    <row r="119" spans="1:7" x14ac:dyDescent="0.3">
      <c r="A119" s="12">
        <v>198253</v>
      </c>
      <c r="B119" s="22">
        <v>1757</v>
      </c>
      <c r="C119" s="4" t="s">
        <v>312</v>
      </c>
      <c r="D119" s="15">
        <v>3.5544439356043247</v>
      </c>
      <c r="E119" s="12">
        <v>3.3959206679113674</v>
      </c>
      <c r="F119" s="12" t="s">
        <v>38</v>
      </c>
      <c r="G119" s="12" t="s">
        <v>332</v>
      </c>
    </row>
    <row r="120" spans="1:7" x14ac:dyDescent="0.3">
      <c r="A120" s="12">
        <v>198254</v>
      </c>
      <c r="B120" s="22">
        <v>717</v>
      </c>
      <c r="C120" s="4" t="s">
        <v>312</v>
      </c>
      <c r="D120" s="15">
        <v>0.70102511713108107</v>
      </c>
      <c r="E120" s="12">
        <v>0.10568217846197202</v>
      </c>
      <c r="F120" s="12" t="s">
        <v>38</v>
      </c>
      <c r="G120" s="12" t="s">
        <v>332</v>
      </c>
    </row>
    <row r="121" spans="1:7" x14ac:dyDescent="0.3">
      <c r="A121" s="12">
        <v>198255</v>
      </c>
      <c r="B121" s="22">
        <v>3003</v>
      </c>
      <c r="C121" s="4" t="s">
        <v>312</v>
      </c>
      <c r="D121" s="15">
        <v>3.5227392820657336E-3</v>
      </c>
      <c r="E121" s="12">
        <v>3.5227392820657336E-3</v>
      </c>
      <c r="F121" s="12" t="s">
        <v>38</v>
      </c>
      <c r="G121" s="12" t="s">
        <v>332</v>
      </c>
    </row>
    <row r="122" spans="1:7" x14ac:dyDescent="0.3">
      <c r="A122" s="12">
        <v>198256</v>
      </c>
      <c r="B122" s="22">
        <v>1886</v>
      </c>
      <c r="C122" s="4" t="s">
        <v>312</v>
      </c>
      <c r="D122" s="15">
        <v>2.1136435692394404E-2</v>
      </c>
      <c r="E122" s="12">
        <v>2.1136435692394404E-2</v>
      </c>
      <c r="F122" s="12" t="s">
        <v>38</v>
      </c>
      <c r="G122" s="12" t="s">
        <v>332</v>
      </c>
    </row>
    <row r="123" spans="1:7" x14ac:dyDescent="0.3">
      <c r="A123" s="12">
        <v>198257</v>
      </c>
      <c r="B123" s="22">
        <v>76</v>
      </c>
      <c r="C123" s="4" t="s">
        <v>312</v>
      </c>
      <c r="D123" s="15">
        <v>8.8068482051643346E-2</v>
      </c>
      <c r="E123" s="12">
        <v>8.8068482051643346E-2</v>
      </c>
      <c r="F123" s="12" t="s">
        <v>38</v>
      </c>
      <c r="G123" s="12" t="s">
        <v>332</v>
      </c>
    </row>
    <row r="124" spans="1:7" x14ac:dyDescent="0.3">
      <c r="A124" s="12">
        <v>198258</v>
      </c>
      <c r="B124" s="22">
        <v>550</v>
      </c>
      <c r="C124" s="4" t="s">
        <v>312</v>
      </c>
      <c r="D124" s="15">
        <v>1.0568217846197202E-2</v>
      </c>
      <c r="E124" s="12">
        <v>1.0568217846197202E-2</v>
      </c>
      <c r="F124" s="12" t="s">
        <v>38</v>
      </c>
      <c r="G124" s="12" t="s">
        <v>332</v>
      </c>
    </row>
    <row r="125" spans="1:7" x14ac:dyDescent="0.3">
      <c r="A125" s="12">
        <v>198259</v>
      </c>
      <c r="B125" s="22">
        <v>600</v>
      </c>
      <c r="C125" s="4" t="s">
        <v>312</v>
      </c>
      <c r="D125" s="15">
        <v>2.8181914256525869E-2</v>
      </c>
      <c r="E125" s="12">
        <v>1.7613696410328672E-2</v>
      </c>
      <c r="F125" s="12" t="s">
        <v>38</v>
      </c>
      <c r="G125" s="12" t="s">
        <v>332</v>
      </c>
    </row>
    <row r="126" spans="1:7" x14ac:dyDescent="0.3">
      <c r="A126" s="12">
        <v>198260</v>
      </c>
      <c r="B126" s="22">
        <v>992</v>
      </c>
      <c r="C126" s="4" t="s">
        <v>312</v>
      </c>
      <c r="D126" s="15">
        <v>0.13386409271849789</v>
      </c>
      <c r="E126" s="12">
        <v>0.14795504984676083</v>
      </c>
      <c r="F126" s="12" t="s">
        <v>38</v>
      </c>
      <c r="G126" s="12" t="s">
        <v>332</v>
      </c>
    </row>
    <row r="127" spans="1:7" x14ac:dyDescent="0.3">
      <c r="A127" s="12">
        <v>198261</v>
      </c>
      <c r="B127" s="22">
        <v>301</v>
      </c>
      <c r="C127" s="4" t="s">
        <v>312</v>
      </c>
      <c r="D127" s="15">
        <v>0.59182019938704333</v>
      </c>
      <c r="E127" s="12">
        <v>0.60943389579737195</v>
      </c>
      <c r="F127" s="12" t="s">
        <v>38</v>
      </c>
      <c r="G127" s="12" t="s">
        <v>332</v>
      </c>
    </row>
    <row r="128" spans="1:7" x14ac:dyDescent="0.3">
      <c r="A128" s="12">
        <v>198262</v>
      </c>
      <c r="B128" s="22">
        <v>3030</v>
      </c>
      <c r="C128" s="4" t="s">
        <v>312</v>
      </c>
      <c r="D128" s="15">
        <v>1.4090957128262934E-2</v>
      </c>
      <c r="E128" s="12">
        <v>1.0568217846197202E-2</v>
      </c>
      <c r="F128" s="12" t="s">
        <v>38</v>
      </c>
      <c r="G128" s="12" t="s">
        <v>332</v>
      </c>
    </row>
    <row r="129" spans="1:7" x14ac:dyDescent="0.3">
      <c r="A129" s="12">
        <v>198263</v>
      </c>
      <c r="B129" s="22">
        <v>698</v>
      </c>
      <c r="C129" s="4" t="s">
        <v>312</v>
      </c>
      <c r="D129" s="15">
        <v>0.14090957128262938</v>
      </c>
      <c r="E129" s="12">
        <v>1.4090957128262934E-2</v>
      </c>
      <c r="F129" s="12" t="s">
        <v>38</v>
      </c>
      <c r="G129" s="12" t="s">
        <v>332</v>
      </c>
    </row>
    <row r="130" spans="1:7" x14ac:dyDescent="0.3">
      <c r="A130" s="12">
        <v>198264</v>
      </c>
      <c r="B130" s="22">
        <v>449</v>
      </c>
      <c r="C130" s="4" t="s">
        <v>312</v>
      </c>
      <c r="D130" s="15">
        <v>0.13738683200056362</v>
      </c>
      <c r="E130" s="12">
        <v>0.13738683200056362</v>
      </c>
      <c r="F130" s="12" t="s">
        <v>38</v>
      </c>
      <c r="G130" s="12" t="s">
        <v>332</v>
      </c>
    </row>
    <row r="131" spans="1:7" x14ac:dyDescent="0.3">
      <c r="A131" s="12">
        <v>198265</v>
      </c>
      <c r="B131" s="22">
        <v>522</v>
      </c>
      <c r="C131" s="4" t="s">
        <v>312</v>
      </c>
      <c r="D131" s="15">
        <v>0.28181914256525875</v>
      </c>
      <c r="E131" s="12">
        <v>0.28181914256525875</v>
      </c>
      <c r="F131" s="12" t="s">
        <v>38</v>
      </c>
      <c r="G131" s="12" t="s">
        <v>332</v>
      </c>
    </row>
    <row r="132" spans="1:7" x14ac:dyDescent="0.3">
      <c r="A132" s="12">
        <v>198266</v>
      </c>
      <c r="B132" s="22">
        <v>620</v>
      </c>
      <c r="C132" s="4" t="s">
        <v>312</v>
      </c>
      <c r="D132" s="15">
        <v>8.8068482051643346E-2</v>
      </c>
      <c r="E132" s="12">
        <v>3.8750132102723066E-2</v>
      </c>
      <c r="F132" s="12" t="s">
        <v>38</v>
      </c>
      <c r="G132" s="12" t="s">
        <v>332</v>
      </c>
    </row>
    <row r="133" spans="1:7" x14ac:dyDescent="0.3">
      <c r="A133" s="12">
        <v>198267</v>
      </c>
      <c r="B133" s="22">
        <v>2815</v>
      </c>
      <c r="C133" s="4" t="s">
        <v>312</v>
      </c>
      <c r="D133" s="15">
        <v>6.3409307077183202E-2</v>
      </c>
      <c r="E133" s="12">
        <v>5.9886567795117474E-2</v>
      </c>
      <c r="F133" s="12" t="s">
        <v>38</v>
      </c>
      <c r="G133" s="12" t="s">
        <v>332</v>
      </c>
    </row>
    <row r="134" spans="1:7" x14ac:dyDescent="0.3">
      <c r="A134" s="12">
        <v>198268</v>
      </c>
      <c r="B134" s="22">
        <v>107</v>
      </c>
      <c r="C134" s="4" t="s">
        <v>312</v>
      </c>
      <c r="D134" s="15">
        <v>7.7500264205446132E-2</v>
      </c>
      <c r="E134" s="12">
        <v>1.0568217846197202E-2</v>
      </c>
      <c r="F134" s="12" t="s">
        <v>38</v>
      </c>
      <c r="G134" s="12" t="s">
        <v>332</v>
      </c>
    </row>
    <row r="135" spans="1:7" x14ac:dyDescent="0.3">
      <c r="A135" s="12">
        <v>198269</v>
      </c>
      <c r="B135" s="22">
        <v>604</v>
      </c>
      <c r="C135" s="4" t="s">
        <v>312</v>
      </c>
      <c r="D135" s="15">
        <v>2.8181914256525869E-2</v>
      </c>
      <c r="E135" s="12">
        <v>3.5227392820657344E-2</v>
      </c>
      <c r="F135" s="12" t="s">
        <v>38</v>
      </c>
      <c r="G135" s="12" t="s">
        <v>332</v>
      </c>
    </row>
    <row r="136" spans="1:7" x14ac:dyDescent="0.3">
      <c r="A136" s="12">
        <v>198270</v>
      </c>
      <c r="B136" s="22">
        <v>1013</v>
      </c>
      <c r="C136" s="4" t="s">
        <v>312</v>
      </c>
      <c r="D136" s="15">
        <v>0.29238736041145591</v>
      </c>
      <c r="E136" s="12">
        <v>0.26068270687286427</v>
      </c>
      <c r="F136" s="12" t="s">
        <v>38</v>
      </c>
      <c r="G136" s="12" t="s">
        <v>332</v>
      </c>
    </row>
    <row r="137" spans="1:7" x14ac:dyDescent="0.3">
      <c r="A137" s="12">
        <v>198271</v>
      </c>
      <c r="B137" s="22">
        <v>486</v>
      </c>
      <c r="C137" s="4" t="s">
        <v>312</v>
      </c>
      <c r="D137" s="15">
        <v>4.2272871384788809E-2</v>
      </c>
      <c r="E137" s="12">
        <v>4.5795610666854537E-2</v>
      </c>
      <c r="F137" s="12" t="s">
        <v>38</v>
      </c>
      <c r="G137" s="12" t="s">
        <v>332</v>
      </c>
    </row>
    <row r="138" spans="1:7" x14ac:dyDescent="0.3">
      <c r="A138" s="12">
        <v>198272</v>
      </c>
      <c r="B138" s="22">
        <v>485</v>
      </c>
      <c r="C138" s="4" t="s">
        <v>312</v>
      </c>
      <c r="D138" s="15">
        <v>1.4090957128262934E-2</v>
      </c>
      <c r="E138" s="12">
        <v>1.4090957128262934E-2</v>
      </c>
      <c r="F138" s="12" t="s">
        <v>38</v>
      </c>
      <c r="G138" s="12" t="s">
        <v>332</v>
      </c>
    </row>
    <row r="139" spans="1:7" x14ac:dyDescent="0.3">
      <c r="A139" s="12">
        <v>198273</v>
      </c>
      <c r="B139" s="22">
        <v>299</v>
      </c>
      <c r="C139" s="4" t="s">
        <v>312</v>
      </c>
      <c r="D139" s="15">
        <v>3.5227392820657336E-3</v>
      </c>
      <c r="E139" s="12">
        <v>7.0454785641314672E-3</v>
      </c>
      <c r="F139" s="12" t="s">
        <v>38</v>
      </c>
      <c r="G139" s="12" t="s">
        <v>332</v>
      </c>
    </row>
    <row r="140" spans="1:7" x14ac:dyDescent="0.3">
      <c r="A140" s="12">
        <v>198274</v>
      </c>
      <c r="B140" s="22">
        <v>2796</v>
      </c>
      <c r="C140" s="4" t="s">
        <v>312</v>
      </c>
      <c r="D140" s="15">
        <v>7.0454785641314672E-3</v>
      </c>
      <c r="E140" s="12">
        <v>7.0454785641314672E-3</v>
      </c>
      <c r="F140" s="12" t="s">
        <v>38</v>
      </c>
      <c r="G140" s="12" t="s">
        <v>332</v>
      </c>
    </row>
    <row r="141" spans="1:7" x14ac:dyDescent="0.3">
      <c r="A141" s="12">
        <v>198275</v>
      </c>
      <c r="B141" s="22">
        <v>3031</v>
      </c>
      <c r="C141" s="4" t="s">
        <v>312</v>
      </c>
      <c r="D141" s="15">
        <v>3.5227392820657344E-2</v>
      </c>
      <c r="E141" s="12">
        <v>4.2272871384788809E-2</v>
      </c>
      <c r="F141" s="12" t="s">
        <v>38</v>
      </c>
      <c r="G141" s="12" t="s">
        <v>332</v>
      </c>
    </row>
    <row r="142" spans="1:7" x14ac:dyDescent="0.3">
      <c r="A142" s="12">
        <v>198276</v>
      </c>
      <c r="B142" s="22">
        <v>2335</v>
      </c>
      <c r="C142" s="4" t="s">
        <v>312</v>
      </c>
      <c r="D142" s="15">
        <v>2.1136435692394404E-2</v>
      </c>
      <c r="E142" s="12">
        <v>2.4659174974460137E-2</v>
      </c>
      <c r="F142" s="12" t="s">
        <v>38</v>
      </c>
      <c r="G142" s="12" t="s">
        <v>332</v>
      </c>
    </row>
    <row r="143" spans="1:7" x14ac:dyDescent="0.3">
      <c r="A143" s="12">
        <v>198277</v>
      </c>
      <c r="B143" s="22">
        <v>2684</v>
      </c>
      <c r="C143" s="4" t="s">
        <v>312</v>
      </c>
      <c r="D143" s="15">
        <v>1.4090957128262934E-2</v>
      </c>
      <c r="E143" s="12">
        <v>1.4090957128262934E-2</v>
      </c>
      <c r="F143" s="12" t="s">
        <v>38</v>
      </c>
      <c r="G143" s="12" t="s">
        <v>332</v>
      </c>
    </row>
    <row r="144" spans="1:7" x14ac:dyDescent="0.3">
      <c r="A144" s="12">
        <v>198278</v>
      </c>
      <c r="B144" s="22">
        <v>1036</v>
      </c>
      <c r="C144" s="4" t="s">
        <v>312</v>
      </c>
      <c r="D144" s="15">
        <v>1.7613696410328672E-2</v>
      </c>
      <c r="E144" s="12">
        <v>2.1136435692394404E-2</v>
      </c>
      <c r="F144" s="12" t="s">
        <v>38</v>
      </c>
      <c r="G144" s="12" t="s">
        <v>332</v>
      </c>
    </row>
    <row r="145" spans="1:7" x14ac:dyDescent="0.3">
      <c r="A145" s="12">
        <v>198279</v>
      </c>
      <c r="B145" s="22">
        <v>89</v>
      </c>
      <c r="C145" s="4" t="s">
        <v>312</v>
      </c>
      <c r="D145" s="15">
        <v>7.3977524923380417E-2</v>
      </c>
      <c r="E145" s="12">
        <v>8.1023003487511874E-2</v>
      </c>
      <c r="F145" s="12" t="s">
        <v>38</v>
      </c>
      <c r="G145" s="12" t="s">
        <v>332</v>
      </c>
    </row>
    <row r="146" spans="1:7" x14ac:dyDescent="0.3">
      <c r="A146" s="12">
        <v>198280</v>
      </c>
      <c r="B146" s="22">
        <v>30</v>
      </c>
      <c r="C146" s="4" t="s">
        <v>312</v>
      </c>
      <c r="D146" s="15">
        <v>0.25011448902666711</v>
      </c>
      <c r="E146" s="12">
        <v>9.5113960615774817E-2</v>
      </c>
      <c r="F146" s="12" t="s">
        <v>38</v>
      </c>
      <c r="G146" s="12" t="s">
        <v>332</v>
      </c>
    </row>
    <row r="147" spans="1:7" x14ac:dyDescent="0.3">
      <c r="A147" s="12">
        <v>198281</v>
      </c>
      <c r="B147" s="22">
        <v>80</v>
      </c>
      <c r="C147" s="4" t="s">
        <v>312</v>
      </c>
      <c r="D147" s="15">
        <v>2.1136435692394404E-2</v>
      </c>
      <c r="E147" s="12">
        <v>2.4659174974460137E-2</v>
      </c>
      <c r="F147" s="12" t="s">
        <v>38</v>
      </c>
      <c r="G147" s="12" t="s">
        <v>332</v>
      </c>
    </row>
    <row r="148" spans="1:7" x14ac:dyDescent="0.3">
      <c r="A148" s="12">
        <v>198282</v>
      </c>
      <c r="B148" s="22">
        <v>25</v>
      </c>
      <c r="C148" s="4" t="s">
        <v>312</v>
      </c>
      <c r="D148" s="15">
        <v>0.16556874625708948</v>
      </c>
      <c r="E148" s="12">
        <v>0.10568217846197202</v>
      </c>
      <c r="F148" s="12" t="s">
        <v>38</v>
      </c>
      <c r="G148" s="12" t="s">
        <v>332</v>
      </c>
    </row>
    <row r="149" spans="1:7" x14ac:dyDescent="0.3">
      <c r="A149" s="12">
        <v>198283</v>
      </c>
      <c r="B149" s="22">
        <v>514</v>
      </c>
      <c r="C149" s="4" t="s">
        <v>312</v>
      </c>
      <c r="D149" s="15">
        <v>3.5227392820657336E-3</v>
      </c>
      <c r="E149" s="12">
        <v>3.5227392820657336E-3</v>
      </c>
      <c r="F149" s="12" t="s">
        <v>38</v>
      </c>
      <c r="G149" s="12" t="s">
        <v>332</v>
      </c>
    </row>
    <row r="150" spans="1:7" x14ac:dyDescent="0.3">
      <c r="A150" s="12">
        <v>198284</v>
      </c>
      <c r="B150" s="22">
        <v>608</v>
      </c>
      <c r="C150" s="4" t="s">
        <v>312</v>
      </c>
      <c r="D150" s="15">
        <v>1.7613696410328672E-2</v>
      </c>
      <c r="E150" s="12">
        <v>7.0454785641314672E-3</v>
      </c>
      <c r="F150" s="12" t="s">
        <v>38</v>
      </c>
      <c r="G150" s="12" t="s">
        <v>332</v>
      </c>
    </row>
    <row r="151" spans="1:7" x14ac:dyDescent="0.3">
      <c r="A151" s="12">
        <v>198285</v>
      </c>
      <c r="B151" s="22">
        <v>44</v>
      </c>
      <c r="C151" s="4" t="s">
        <v>312</v>
      </c>
      <c r="D151" s="15">
        <v>7.0454785641314688E-2</v>
      </c>
      <c r="E151" s="12">
        <v>7.0454785641314688E-2</v>
      </c>
      <c r="F151" s="12" t="s">
        <v>38</v>
      </c>
      <c r="G151" s="12" t="s">
        <v>332</v>
      </c>
    </row>
    <row r="152" spans="1:7" x14ac:dyDescent="0.3">
      <c r="A152" s="12">
        <v>198286</v>
      </c>
      <c r="B152" s="22">
        <v>616</v>
      </c>
      <c r="C152" s="4" t="s">
        <v>312</v>
      </c>
      <c r="D152" s="15">
        <v>7.0454785641314672E-3</v>
      </c>
      <c r="E152" s="12">
        <v>7.0454785641314672E-3</v>
      </c>
      <c r="F152" s="12" t="s">
        <v>38</v>
      </c>
      <c r="G152" s="12" t="s">
        <v>332</v>
      </c>
    </row>
    <row r="153" spans="1:7" x14ac:dyDescent="0.3">
      <c r="A153" s="12">
        <v>198287</v>
      </c>
      <c r="B153" s="22">
        <v>106</v>
      </c>
      <c r="C153" s="4" t="s">
        <v>312</v>
      </c>
      <c r="D153" s="15">
        <v>2.8181914256525869E-2</v>
      </c>
      <c r="E153" s="12">
        <v>3.1704653538591601E-2</v>
      </c>
      <c r="F153" s="12" t="s">
        <v>38</v>
      </c>
      <c r="G153" s="12" t="s">
        <v>332</v>
      </c>
    </row>
    <row r="154" spans="1:7" x14ac:dyDescent="0.3">
      <c r="A154" s="12">
        <v>198288</v>
      </c>
      <c r="B154" s="22">
        <v>603</v>
      </c>
      <c r="C154" s="4" t="s">
        <v>312</v>
      </c>
      <c r="D154" s="15">
        <v>6.6932046359248945E-2</v>
      </c>
      <c r="E154" s="12">
        <v>0.10568217846197202</v>
      </c>
      <c r="F154" s="12" t="s">
        <v>38</v>
      </c>
      <c r="G154" s="12" t="s">
        <v>332</v>
      </c>
    </row>
    <row r="155" spans="1:7" x14ac:dyDescent="0.3">
      <c r="A155" s="12">
        <v>198289</v>
      </c>
      <c r="B155" s="22">
        <v>1012</v>
      </c>
      <c r="C155" s="4" t="s">
        <v>312</v>
      </c>
      <c r="D155" s="15">
        <v>2.8181914256525869E-2</v>
      </c>
      <c r="E155" s="12">
        <v>3.8750132102723066E-2</v>
      </c>
      <c r="F155" s="12" t="s">
        <v>38</v>
      </c>
      <c r="G155" s="12" t="s">
        <v>332</v>
      </c>
    </row>
    <row r="156" spans="1:7" x14ac:dyDescent="0.3">
      <c r="A156" s="12">
        <v>198290</v>
      </c>
      <c r="B156" s="22">
        <v>3032</v>
      </c>
      <c r="C156" s="4" t="s">
        <v>312</v>
      </c>
      <c r="D156" s="15">
        <v>4.9318349948920273E-2</v>
      </c>
      <c r="E156" s="12">
        <v>6.6932046359248945E-2</v>
      </c>
      <c r="F156" s="12" t="s">
        <v>38</v>
      </c>
      <c r="G156" s="12" t="s">
        <v>332</v>
      </c>
    </row>
    <row r="157" spans="1:7" x14ac:dyDescent="0.3">
      <c r="A157" s="12">
        <v>198291</v>
      </c>
      <c r="B157" s="22">
        <v>3033</v>
      </c>
      <c r="C157" s="4" t="s">
        <v>312</v>
      </c>
      <c r="D157" s="15">
        <v>7.0454785641314688E-2</v>
      </c>
      <c r="E157" s="12">
        <v>9.8636699897840546E-2</v>
      </c>
      <c r="F157" s="12" t="s">
        <v>38</v>
      </c>
      <c r="G157" s="12" t="s">
        <v>332</v>
      </c>
    </row>
    <row r="158" spans="1:7" x14ac:dyDescent="0.3">
      <c r="A158" s="12">
        <v>198292</v>
      </c>
      <c r="B158" s="22">
        <v>611</v>
      </c>
      <c r="C158" s="4" t="s">
        <v>312</v>
      </c>
      <c r="D158" s="15">
        <v>0.70102511713108107</v>
      </c>
      <c r="E158" s="12">
        <v>0.67636594215662094</v>
      </c>
      <c r="F158" s="12" t="s">
        <v>38</v>
      </c>
      <c r="G158" s="12" t="s">
        <v>332</v>
      </c>
    </row>
    <row r="159" spans="1:7" x14ac:dyDescent="0.3">
      <c r="A159" s="12">
        <v>198293</v>
      </c>
      <c r="B159" s="22">
        <v>1001</v>
      </c>
      <c r="C159" s="4" t="s">
        <v>312</v>
      </c>
      <c r="D159" s="15">
        <v>1.4090957128262934E-2</v>
      </c>
      <c r="E159" s="12">
        <v>2.1136435692394404E-2</v>
      </c>
      <c r="F159" s="12" t="s">
        <v>38</v>
      </c>
      <c r="G159" s="12" t="s">
        <v>332</v>
      </c>
    </row>
    <row r="160" spans="1:7" x14ac:dyDescent="0.3">
      <c r="A160" s="12">
        <v>198294</v>
      </c>
      <c r="B160" s="22">
        <v>3035</v>
      </c>
      <c r="C160" s="4" t="s">
        <v>312</v>
      </c>
      <c r="D160" s="15">
        <v>1.7613696410328672E-2</v>
      </c>
      <c r="E160" s="12">
        <v>2.1136435692394404E-2</v>
      </c>
      <c r="F160" s="12" t="s">
        <v>38</v>
      </c>
      <c r="G160" s="12" t="s">
        <v>332</v>
      </c>
    </row>
    <row r="161" spans="1:7" x14ac:dyDescent="0.3">
      <c r="A161" s="12">
        <v>198295</v>
      </c>
      <c r="B161" s="22">
        <v>3036</v>
      </c>
      <c r="C161" s="4" t="s">
        <v>312</v>
      </c>
      <c r="D161" s="15">
        <v>7.0454785641314672E-3</v>
      </c>
      <c r="E161" s="12">
        <v>1.0568217846197202E-2</v>
      </c>
      <c r="F161" s="12" t="s">
        <v>38</v>
      </c>
      <c r="G161" s="12" t="s">
        <v>332</v>
      </c>
    </row>
    <row r="162" spans="1:7" x14ac:dyDescent="0.3">
      <c r="A162" s="12">
        <v>198296</v>
      </c>
      <c r="B162" s="22">
        <v>2084</v>
      </c>
      <c r="C162" s="4" t="s">
        <v>312</v>
      </c>
      <c r="D162" s="15">
        <v>7.0454785641314672E-3</v>
      </c>
      <c r="E162" s="12">
        <v>1.4090957128262934E-2</v>
      </c>
      <c r="F162" s="12" t="s">
        <v>38</v>
      </c>
      <c r="G162" s="12" t="s">
        <v>332</v>
      </c>
    </row>
    <row r="163" spans="1:7" x14ac:dyDescent="0.3">
      <c r="A163" s="12">
        <v>198297</v>
      </c>
      <c r="B163" s="22">
        <v>3037</v>
      </c>
      <c r="C163" s="4" t="s">
        <v>312</v>
      </c>
      <c r="D163" s="15">
        <v>3.1704653538591601E-2</v>
      </c>
      <c r="E163" s="12">
        <v>4.2272871384788809E-2</v>
      </c>
      <c r="F163" s="12" t="s">
        <v>38</v>
      </c>
      <c r="G163" s="12" t="s">
        <v>332</v>
      </c>
    </row>
    <row r="164" spans="1:7" x14ac:dyDescent="0.3">
      <c r="A164" s="12">
        <v>198298</v>
      </c>
      <c r="B164" s="22">
        <v>97</v>
      </c>
      <c r="C164" s="4" t="s">
        <v>312</v>
      </c>
      <c r="D164" s="15">
        <v>7.0454785641314672E-3</v>
      </c>
      <c r="E164" s="12">
        <v>3.5227392820657336E-3</v>
      </c>
      <c r="F164" s="12" t="s">
        <v>38</v>
      </c>
      <c r="G164" s="12" t="s">
        <v>332</v>
      </c>
    </row>
    <row r="165" spans="1:7" x14ac:dyDescent="0.3">
      <c r="A165" s="12">
        <v>198299</v>
      </c>
      <c r="B165" s="22">
        <v>316</v>
      </c>
      <c r="C165" s="4" t="s">
        <v>312</v>
      </c>
      <c r="D165" s="15">
        <v>7.0454785641314672E-3</v>
      </c>
      <c r="E165" s="12">
        <v>1.0568217846197202E-2</v>
      </c>
      <c r="F165" s="12" t="s">
        <v>38</v>
      </c>
      <c r="G165" s="12" t="s">
        <v>332</v>
      </c>
    </row>
    <row r="166" spans="1:7" x14ac:dyDescent="0.3">
      <c r="A166" s="12">
        <v>198300</v>
      </c>
      <c r="B166" s="22">
        <v>3</v>
      </c>
      <c r="C166" s="4" t="s">
        <v>312</v>
      </c>
      <c r="D166" s="15">
        <v>1.7613696410328672E-2</v>
      </c>
      <c r="E166" s="12">
        <v>2.1136435692394404E-2</v>
      </c>
      <c r="F166" s="12" t="s">
        <v>38</v>
      </c>
      <c r="G166" s="12" t="s">
        <v>332</v>
      </c>
    </row>
    <row r="167" spans="1:7" x14ac:dyDescent="0.3">
      <c r="A167" s="12">
        <v>198301</v>
      </c>
      <c r="B167" s="22">
        <v>84</v>
      </c>
      <c r="C167" s="4" t="s">
        <v>312</v>
      </c>
      <c r="D167" s="15">
        <v>2.1136435692394404E-2</v>
      </c>
      <c r="E167" s="12">
        <v>2.4659174974460137E-2</v>
      </c>
      <c r="F167" s="12" t="s">
        <v>38</v>
      </c>
      <c r="G167" s="12" t="s">
        <v>332</v>
      </c>
    </row>
    <row r="168" spans="1:7" x14ac:dyDescent="0.3">
      <c r="A168" s="12">
        <v>198302</v>
      </c>
      <c r="B168" s="22">
        <v>92</v>
      </c>
      <c r="C168" s="4" t="s">
        <v>312</v>
      </c>
      <c r="D168" s="15">
        <v>1.7613696410328672E-2</v>
      </c>
      <c r="E168" s="12">
        <v>2.1136435692394404E-2</v>
      </c>
      <c r="F168" s="12" t="s">
        <v>38</v>
      </c>
      <c r="G168" s="12" t="s">
        <v>332</v>
      </c>
    </row>
    <row r="169" spans="1:7" x14ac:dyDescent="0.3">
      <c r="A169" s="12">
        <v>198303</v>
      </c>
      <c r="B169" s="22">
        <v>596</v>
      </c>
      <c r="C169" s="4" t="s">
        <v>312</v>
      </c>
      <c r="D169" s="15">
        <v>2.8181914256525869E-2</v>
      </c>
      <c r="E169" s="12">
        <v>3.1704653538591601E-2</v>
      </c>
      <c r="F169" s="12" t="s">
        <v>38</v>
      </c>
      <c r="G169" s="12" t="s">
        <v>332</v>
      </c>
    </row>
    <row r="170" spans="1:7" x14ac:dyDescent="0.3">
      <c r="A170" s="12">
        <v>198304</v>
      </c>
      <c r="B170" s="22">
        <v>59</v>
      </c>
      <c r="C170" s="4" t="s">
        <v>312</v>
      </c>
      <c r="D170" s="15">
        <v>7.0454785641314672E-3</v>
      </c>
      <c r="E170" s="12">
        <v>1.0568217846197202E-2</v>
      </c>
      <c r="F170" s="12" t="s">
        <v>38</v>
      </c>
      <c r="G170" s="12" t="s">
        <v>332</v>
      </c>
    </row>
    <row r="171" spans="1:7" x14ac:dyDescent="0.3">
      <c r="A171" s="12">
        <v>198305</v>
      </c>
      <c r="B171" s="22">
        <v>53</v>
      </c>
      <c r="C171" s="4" t="s">
        <v>312</v>
      </c>
      <c r="D171" s="15">
        <v>2.1136435692394404E-2</v>
      </c>
      <c r="E171" s="12">
        <v>2.8181914256525869E-2</v>
      </c>
      <c r="F171" s="12" t="s">
        <v>38</v>
      </c>
      <c r="G171" s="12" t="s">
        <v>332</v>
      </c>
    </row>
    <row r="172" spans="1:7" x14ac:dyDescent="0.3">
      <c r="A172" s="12">
        <v>198306</v>
      </c>
      <c r="B172" s="22">
        <v>39</v>
      </c>
      <c r="C172" s="4" t="s">
        <v>312</v>
      </c>
      <c r="D172" s="15">
        <v>1.0568217846197202E-2</v>
      </c>
      <c r="E172" s="12">
        <v>1.4090957128262934E-2</v>
      </c>
      <c r="F172" s="12" t="s">
        <v>38</v>
      </c>
      <c r="G172" s="12" t="s">
        <v>332</v>
      </c>
    </row>
    <row r="173" spans="1:7" x14ac:dyDescent="0.3">
      <c r="A173" s="12">
        <v>198307</v>
      </c>
      <c r="B173" s="22">
        <v>588</v>
      </c>
      <c r="C173" s="4" t="s">
        <v>312</v>
      </c>
      <c r="D173" s="15">
        <v>0.89125303836263059</v>
      </c>
      <c r="E173" s="12">
        <v>0.8842075597984993</v>
      </c>
      <c r="F173" s="12" t="s">
        <v>38</v>
      </c>
      <c r="G173" s="12" t="s">
        <v>332</v>
      </c>
    </row>
    <row r="174" spans="1:7" x14ac:dyDescent="0.3">
      <c r="A174" s="12">
        <v>198308</v>
      </c>
      <c r="B174" s="22">
        <v>977</v>
      </c>
      <c r="C174" s="4" t="s">
        <v>312</v>
      </c>
      <c r="D174" s="15">
        <v>0.18318244266741815</v>
      </c>
      <c r="E174" s="12">
        <v>4.5795610666854537E-2</v>
      </c>
      <c r="F174" s="12" t="s">
        <v>38</v>
      </c>
      <c r="G174" s="12" t="s">
        <v>332</v>
      </c>
    </row>
    <row r="175" spans="1:7" x14ac:dyDescent="0.3">
      <c r="A175" s="12">
        <v>198309</v>
      </c>
      <c r="B175" s="22">
        <v>392</v>
      </c>
      <c r="C175" s="4" t="s">
        <v>312</v>
      </c>
      <c r="D175" s="15">
        <v>0.21136435692394404</v>
      </c>
      <c r="E175" s="12">
        <v>0.29591009969352167</v>
      </c>
      <c r="F175" s="12" t="s">
        <v>38</v>
      </c>
      <c r="G175" s="12" t="s">
        <v>332</v>
      </c>
    </row>
    <row r="176" spans="1:7" x14ac:dyDescent="0.3">
      <c r="A176" s="12">
        <v>198310</v>
      </c>
      <c r="B176" s="22">
        <v>2201</v>
      </c>
      <c r="C176" s="4" t="s">
        <v>312</v>
      </c>
      <c r="D176" s="15">
        <v>7.0454785641314672E-3</v>
      </c>
      <c r="E176" s="12">
        <v>1.4090957128262934E-2</v>
      </c>
      <c r="F176" s="12" t="s">
        <v>38</v>
      </c>
      <c r="G176" s="12" t="s">
        <v>332</v>
      </c>
    </row>
    <row r="177" spans="1:7" x14ac:dyDescent="0.3">
      <c r="A177" s="12">
        <v>198311</v>
      </c>
      <c r="B177" s="22">
        <v>2698</v>
      </c>
      <c r="C177" s="4" t="s">
        <v>312</v>
      </c>
      <c r="D177" s="15">
        <v>3.1704653538591601E-2</v>
      </c>
      <c r="E177" s="12">
        <v>4.2272871384788809E-2</v>
      </c>
      <c r="F177" s="12" t="s">
        <v>38</v>
      </c>
      <c r="G177" s="12" t="s">
        <v>332</v>
      </c>
    </row>
    <row r="178" spans="1:7" x14ac:dyDescent="0.3">
      <c r="A178" s="12">
        <v>198312</v>
      </c>
      <c r="B178" s="22">
        <v>2712</v>
      </c>
      <c r="C178" s="4" t="s">
        <v>312</v>
      </c>
      <c r="D178" s="15">
        <v>3.5227392820657336E-3</v>
      </c>
      <c r="E178" s="12">
        <v>7.0454785641314672E-3</v>
      </c>
      <c r="F178" s="12" t="s">
        <v>38</v>
      </c>
      <c r="G178" s="12" t="s">
        <v>332</v>
      </c>
    </row>
    <row r="179" spans="1:7" x14ac:dyDescent="0.3">
      <c r="A179" s="12">
        <v>198313</v>
      </c>
      <c r="B179" s="22">
        <v>3038</v>
      </c>
      <c r="C179" s="4" t="s">
        <v>312</v>
      </c>
      <c r="D179" s="15">
        <v>1.0568217846197202E-2</v>
      </c>
      <c r="E179" s="12">
        <v>1.4090957128262934E-2</v>
      </c>
      <c r="F179" s="12" t="s">
        <v>38</v>
      </c>
      <c r="G179" s="12" t="s">
        <v>332</v>
      </c>
    </row>
    <row r="180" spans="1:7" x14ac:dyDescent="0.3">
      <c r="A180" s="12">
        <v>198314</v>
      </c>
      <c r="B180" s="22">
        <v>1083</v>
      </c>
      <c r="C180" s="4" t="s">
        <v>312</v>
      </c>
      <c r="D180" s="15">
        <v>0.33113749251417895</v>
      </c>
      <c r="E180" s="12">
        <v>7.3977524923380417E-2</v>
      </c>
      <c r="F180" s="12" t="s">
        <v>38</v>
      </c>
      <c r="G180" s="12" t="s">
        <v>332</v>
      </c>
    </row>
    <row r="181" spans="1:7" x14ac:dyDescent="0.3">
      <c r="A181" s="12">
        <v>198315</v>
      </c>
      <c r="B181" s="22">
        <v>2023</v>
      </c>
      <c r="C181" s="4" t="s">
        <v>312</v>
      </c>
      <c r="D181" s="15">
        <v>2.8181914256525869E-2</v>
      </c>
      <c r="E181" s="12">
        <v>3.8750132102723066E-2</v>
      </c>
      <c r="F181" s="12" t="s">
        <v>38</v>
      </c>
      <c r="G181" s="12" t="s">
        <v>332</v>
      </c>
    </row>
    <row r="182" spans="1:7" x14ac:dyDescent="0.3">
      <c r="A182" s="12">
        <v>198316</v>
      </c>
      <c r="B182" s="22">
        <v>3039</v>
      </c>
      <c r="C182" s="4" t="s">
        <v>312</v>
      </c>
      <c r="D182" s="15">
        <v>1.0568217846197202E-2</v>
      </c>
      <c r="E182" s="12">
        <v>1.7613696410328672E-2</v>
      </c>
      <c r="F182" s="12" t="s">
        <v>38</v>
      </c>
      <c r="G182" s="12" t="s">
        <v>332</v>
      </c>
    </row>
    <row r="183" spans="1:7" x14ac:dyDescent="0.3">
      <c r="A183" s="12">
        <v>198317</v>
      </c>
      <c r="B183" s="22">
        <v>996</v>
      </c>
      <c r="C183" s="4" t="s">
        <v>312</v>
      </c>
      <c r="D183" s="15">
        <v>3.8750132102723066E-2</v>
      </c>
      <c r="E183" s="12">
        <v>4.9318349948920273E-2</v>
      </c>
      <c r="F183" s="12" t="s">
        <v>38</v>
      </c>
      <c r="G183" s="12" t="s">
        <v>332</v>
      </c>
    </row>
    <row r="184" spans="1:7" x14ac:dyDescent="0.3">
      <c r="A184" s="12">
        <v>198318</v>
      </c>
      <c r="B184" s="22">
        <v>598</v>
      </c>
      <c r="C184" s="4" t="s">
        <v>312</v>
      </c>
      <c r="D184" s="15">
        <v>6.6932046359248945E-2</v>
      </c>
      <c r="E184" s="12">
        <v>0.13738683200056362</v>
      </c>
      <c r="F184" s="12" t="s">
        <v>38</v>
      </c>
      <c r="G184" s="12" t="s">
        <v>332</v>
      </c>
    </row>
    <row r="185" spans="1:7" x14ac:dyDescent="0.3">
      <c r="A185" s="12">
        <v>198319</v>
      </c>
      <c r="B185" s="22">
        <v>1567</v>
      </c>
      <c r="C185" s="4" t="s">
        <v>312</v>
      </c>
      <c r="D185" s="15">
        <v>0.29591009969352167</v>
      </c>
      <c r="E185" s="12">
        <v>0.27125092471906148</v>
      </c>
      <c r="F185" s="12" t="s">
        <v>38</v>
      </c>
      <c r="G185" s="12" t="s">
        <v>332</v>
      </c>
    </row>
    <row r="186" spans="1:7" x14ac:dyDescent="0.3">
      <c r="A186" s="12">
        <v>198320</v>
      </c>
      <c r="B186" s="22">
        <v>1082</v>
      </c>
      <c r="C186" s="4" t="s">
        <v>312</v>
      </c>
      <c r="D186" s="15">
        <v>4.9318349948920273E-2</v>
      </c>
      <c r="E186" s="12">
        <v>7.0454785641314688E-2</v>
      </c>
      <c r="F186" s="12" t="s">
        <v>38</v>
      </c>
      <c r="G186" s="12" t="s">
        <v>332</v>
      </c>
    </row>
    <row r="187" spans="1:7" x14ac:dyDescent="0.3">
      <c r="A187" s="12">
        <v>198321</v>
      </c>
      <c r="B187" s="22">
        <v>610</v>
      </c>
      <c r="C187" s="4" t="s">
        <v>312</v>
      </c>
      <c r="D187" s="15">
        <v>5.6363828513051738E-2</v>
      </c>
      <c r="E187" s="12">
        <v>7.0454785641314688E-2</v>
      </c>
      <c r="F187" s="12" t="s">
        <v>38</v>
      </c>
      <c r="G187" s="12" t="s">
        <v>332</v>
      </c>
    </row>
    <row r="188" spans="1:7" x14ac:dyDescent="0.3">
      <c r="A188" s="12">
        <v>198322</v>
      </c>
      <c r="B188" s="22">
        <v>3040</v>
      </c>
      <c r="C188" s="4" t="s">
        <v>312</v>
      </c>
      <c r="D188" s="15">
        <v>0.17613696410328669</v>
      </c>
      <c r="E188" s="12">
        <v>0.27125092471906148</v>
      </c>
      <c r="F188" s="12" t="s">
        <v>38</v>
      </c>
      <c r="G188" s="12" t="s">
        <v>332</v>
      </c>
    </row>
    <row r="189" spans="1:7" x14ac:dyDescent="0.3">
      <c r="A189" s="12">
        <v>198323</v>
      </c>
      <c r="B189" s="22">
        <v>2297</v>
      </c>
      <c r="C189" s="4" t="s">
        <v>313</v>
      </c>
      <c r="D189" s="15">
        <v>37.242608995743694</v>
      </c>
      <c r="E189" s="12">
        <v>31.318302082135048</v>
      </c>
      <c r="F189" s="12" t="s">
        <v>38</v>
      </c>
      <c r="G189" s="12" t="s">
        <v>332</v>
      </c>
    </row>
    <row r="190" spans="1:7" x14ac:dyDescent="0.3">
      <c r="A190" s="12">
        <v>198324</v>
      </c>
      <c r="B190" s="22">
        <v>2999</v>
      </c>
      <c r="C190" s="4" t="s">
        <v>313</v>
      </c>
      <c r="D190" s="15">
        <v>0.86851489704359819</v>
      </c>
      <c r="E190" s="12">
        <v>0.77648682848268713</v>
      </c>
      <c r="F190" s="12" t="s">
        <v>38</v>
      </c>
      <c r="G190" s="12" t="s">
        <v>332</v>
      </c>
    </row>
    <row r="191" spans="1:7" x14ac:dyDescent="0.3">
      <c r="A191" s="12">
        <v>198325</v>
      </c>
      <c r="B191" s="22">
        <v>529</v>
      </c>
      <c r="C191" s="4" t="s">
        <v>313</v>
      </c>
      <c r="D191" s="15">
        <v>9.0590129989646826</v>
      </c>
      <c r="E191" s="12">
        <v>2.6170481997009087</v>
      </c>
      <c r="F191" s="12" t="s">
        <v>38</v>
      </c>
      <c r="G191" s="12" t="s">
        <v>332</v>
      </c>
    </row>
    <row r="192" spans="1:7" x14ac:dyDescent="0.3">
      <c r="A192" s="12">
        <v>198326</v>
      </c>
      <c r="B192" s="22">
        <v>465</v>
      </c>
      <c r="C192" s="4" t="s">
        <v>313</v>
      </c>
      <c r="D192" s="15">
        <v>3.6121016910157593</v>
      </c>
      <c r="E192" s="12">
        <v>2.8614977568158286</v>
      </c>
      <c r="F192" s="12" t="s">
        <v>38</v>
      </c>
      <c r="G192" s="12" t="s">
        <v>332</v>
      </c>
    </row>
    <row r="193" spans="1:7" x14ac:dyDescent="0.3">
      <c r="A193" s="12">
        <v>198327</v>
      </c>
      <c r="B193" s="22">
        <v>531</v>
      </c>
      <c r="C193" s="4" t="s">
        <v>313</v>
      </c>
      <c r="D193" s="15">
        <v>3.3130104681927981</v>
      </c>
      <c r="E193" s="12">
        <v>2.6285517082710221</v>
      </c>
      <c r="F193" s="12" t="s">
        <v>38</v>
      </c>
      <c r="G193" s="12" t="s">
        <v>332</v>
      </c>
    </row>
    <row r="194" spans="1:7" x14ac:dyDescent="0.3">
      <c r="A194" s="12">
        <v>198328</v>
      </c>
      <c r="B194" s="22">
        <v>498</v>
      </c>
      <c r="C194" s="4" t="s">
        <v>313</v>
      </c>
      <c r="D194" s="15">
        <v>0.31634648567813178</v>
      </c>
      <c r="E194" s="12">
        <v>0.20418727711952142</v>
      </c>
      <c r="F194" s="12" t="s">
        <v>38</v>
      </c>
      <c r="G194" s="12" t="s">
        <v>332</v>
      </c>
    </row>
    <row r="195" spans="1:7" x14ac:dyDescent="0.3">
      <c r="A195" s="12">
        <v>198329</v>
      </c>
      <c r="B195" s="22">
        <v>466</v>
      </c>
      <c r="C195" s="4" t="s">
        <v>313</v>
      </c>
      <c r="D195" s="15">
        <v>0.81099735419302865</v>
      </c>
      <c r="E195" s="12">
        <v>0.69883814563441837</v>
      </c>
      <c r="F195" s="12" t="s">
        <v>38</v>
      </c>
      <c r="G195" s="12" t="s">
        <v>332</v>
      </c>
    </row>
    <row r="196" spans="1:7" x14ac:dyDescent="0.3">
      <c r="A196" s="12">
        <v>198330</v>
      </c>
      <c r="B196" s="22">
        <v>282</v>
      </c>
      <c r="C196" s="4" t="s">
        <v>313</v>
      </c>
      <c r="D196" s="15">
        <v>0.85125963418842732</v>
      </c>
      <c r="E196" s="12">
        <v>9.2028068560911058E-2</v>
      </c>
      <c r="F196" s="12" t="s">
        <v>38</v>
      </c>
      <c r="G196" s="12" t="s">
        <v>332</v>
      </c>
    </row>
    <row r="197" spans="1:7" x14ac:dyDescent="0.3">
      <c r="A197" s="12">
        <v>198331</v>
      </c>
      <c r="B197" s="22">
        <v>452</v>
      </c>
      <c r="C197" s="4" t="s">
        <v>313</v>
      </c>
      <c r="D197" s="15">
        <v>2.9794087196594954</v>
      </c>
      <c r="E197" s="12">
        <v>0.37673990567122967</v>
      </c>
      <c r="F197" s="12" t="s">
        <v>38</v>
      </c>
      <c r="G197" s="12" t="s">
        <v>332</v>
      </c>
    </row>
    <row r="198" spans="1:7" x14ac:dyDescent="0.3">
      <c r="A198" s="12">
        <v>198332</v>
      </c>
      <c r="B198" s="22">
        <v>438</v>
      </c>
      <c r="C198" s="4" t="s">
        <v>313</v>
      </c>
      <c r="D198" s="15">
        <v>1.1963648912918436</v>
      </c>
      <c r="E198" s="12">
        <v>0.3192223628206603</v>
      </c>
      <c r="F198" s="12" t="s">
        <v>38</v>
      </c>
      <c r="G198" s="12" t="s">
        <v>332</v>
      </c>
    </row>
    <row r="199" spans="1:7" x14ac:dyDescent="0.3">
      <c r="A199" s="12">
        <v>198333</v>
      </c>
      <c r="B199" s="22">
        <v>1902</v>
      </c>
      <c r="C199" s="4" t="s">
        <v>313</v>
      </c>
      <c r="D199" s="15">
        <v>0.46301621994708375</v>
      </c>
      <c r="E199" s="12">
        <v>0.34798113424594496</v>
      </c>
      <c r="F199" s="12" t="s">
        <v>38</v>
      </c>
      <c r="G199" s="12" t="s">
        <v>332</v>
      </c>
    </row>
    <row r="200" spans="1:7" x14ac:dyDescent="0.3">
      <c r="A200" s="12">
        <v>198334</v>
      </c>
      <c r="B200" s="22">
        <v>279</v>
      </c>
      <c r="C200" s="4" t="s">
        <v>313</v>
      </c>
      <c r="D200" s="15">
        <v>2.4099850454388583</v>
      </c>
      <c r="E200" s="12">
        <v>1.9383411940641895</v>
      </c>
      <c r="F200" s="12" t="s">
        <v>38</v>
      </c>
      <c r="G200" s="12" t="s">
        <v>332</v>
      </c>
    </row>
    <row r="201" spans="1:7" x14ac:dyDescent="0.3">
      <c r="A201" s="12">
        <v>198335</v>
      </c>
      <c r="B201" s="22">
        <v>442</v>
      </c>
      <c r="C201" s="4" t="s">
        <v>313</v>
      </c>
      <c r="D201" s="15">
        <v>0.51478200851259626</v>
      </c>
      <c r="E201" s="12">
        <v>0.75060393419993088</v>
      </c>
      <c r="F201" s="12" t="s">
        <v>38</v>
      </c>
      <c r="G201" s="12" t="s">
        <v>332</v>
      </c>
    </row>
    <row r="202" spans="1:7" x14ac:dyDescent="0.3">
      <c r="A202" s="12">
        <v>198336</v>
      </c>
      <c r="B202" s="22">
        <v>280</v>
      </c>
      <c r="C202" s="4" t="s">
        <v>313</v>
      </c>
      <c r="D202" s="15">
        <v>7.1695617163234777</v>
      </c>
      <c r="E202" s="12">
        <v>5.3893937650983545</v>
      </c>
      <c r="F202" s="12" t="s">
        <v>38</v>
      </c>
      <c r="G202" s="12" t="s">
        <v>332</v>
      </c>
    </row>
    <row r="203" spans="1:7" x14ac:dyDescent="0.3">
      <c r="A203" s="12">
        <v>198337</v>
      </c>
      <c r="B203" s="22">
        <v>3005</v>
      </c>
      <c r="C203" s="4" t="s">
        <v>313</v>
      </c>
      <c r="D203" s="15">
        <v>1.2049925227194291</v>
      </c>
      <c r="E203" s="12">
        <v>0.94616357989186683</v>
      </c>
      <c r="F203" s="12" t="s">
        <v>38</v>
      </c>
      <c r="G203" s="12" t="s">
        <v>332</v>
      </c>
    </row>
    <row r="204" spans="1:7" x14ac:dyDescent="0.3">
      <c r="A204" s="12">
        <v>198338</v>
      </c>
      <c r="B204" s="22">
        <v>2154</v>
      </c>
      <c r="C204" s="4" t="s">
        <v>313</v>
      </c>
      <c r="D204" s="15">
        <v>4.888991142298401E-2</v>
      </c>
      <c r="E204" s="12">
        <v>3.7386402852870114E-2</v>
      </c>
      <c r="F204" s="12" t="s">
        <v>38</v>
      </c>
      <c r="G204" s="12" t="s">
        <v>332</v>
      </c>
    </row>
    <row r="205" spans="1:7" x14ac:dyDescent="0.3">
      <c r="A205" s="12">
        <v>198339</v>
      </c>
      <c r="B205" s="22">
        <v>3006</v>
      </c>
      <c r="C205" s="4" t="s">
        <v>313</v>
      </c>
      <c r="D205" s="15">
        <v>6.9021051420683294E-2</v>
      </c>
      <c r="E205" s="12">
        <v>0.14091797998389508</v>
      </c>
      <c r="F205" s="12" t="s">
        <v>38</v>
      </c>
      <c r="G205" s="12" t="s">
        <v>332</v>
      </c>
    </row>
    <row r="206" spans="1:7" x14ac:dyDescent="0.3">
      <c r="A206" s="12">
        <v>198340</v>
      </c>
      <c r="B206" s="22">
        <v>474</v>
      </c>
      <c r="C206" s="4" t="s">
        <v>313</v>
      </c>
      <c r="D206" s="15">
        <v>9.777982284596802E-2</v>
      </c>
      <c r="E206" s="12">
        <v>0.10353157713102494</v>
      </c>
      <c r="F206" s="12" t="s">
        <v>38</v>
      </c>
      <c r="G206" s="12" t="s">
        <v>332</v>
      </c>
    </row>
    <row r="207" spans="1:7" x14ac:dyDescent="0.3">
      <c r="A207" s="12">
        <v>198341</v>
      </c>
      <c r="B207" s="22">
        <v>109</v>
      </c>
      <c r="C207" s="4" t="s">
        <v>313</v>
      </c>
      <c r="D207" s="15">
        <v>7.1896928563211782E-2</v>
      </c>
      <c r="E207" s="12">
        <v>6.3269297135626359E-2</v>
      </c>
      <c r="F207" s="12" t="s">
        <v>38</v>
      </c>
      <c r="G207" s="12" t="s">
        <v>332</v>
      </c>
    </row>
    <row r="208" spans="1:7" x14ac:dyDescent="0.3">
      <c r="A208" s="12">
        <v>198342</v>
      </c>
      <c r="B208" s="22">
        <v>678</v>
      </c>
      <c r="C208" s="4" t="s">
        <v>313</v>
      </c>
      <c r="D208" s="15">
        <v>1.5155872541125042</v>
      </c>
      <c r="E208" s="12">
        <v>0.28758771425284713</v>
      </c>
      <c r="F208" s="12" t="s">
        <v>38</v>
      </c>
      <c r="G208" s="12" t="s">
        <v>332</v>
      </c>
    </row>
    <row r="209" spans="1:7" x14ac:dyDescent="0.3">
      <c r="A209" s="12">
        <v>198343</v>
      </c>
      <c r="B209" s="22">
        <v>671</v>
      </c>
      <c r="C209" s="4" t="s">
        <v>313</v>
      </c>
      <c r="D209" s="15">
        <v>0.44000920280685601</v>
      </c>
      <c r="E209" s="12">
        <v>0.1869320142643506</v>
      </c>
      <c r="F209" s="12" t="s">
        <v>38</v>
      </c>
      <c r="G209" s="12" t="s">
        <v>332</v>
      </c>
    </row>
    <row r="210" spans="1:7" x14ac:dyDescent="0.3">
      <c r="A210" s="12">
        <v>198344</v>
      </c>
      <c r="B210" s="22">
        <v>285</v>
      </c>
      <c r="C210" s="4" t="s">
        <v>313</v>
      </c>
      <c r="D210" s="15">
        <v>7.1896928563211782E-2</v>
      </c>
      <c r="E210" s="12">
        <v>7.4772805705740228E-2</v>
      </c>
      <c r="F210" s="12" t="s">
        <v>38</v>
      </c>
      <c r="G210" s="12" t="s">
        <v>332</v>
      </c>
    </row>
    <row r="211" spans="1:7" x14ac:dyDescent="0.3">
      <c r="A211" s="12">
        <v>198345</v>
      </c>
      <c r="B211" s="22">
        <v>3007</v>
      </c>
      <c r="C211" s="4" t="s">
        <v>313</v>
      </c>
      <c r="D211" s="15">
        <v>2.5882894282756235E-2</v>
      </c>
      <c r="E211" s="12">
        <v>2.8758771425284709E-2</v>
      </c>
      <c r="F211" s="12" t="s">
        <v>38</v>
      </c>
      <c r="G211" s="12" t="s">
        <v>332</v>
      </c>
    </row>
    <row r="212" spans="1:7" x14ac:dyDescent="0.3">
      <c r="A212" s="12">
        <v>198346</v>
      </c>
      <c r="B212" s="22">
        <v>283</v>
      </c>
      <c r="C212" s="4" t="s">
        <v>313</v>
      </c>
      <c r="D212" s="15">
        <v>0.73622454848728847</v>
      </c>
      <c r="E212" s="12">
        <v>0.57229955136316568</v>
      </c>
      <c r="F212" s="12" t="s">
        <v>38</v>
      </c>
      <c r="G212" s="12" t="s">
        <v>332</v>
      </c>
    </row>
    <row r="213" spans="1:7" x14ac:dyDescent="0.3">
      <c r="A213" s="12">
        <v>198347</v>
      </c>
      <c r="B213" s="22">
        <v>281</v>
      </c>
      <c r="C213" s="4" t="s">
        <v>313</v>
      </c>
      <c r="D213" s="15">
        <v>1.2395030484297709</v>
      </c>
      <c r="E213" s="12">
        <v>1.0410675255953064</v>
      </c>
      <c r="F213" s="12" t="s">
        <v>38</v>
      </c>
      <c r="G213" s="12" t="s">
        <v>332</v>
      </c>
    </row>
    <row r="214" spans="1:7" x14ac:dyDescent="0.3">
      <c r="A214" s="12">
        <v>198348</v>
      </c>
      <c r="B214" s="22">
        <v>673</v>
      </c>
      <c r="C214" s="4" t="s">
        <v>313</v>
      </c>
      <c r="D214" s="15">
        <v>0.31059473139307486</v>
      </c>
      <c r="E214" s="12">
        <v>0.28183595996779015</v>
      </c>
      <c r="F214" s="12" t="s">
        <v>38</v>
      </c>
      <c r="G214" s="12" t="s">
        <v>332</v>
      </c>
    </row>
    <row r="215" spans="1:7" x14ac:dyDescent="0.3">
      <c r="A215" s="12">
        <v>198349</v>
      </c>
      <c r="B215" s="22">
        <v>3008</v>
      </c>
      <c r="C215" s="4" t="s">
        <v>313</v>
      </c>
      <c r="D215" s="15">
        <v>2.8758771425284706E-3</v>
      </c>
      <c r="E215" s="12">
        <v>2.8758771425284706E-3</v>
      </c>
      <c r="F215" s="12" t="s">
        <v>38</v>
      </c>
      <c r="G215" s="12" t="s">
        <v>332</v>
      </c>
    </row>
    <row r="216" spans="1:7" x14ac:dyDescent="0.3">
      <c r="A216" s="12">
        <v>198350</v>
      </c>
      <c r="B216" s="22">
        <v>1903</v>
      </c>
      <c r="C216" s="4" t="s">
        <v>313</v>
      </c>
      <c r="D216" s="15">
        <v>0.10065569998849648</v>
      </c>
      <c r="E216" s="12">
        <v>7.7648682848268716E-2</v>
      </c>
      <c r="F216" s="12" t="s">
        <v>38</v>
      </c>
      <c r="G216" s="12" t="s">
        <v>332</v>
      </c>
    </row>
    <row r="217" spans="1:7" x14ac:dyDescent="0.3">
      <c r="A217" s="12">
        <v>198351</v>
      </c>
      <c r="B217" s="22">
        <v>3000</v>
      </c>
      <c r="C217" s="4" t="s">
        <v>313</v>
      </c>
      <c r="D217" s="15">
        <v>1.7255262855170823E-2</v>
      </c>
      <c r="E217" s="12">
        <v>2.0131139997699297E-2</v>
      </c>
      <c r="F217" s="12" t="s">
        <v>38</v>
      </c>
      <c r="G217" s="12" t="s">
        <v>332</v>
      </c>
    </row>
    <row r="218" spans="1:7" x14ac:dyDescent="0.3">
      <c r="A218" s="12">
        <v>198352</v>
      </c>
      <c r="B218" s="22">
        <v>2160</v>
      </c>
      <c r="C218" s="4" t="s">
        <v>313</v>
      </c>
      <c r="D218" s="15">
        <v>0.37673990567122967</v>
      </c>
      <c r="E218" s="12">
        <v>0.3336017485333026</v>
      </c>
      <c r="F218" s="12" t="s">
        <v>38</v>
      </c>
      <c r="G218" s="12" t="s">
        <v>332</v>
      </c>
    </row>
    <row r="219" spans="1:7" x14ac:dyDescent="0.3">
      <c r="A219" s="12">
        <v>198353</v>
      </c>
      <c r="B219" s="22">
        <v>1825</v>
      </c>
      <c r="C219" s="4" t="s">
        <v>313</v>
      </c>
      <c r="D219" s="15">
        <v>4.888991142298401E-2</v>
      </c>
      <c r="E219" s="12">
        <v>5.7517542850569418E-2</v>
      </c>
      <c r="F219" s="12" t="s">
        <v>38</v>
      </c>
      <c r="G219" s="12" t="s">
        <v>332</v>
      </c>
    </row>
    <row r="220" spans="1:7" x14ac:dyDescent="0.3">
      <c r="A220" s="12">
        <v>198354</v>
      </c>
      <c r="B220" s="22">
        <v>47</v>
      </c>
      <c r="C220" s="4" t="s">
        <v>313</v>
      </c>
      <c r="D220" s="15">
        <v>2.8758771425284706E-3</v>
      </c>
      <c r="E220" s="12">
        <v>2.8758771425284706E-3</v>
      </c>
      <c r="F220" s="12" t="s">
        <v>38</v>
      </c>
      <c r="G220" s="12" t="s">
        <v>332</v>
      </c>
    </row>
    <row r="221" spans="1:7" x14ac:dyDescent="0.3">
      <c r="A221" s="12">
        <v>198355</v>
      </c>
      <c r="B221" s="22">
        <v>770</v>
      </c>
      <c r="C221" s="4" t="s">
        <v>313</v>
      </c>
      <c r="D221" s="15">
        <v>8.6276314275854117E-3</v>
      </c>
      <c r="E221" s="12">
        <v>8.6276314275854117E-3</v>
      </c>
      <c r="F221" s="12" t="s">
        <v>38</v>
      </c>
      <c r="G221" s="12" t="s">
        <v>332</v>
      </c>
    </row>
    <row r="222" spans="1:7" x14ac:dyDescent="0.3">
      <c r="A222" s="12">
        <v>198356</v>
      </c>
      <c r="B222" s="22">
        <v>46</v>
      </c>
      <c r="C222" s="4" t="s">
        <v>313</v>
      </c>
      <c r="D222" s="15">
        <v>0.39111929138387208</v>
      </c>
      <c r="E222" s="12">
        <v>0.32209823996318876</v>
      </c>
      <c r="F222" s="12" t="s">
        <v>38</v>
      </c>
      <c r="G222" s="12" t="s">
        <v>332</v>
      </c>
    </row>
    <row r="223" spans="1:7" x14ac:dyDescent="0.3">
      <c r="A223" s="12">
        <v>198357</v>
      </c>
      <c r="B223" s="22">
        <v>33</v>
      </c>
      <c r="C223" s="4" t="s">
        <v>313</v>
      </c>
      <c r="D223" s="15">
        <v>5.7517542850569411E-3</v>
      </c>
      <c r="E223" s="12">
        <v>5.7517542850569411E-3</v>
      </c>
      <c r="F223" s="12" t="s">
        <v>38</v>
      </c>
      <c r="G223" s="12" t="s">
        <v>332</v>
      </c>
    </row>
    <row r="224" spans="1:7" x14ac:dyDescent="0.3">
      <c r="A224" s="12">
        <v>198358</v>
      </c>
      <c r="B224" s="22">
        <v>65</v>
      </c>
      <c r="C224" s="4" t="s">
        <v>313</v>
      </c>
      <c r="D224" s="15">
        <v>8.6276314275854117E-3</v>
      </c>
      <c r="E224" s="12">
        <v>5.7517542850569411E-3</v>
      </c>
      <c r="F224" s="12" t="s">
        <v>38</v>
      </c>
      <c r="G224" s="12" t="s">
        <v>332</v>
      </c>
    </row>
    <row r="225" spans="1:7" x14ac:dyDescent="0.3">
      <c r="A225" s="12">
        <v>198359</v>
      </c>
      <c r="B225" s="22">
        <v>737</v>
      </c>
      <c r="C225" s="4" t="s">
        <v>313</v>
      </c>
      <c r="D225" s="15">
        <v>9.777982284596802E-2</v>
      </c>
      <c r="E225" s="12">
        <v>0.10928333141608187</v>
      </c>
      <c r="F225" s="12" t="s">
        <v>38</v>
      </c>
      <c r="G225" s="12" t="s">
        <v>332</v>
      </c>
    </row>
    <row r="226" spans="1:7" x14ac:dyDescent="0.3">
      <c r="A226" s="12">
        <v>198360</v>
      </c>
      <c r="B226" s="22">
        <v>64</v>
      </c>
      <c r="C226" s="4" t="s">
        <v>313</v>
      </c>
      <c r="D226" s="15">
        <v>0.31059473139307486</v>
      </c>
      <c r="E226" s="12">
        <v>0.30771885425054635</v>
      </c>
      <c r="F226" s="12" t="s">
        <v>38</v>
      </c>
      <c r="G226" s="12" t="s">
        <v>332</v>
      </c>
    </row>
    <row r="227" spans="1:7" x14ac:dyDescent="0.3">
      <c r="A227" s="12">
        <v>198361</v>
      </c>
      <c r="B227" s="22">
        <v>497</v>
      </c>
      <c r="C227" s="4" t="s">
        <v>313</v>
      </c>
      <c r="D227" s="15">
        <v>0.18405613712182212</v>
      </c>
      <c r="E227" s="12">
        <v>0.21569078568963529</v>
      </c>
      <c r="F227" s="12" t="s">
        <v>38</v>
      </c>
      <c r="G227" s="12" t="s">
        <v>332</v>
      </c>
    </row>
    <row r="228" spans="1:7" x14ac:dyDescent="0.3">
      <c r="A228" s="12">
        <v>198362</v>
      </c>
      <c r="B228" s="22">
        <v>367</v>
      </c>
      <c r="C228" s="4" t="s">
        <v>313</v>
      </c>
      <c r="D228" s="15">
        <v>8.052455999079719E-2</v>
      </c>
      <c r="E228" s="12">
        <v>8.9152191418382584E-2</v>
      </c>
      <c r="F228" s="12" t="s">
        <v>38</v>
      </c>
      <c r="G228" s="12" t="s">
        <v>332</v>
      </c>
    </row>
    <row r="229" spans="1:7" x14ac:dyDescent="0.3">
      <c r="A229" s="12">
        <v>198363</v>
      </c>
      <c r="B229" s="22">
        <v>491</v>
      </c>
      <c r="C229" s="4" t="s">
        <v>313</v>
      </c>
      <c r="D229" s="15">
        <v>0.19555964569193604</v>
      </c>
      <c r="E229" s="12">
        <v>0.35373288853100193</v>
      </c>
      <c r="F229" s="12" t="s">
        <v>38</v>
      </c>
      <c r="G229" s="12" t="s">
        <v>332</v>
      </c>
    </row>
    <row r="230" spans="1:7" x14ac:dyDescent="0.3">
      <c r="A230" s="12">
        <v>198364</v>
      </c>
      <c r="B230" s="22">
        <v>592</v>
      </c>
      <c r="C230" s="4" t="s">
        <v>313</v>
      </c>
      <c r="D230" s="15">
        <v>0.27033245139767625</v>
      </c>
      <c r="E230" s="12">
        <v>0.31059473139307486</v>
      </c>
      <c r="F230" s="12" t="s">
        <v>38</v>
      </c>
      <c r="G230" s="12" t="s">
        <v>332</v>
      </c>
    </row>
    <row r="231" spans="1:7" x14ac:dyDescent="0.3">
      <c r="A231" s="12">
        <v>198365</v>
      </c>
      <c r="B231" s="22">
        <v>3009</v>
      </c>
      <c r="C231" s="4" t="s">
        <v>313</v>
      </c>
      <c r="D231" s="15">
        <v>2.3007017140227765E-2</v>
      </c>
      <c r="E231" s="12">
        <v>2.8758771425284709E-2</v>
      </c>
      <c r="F231" s="12" t="s">
        <v>38</v>
      </c>
      <c r="G231" s="12" t="s">
        <v>332</v>
      </c>
    </row>
    <row r="232" spans="1:7" x14ac:dyDescent="0.3">
      <c r="A232" s="12">
        <v>198366</v>
      </c>
      <c r="B232" s="22">
        <v>2640</v>
      </c>
      <c r="C232" s="4" t="s">
        <v>313</v>
      </c>
      <c r="D232" s="15">
        <v>0.77648682848268713</v>
      </c>
      <c r="E232" s="12">
        <v>0.73910042562981704</v>
      </c>
      <c r="F232" s="12" t="s">
        <v>38</v>
      </c>
      <c r="G232" s="12" t="s">
        <v>332</v>
      </c>
    </row>
    <row r="233" spans="1:7" x14ac:dyDescent="0.3">
      <c r="A233" s="12">
        <v>198367</v>
      </c>
      <c r="B233" s="22">
        <v>188</v>
      </c>
      <c r="C233" s="4" t="s">
        <v>313</v>
      </c>
      <c r="D233" s="15">
        <v>0.13804210284136659</v>
      </c>
      <c r="E233" s="12">
        <v>0.12941447141378118</v>
      </c>
      <c r="F233" s="12" t="s">
        <v>38</v>
      </c>
      <c r="G233" s="12" t="s">
        <v>332</v>
      </c>
    </row>
    <row r="234" spans="1:7" x14ac:dyDescent="0.3">
      <c r="A234" s="12">
        <v>198368</v>
      </c>
      <c r="B234" s="22">
        <v>2562</v>
      </c>
      <c r="C234" s="4" t="s">
        <v>313</v>
      </c>
      <c r="D234" s="15">
        <v>0.66432761992407685</v>
      </c>
      <c r="E234" s="12">
        <v>0.5780513056482226</v>
      </c>
      <c r="F234" s="12" t="s">
        <v>38</v>
      </c>
      <c r="G234" s="12" t="s">
        <v>332</v>
      </c>
    </row>
    <row r="235" spans="1:7" x14ac:dyDescent="0.3">
      <c r="A235" s="12">
        <v>198369</v>
      </c>
      <c r="B235" s="22">
        <v>382</v>
      </c>
      <c r="C235" s="4" t="s">
        <v>313</v>
      </c>
      <c r="D235" s="15">
        <v>0.63556884849879203</v>
      </c>
      <c r="E235" s="12">
        <v>0.56654779707810876</v>
      </c>
      <c r="F235" s="12" t="s">
        <v>38</v>
      </c>
      <c r="G235" s="12" t="s">
        <v>332</v>
      </c>
    </row>
    <row r="236" spans="1:7" x14ac:dyDescent="0.3">
      <c r="A236" s="12">
        <v>198370</v>
      </c>
      <c r="B236" s="22">
        <v>3013</v>
      </c>
      <c r="C236" s="4" t="s">
        <v>313</v>
      </c>
      <c r="D236" s="15">
        <v>2.8758771425284706E-3</v>
      </c>
      <c r="E236" s="12">
        <v>8.6276314275854117E-3</v>
      </c>
      <c r="F236" s="12" t="s">
        <v>38</v>
      </c>
      <c r="G236" s="12" t="s">
        <v>332</v>
      </c>
    </row>
    <row r="237" spans="1:7" x14ac:dyDescent="0.3">
      <c r="A237" s="12">
        <v>198371</v>
      </c>
      <c r="B237" s="22">
        <v>313</v>
      </c>
      <c r="C237" s="4" t="s">
        <v>313</v>
      </c>
      <c r="D237" s="15">
        <v>7.4772805705740228E-2</v>
      </c>
      <c r="E237" s="12">
        <v>7.4772805705740228E-2</v>
      </c>
      <c r="F237" s="12" t="s">
        <v>38</v>
      </c>
      <c r="G237" s="12" t="s">
        <v>332</v>
      </c>
    </row>
    <row r="238" spans="1:7" x14ac:dyDescent="0.3">
      <c r="A238" s="12">
        <v>198372</v>
      </c>
      <c r="B238" s="22">
        <v>536</v>
      </c>
      <c r="C238" s="4" t="s">
        <v>313</v>
      </c>
      <c r="D238" s="15">
        <v>0.37673990567122967</v>
      </c>
      <c r="E238" s="12">
        <v>0.37961578281375818</v>
      </c>
      <c r="F238" s="12" t="s">
        <v>38</v>
      </c>
      <c r="G238" s="12" t="s">
        <v>332</v>
      </c>
    </row>
    <row r="239" spans="1:7" x14ac:dyDescent="0.3">
      <c r="A239" s="12">
        <v>198373</v>
      </c>
      <c r="B239" s="22">
        <v>2119</v>
      </c>
      <c r="C239" s="4" t="s">
        <v>313</v>
      </c>
      <c r="D239" s="15">
        <v>8.6276314275854124E-2</v>
      </c>
      <c r="E239" s="12">
        <v>0.10640745427355341</v>
      </c>
      <c r="F239" s="12" t="s">
        <v>38</v>
      </c>
      <c r="G239" s="12" t="s">
        <v>332</v>
      </c>
    </row>
    <row r="240" spans="1:7" x14ac:dyDescent="0.3">
      <c r="A240" s="12">
        <v>198374</v>
      </c>
      <c r="B240" s="22">
        <v>707</v>
      </c>
      <c r="C240" s="4" t="s">
        <v>313</v>
      </c>
      <c r="D240" s="15">
        <v>0</v>
      </c>
      <c r="E240" s="12">
        <v>2.8758771425284706E-3</v>
      </c>
      <c r="F240" s="12" t="s">
        <v>38</v>
      </c>
      <c r="G240" s="12" t="s">
        <v>332</v>
      </c>
    </row>
    <row r="241" spans="1:7" x14ac:dyDescent="0.3">
      <c r="A241" s="12">
        <v>198375</v>
      </c>
      <c r="B241" s="22">
        <v>595</v>
      </c>
      <c r="C241" s="4" t="s">
        <v>313</v>
      </c>
      <c r="D241" s="15">
        <v>0.22144253997469227</v>
      </c>
      <c r="E241" s="12">
        <v>0.28183595996779015</v>
      </c>
      <c r="F241" s="12" t="s">
        <v>38</v>
      </c>
      <c r="G241" s="12" t="s">
        <v>332</v>
      </c>
    </row>
    <row r="242" spans="1:7" x14ac:dyDescent="0.3">
      <c r="A242" s="12">
        <v>198376</v>
      </c>
      <c r="B242" s="22">
        <v>3014</v>
      </c>
      <c r="C242" s="4" t="s">
        <v>313</v>
      </c>
      <c r="D242" s="15">
        <v>1.4379385712642355E-2</v>
      </c>
      <c r="E242" s="12">
        <v>1.4379385712642355E-2</v>
      </c>
      <c r="F242" s="12" t="s">
        <v>38</v>
      </c>
      <c r="G242" s="12" t="s">
        <v>332</v>
      </c>
    </row>
    <row r="243" spans="1:7" x14ac:dyDescent="0.3">
      <c r="A243" s="12">
        <v>198377</v>
      </c>
      <c r="B243" s="22">
        <v>1463</v>
      </c>
      <c r="C243" s="4" t="s">
        <v>313</v>
      </c>
      <c r="D243" s="15">
        <v>0.58667893707580798</v>
      </c>
      <c r="E243" s="12">
        <v>0.56079604279305173</v>
      </c>
      <c r="F243" s="12" t="s">
        <v>38</v>
      </c>
      <c r="G243" s="12" t="s">
        <v>332</v>
      </c>
    </row>
    <row r="244" spans="1:7" x14ac:dyDescent="0.3">
      <c r="A244" s="12">
        <v>198378</v>
      </c>
      <c r="B244" s="22">
        <v>2144</v>
      </c>
      <c r="C244" s="4" t="s">
        <v>313</v>
      </c>
      <c r="D244" s="15">
        <v>1.7255262855170823E-2</v>
      </c>
      <c r="E244" s="12">
        <v>1.4379385712642355E-2</v>
      </c>
      <c r="F244" s="12" t="s">
        <v>38</v>
      </c>
      <c r="G244" s="12" t="s">
        <v>332</v>
      </c>
    </row>
    <row r="245" spans="1:7" x14ac:dyDescent="0.3">
      <c r="A245" s="12">
        <v>198379</v>
      </c>
      <c r="B245" s="22">
        <v>3015</v>
      </c>
      <c r="C245" s="4" t="s">
        <v>313</v>
      </c>
      <c r="D245" s="15">
        <v>5.7517542850569411E-3</v>
      </c>
      <c r="E245" s="12">
        <v>5.7517542850569411E-3</v>
      </c>
      <c r="F245" s="12" t="s">
        <v>38</v>
      </c>
      <c r="G245" s="12" t="s">
        <v>332</v>
      </c>
    </row>
    <row r="246" spans="1:7" x14ac:dyDescent="0.3">
      <c r="A246" s="12">
        <v>198380</v>
      </c>
      <c r="B246" s="22">
        <v>3016</v>
      </c>
      <c r="C246" s="4" t="s">
        <v>313</v>
      </c>
      <c r="D246" s="15">
        <v>1.1503508570113882E-2</v>
      </c>
      <c r="E246" s="12">
        <v>1.1503508570113882E-2</v>
      </c>
      <c r="F246" s="12" t="s">
        <v>38</v>
      </c>
      <c r="G246" s="12" t="s">
        <v>332</v>
      </c>
    </row>
    <row r="247" spans="1:7" x14ac:dyDescent="0.3">
      <c r="A247" s="12">
        <v>198381</v>
      </c>
      <c r="B247" s="22">
        <v>3010</v>
      </c>
      <c r="C247" s="4" t="s">
        <v>313</v>
      </c>
      <c r="D247" s="15">
        <v>9.777982284596802E-2</v>
      </c>
      <c r="E247" s="12">
        <v>0.11215920855861036</v>
      </c>
      <c r="F247" s="12" t="s">
        <v>38</v>
      </c>
      <c r="G247" s="12" t="s">
        <v>332</v>
      </c>
    </row>
    <row r="248" spans="1:7" x14ac:dyDescent="0.3">
      <c r="A248" s="12">
        <v>198382</v>
      </c>
      <c r="B248" s="22">
        <v>3017</v>
      </c>
      <c r="C248" s="4" t="s">
        <v>313</v>
      </c>
      <c r="D248" s="15">
        <v>5.7517542850569411E-3</v>
      </c>
      <c r="E248" s="12">
        <v>5.7517542850569411E-3</v>
      </c>
      <c r="F248" s="12" t="s">
        <v>38</v>
      </c>
      <c r="G248" s="12" t="s">
        <v>332</v>
      </c>
    </row>
    <row r="249" spans="1:7" x14ac:dyDescent="0.3">
      <c r="A249" s="12">
        <v>198383</v>
      </c>
      <c r="B249" s="22">
        <v>511</v>
      </c>
      <c r="C249" s="4" t="s">
        <v>313</v>
      </c>
      <c r="D249" s="15">
        <v>0.20706315426204988</v>
      </c>
      <c r="E249" s="12">
        <v>0.20993903140457834</v>
      </c>
      <c r="F249" s="12" t="s">
        <v>38</v>
      </c>
      <c r="G249" s="12" t="s">
        <v>332</v>
      </c>
    </row>
    <row r="250" spans="1:7" x14ac:dyDescent="0.3">
      <c r="A250" s="12">
        <v>198384</v>
      </c>
      <c r="B250" s="22">
        <v>728</v>
      </c>
      <c r="C250" s="4" t="s">
        <v>313</v>
      </c>
      <c r="D250" s="15">
        <v>5.7517542850569418E-2</v>
      </c>
      <c r="E250" s="12">
        <v>5.176578856551247E-2</v>
      </c>
      <c r="F250" s="12" t="s">
        <v>38</v>
      </c>
      <c r="G250" s="12" t="s">
        <v>332</v>
      </c>
    </row>
    <row r="251" spans="1:7" x14ac:dyDescent="0.3">
      <c r="A251" s="12">
        <v>198385</v>
      </c>
      <c r="B251" s="22">
        <v>2812</v>
      </c>
      <c r="C251" s="4" t="s">
        <v>313</v>
      </c>
      <c r="D251" s="15">
        <v>3.4510525710341647E-2</v>
      </c>
      <c r="E251" s="12">
        <v>3.163464856781318E-2</v>
      </c>
      <c r="F251" s="12" t="s">
        <v>38</v>
      </c>
      <c r="G251" s="12" t="s">
        <v>332</v>
      </c>
    </row>
    <row r="252" spans="1:7" x14ac:dyDescent="0.3">
      <c r="A252" s="12">
        <v>198386</v>
      </c>
      <c r="B252" s="22">
        <v>391</v>
      </c>
      <c r="C252" s="4" t="s">
        <v>313</v>
      </c>
      <c r="D252" s="15">
        <v>6.9021051420683294E-2</v>
      </c>
      <c r="E252" s="12">
        <v>6.614517427815482E-2</v>
      </c>
      <c r="F252" s="12" t="s">
        <v>38</v>
      </c>
      <c r="G252" s="12" t="s">
        <v>332</v>
      </c>
    </row>
    <row r="253" spans="1:7" x14ac:dyDescent="0.3">
      <c r="A253" s="12">
        <v>198387</v>
      </c>
      <c r="B253" s="22">
        <v>2220</v>
      </c>
      <c r="C253" s="4" t="s">
        <v>313</v>
      </c>
      <c r="D253" s="15">
        <v>8.6276314275854117E-3</v>
      </c>
      <c r="E253" s="12">
        <v>8.6276314275854117E-3</v>
      </c>
      <c r="F253" s="12" t="s">
        <v>38</v>
      </c>
      <c r="G253" s="12" t="s">
        <v>332</v>
      </c>
    </row>
    <row r="254" spans="1:7" x14ac:dyDescent="0.3">
      <c r="A254" s="12">
        <v>198388</v>
      </c>
      <c r="B254" s="22">
        <v>390</v>
      </c>
      <c r="C254" s="4" t="s">
        <v>313</v>
      </c>
      <c r="D254" s="15">
        <v>8.6276314275854117E-3</v>
      </c>
      <c r="E254" s="12">
        <v>8.6276314275854117E-3</v>
      </c>
      <c r="F254" s="12" t="s">
        <v>38</v>
      </c>
      <c r="G254" s="12" t="s">
        <v>332</v>
      </c>
    </row>
    <row r="255" spans="1:7" x14ac:dyDescent="0.3">
      <c r="A255" s="12">
        <v>198389</v>
      </c>
      <c r="B255" s="22">
        <v>108</v>
      </c>
      <c r="C255" s="4" t="s">
        <v>313</v>
      </c>
      <c r="D255" s="15">
        <v>8.6276314275854124E-2</v>
      </c>
      <c r="E255" s="12">
        <v>9.2028068560911058E-2</v>
      </c>
      <c r="F255" s="12" t="s">
        <v>38</v>
      </c>
      <c r="G255" s="12" t="s">
        <v>332</v>
      </c>
    </row>
    <row r="256" spans="1:7" x14ac:dyDescent="0.3">
      <c r="A256" s="12">
        <v>198390</v>
      </c>
      <c r="B256" s="22">
        <v>181</v>
      </c>
      <c r="C256" s="4" t="s">
        <v>313</v>
      </c>
      <c r="D256" s="15">
        <v>3.7386402852870114E-2</v>
      </c>
      <c r="E256" s="12">
        <v>4.0262279995398595E-2</v>
      </c>
      <c r="F256" s="12" t="s">
        <v>38</v>
      </c>
      <c r="G256" s="12" t="s">
        <v>332</v>
      </c>
    </row>
    <row r="257" spans="1:7" x14ac:dyDescent="0.3">
      <c r="A257" s="12">
        <v>198391</v>
      </c>
      <c r="B257" s="22">
        <v>742</v>
      </c>
      <c r="C257" s="4" t="s">
        <v>313</v>
      </c>
      <c r="D257" s="15">
        <v>3.7386402852870114E-2</v>
      </c>
      <c r="E257" s="12">
        <v>4.0262279995398595E-2</v>
      </c>
      <c r="F257" s="12" t="s">
        <v>38</v>
      </c>
      <c r="G257" s="12" t="s">
        <v>332</v>
      </c>
    </row>
    <row r="258" spans="1:7" x14ac:dyDescent="0.3">
      <c r="A258" s="12">
        <v>198392</v>
      </c>
      <c r="B258" s="22">
        <v>230</v>
      </c>
      <c r="C258" s="4" t="s">
        <v>313</v>
      </c>
      <c r="D258" s="15">
        <v>1.1503508570113882E-2</v>
      </c>
      <c r="E258" s="12">
        <v>1.1503508570113882E-2</v>
      </c>
      <c r="F258" s="12" t="s">
        <v>38</v>
      </c>
      <c r="G258" s="12" t="s">
        <v>332</v>
      </c>
    </row>
    <row r="259" spans="1:7" x14ac:dyDescent="0.3">
      <c r="A259" s="12">
        <v>198393</v>
      </c>
      <c r="B259" s="22">
        <v>371</v>
      </c>
      <c r="C259" s="4" t="s">
        <v>313</v>
      </c>
      <c r="D259" s="15">
        <v>9.4903945703439546E-2</v>
      </c>
      <c r="E259" s="12">
        <v>9.2028068560911058E-2</v>
      </c>
      <c r="F259" s="12" t="s">
        <v>38</v>
      </c>
      <c r="G259" s="12" t="s">
        <v>332</v>
      </c>
    </row>
    <row r="260" spans="1:7" x14ac:dyDescent="0.3">
      <c r="A260" s="12">
        <v>198394</v>
      </c>
      <c r="B260" s="22">
        <v>185</v>
      </c>
      <c r="C260" s="4" t="s">
        <v>313</v>
      </c>
      <c r="D260" s="15">
        <v>6.3269297135626359E-2</v>
      </c>
      <c r="E260" s="12">
        <v>6.3269297135626359E-2</v>
      </c>
      <c r="F260" s="12" t="s">
        <v>38</v>
      </c>
      <c r="G260" s="12" t="s">
        <v>332</v>
      </c>
    </row>
    <row r="261" spans="1:7" x14ac:dyDescent="0.3">
      <c r="A261" s="12">
        <v>198395</v>
      </c>
      <c r="B261" s="22">
        <v>127</v>
      </c>
      <c r="C261" s="4" t="s">
        <v>313</v>
      </c>
      <c r="D261" s="15">
        <v>2.8758771425284706E-3</v>
      </c>
      <c r="E261" s="12">
        <v>2.8758771425284706E-3</v>
      </c>
      <c r="F261" s="12" t="s">
        <v>38</v>
      </c>
      <c r="G261" s="12" t="s">
        <v>332</v>
      </c>
    </row>
    <row r="262" spans="1:7" x14ac:dyDescent="0.3">
      <c r="A262" s="12">
        <v>198396</v>
      </c>
      <c r="B262" s="22">
        <v>508</v>
      </c>
      <c r="C262" s="4" t="s">
        <v>313</v>
      </c>
      <c r="D262" s="15">
        <v>8.9152191418382584E-2</v>
      </c>
      <c r="E262" s="12">
        <v>0.1179109628436673</v>
      </c>
      <c r="F262" s="12" t="s">
        <v>38</v>
      </c>
      <c r="G262" s="12" t="s">
        <v>332</v>
      </c>
    </row>
    <row r="263" spans="1:7" x14ac:dyDescent="0.3">
      <c r="A263" s="12">
        <v>198397</v>
      </c>
      <c r="B263" s="22">
        <v>605</v>
      </c>
      <c r="C263" s="4" t="s">
        <v>313</v>
      </c>
      <c r="D263" s="15">
        <v>0.12078683998619577</v>
      </c>
      <c r="E263" s="12">
        <v>0.13516622569883813</v>
      </c>
      <c r="F263" s="12" t="s">
        <v>38</v>
      </c>
      <c r="G263" s="12" t="s">
        <v>332</v>
      </c>
    </row>
    <row r="264" spans="1:7" x14ac:dyDescent="0.3">
      <c r="A264" s="12">
        <v>198398</v>
      </c>
      <c r="B264" s="22">
        <v>3018</v>
      </c>
      <c r="C264" s="4" t="s">
        <v>313</v>
      </c>
      <c r="D264" s="15">
        <v>8.6276314275854117E-3</v>
      </c>
      <c r="E264" s="12">
        <v>1.1503508570113882E-2</v>
      </c>
      <c r="F264" s="12" t="s">
        <v>38</v>
      </c>
      <c r="G264" s="12" t="s">
        <v>332</v>
      </c>
    </row>
    <row r="265" spans="1:7" x14ac:dyDescent="0.3">
      <c r="A265" s="12">
        <v>198399</v>
      </c>
      <c r="B265" s="22">
        <v>2642</v>
      </c>
      <c r="C265" s="4" t="s">
        <v>313</v>
      </c>
      <c r="D265" s="15">
        <v>6.3269297135626359E-2</v>
      </c>
      <c r="E265" s="12">
        <v>5.7517542850569418E-2</v>
      </c>
      <c r="F265" s="12" t="s">
        <v>38</v>
      </c>
      <c r="G265" s="12" t="s">
        <v>332</v>
      </c>
    </row>
    <row r="266" spans="1:7" x14ac:dyDescent="0.3">
      <c r="A266" s="12">
        <v>198400</v>
      </c>
      <c r="B266" s="22">
        <v>1999</v>
      </c>
      <c r="C266" s="4" t="s">
        <v>313</v>
      </c>
      <c r="D266" s="15">
        <v>0.5119061313700678</v>
      </c>
      <c r="E266" s="12">
        <v>0.54354077993788097</v>
      </c>
      <c r="F266" s="12" t="s">
        <v>38</v>
      </c>
      <c r="G266" s="12" t="s">
        <v>332</v>
      </c>
    </row>
    <row r="267" spans="1:7" x14ac:dyDescent="0.3">
      <c r="A267" s="12">
        <v>198401</v>
      </c>
      <c r="B267" s="22">
        <v>551</v>
      </c>
      <c r="C267" s="4" t="s">
        <v>313</v>
      </c>
      <c r="D267" s="15">
        <v>0.20418727711952142</v>
      </c>
      <c r="E267" s="12">
        <v>0.1869320142643506</v>
      </c>
      <c r="F267" s="12" t="s">
        <v>38</v>
      </c>
      <c r="G267" s="12" t="s">
        <v>332</v>
      </c>
    </row>
    <row r="268" spans="1:7" x14ac:dyDescent="0.3">
      <c r="A268" s="12">
        <v>198402</v>
      </c>
      <c r="B268" s="22">
        <v>3019</v>
      </c>
      <c r="C268" s="4" t="s">
        <v>313</v>
      </c>
      <c r="D268" s="15">
        <v>1.1129644541585182</v>
      </c>
      <c r="E268" s="12">
        <v>1.020936385597607</v>
      </c>
      <c r="F268" s="12" t="s">
        <v>38</v>
      </c>
      <c r="G268" s="12" t="s">
        <v>332</v>
      </c>
    </row>
    <row r="269" spans="1:7" x14ac:dyDescent="0.3">
      <c r="A269" s="12">
        <v>198403</v>
      </c>
      <c r="B269" s="22">
        <v>3020</v>
      </c>
      <c r="C269" s="4" t="s">
        <v>313</v>
      </c>
      <c r="D269" s="15">
        <v>0.30484297710801789</v>
      </c>
      <c r="E269" s="12">
        <v>0.35373288853100193</v>
      </c>
      <c r="F269" s="12" t="s">
        <v>38</v>
      </c>
      <c r="G269" s="12" t="s">
        <v>332</v>
      </c>
    </row>
    <row r="270" spans="1:7" x14ac:dyDescent="0.3">
      <c r="A270" s="12">
        <v>198404</v>
      </c>
      <c r="B270" s="22">
        <v>3021</v>
      </c>
      <c r="C270" s="4" t="s">
        <v>313</v>
      </c>
      <c r="D270" s="15">
        <v>1.7255262855170823E-2</v>
      </c>
      <c r="E270" s="12">
        <v>2.0131139997699297E-2</v>
      </c>
      <c r="F270" s="12" t="s">
        <v>38</v>
      </c>
      <c r="G270" s="12" t="s">
        <v>332</v>
      </c>
    </row>
    <row r="271" spans="1:7" x14ac:dyDescent="0.3">
      <c r="A271" s="12">
        <v>198405</v>
      </c>
      <c r="B271" s="22">
        <v>2955</v>
      </c>
      <c r="C271" s="4" t="s">
        <v>313</v>
      </c>
      <c r="D271" s="15">
        <v>8.9152191418382584E-2</v>
      </c>
      <c r="E271" s="12">
        <v>0.12078683998619577</v>
      </c>
      <c r="F271" s="12" t="s">
        <v>38</v>
      </c>
      <c r="G271" s="12" t="s">
        <v>332</v>
      </c>
    </row>
    <row r="272" spans="1:7" x14ac:dyDescent="0.3">
      <c r="A272" s="12">
        <v>198406</v>
      </c>
      <c r="B272" s="22">
        <v>2564</v>
      </c>
      <c r="C272" s="4" t="s">
        <v>313</v>
      </c>
      <c r="D272" s="15">
        <v>5.7517542850569418E-2</v>
      </c>
      <c r="E272" s="12">
        <v>6.0393419993097885E-2</v>
      </c>
      <c r="F272" s="12" t="s">
        <v>38</v>
      </c>
      <c r="G272" s="12" t="s">
        <v>332</v>
      </c>
    </row>
    <row r="273" spans="1:7" x14ac:dyDescent="0.3">
      <c r="A273" s="12">
        <v>198407</v>
      </c>
      <c r="B273" s="22">
        <v>544</v>
      </c>
      <c r="C273" s="4" t="s">
        <v>313</v>
      </c>
      <c r="D273" s="15">
        <v>7.7648682848268716E-2</v>
      </c>
      <c r="E273" s="12">
        <v>7.4772805705740228E-2</v>
      </c>
      <c r="F273" s="12" t="s">
        <v>38</v>
      </c>
      <c r="G273" s="12" t="s">
        <v>332</v>
      </c>
    </row>
    <row r="274" spans="1:7" x14ac:dyDescent="0.3">
      <c r="A274" s="12">
        <v>198408</v>
      </c>
      <c r="B274" s="22">
        <v>2724</v>
      </c>
      <c r="C274" s="4" t="s">
        <v>313</v>
      </c>
      <c r="D274" s="15">
        <v>6.614517427815482E-2</v>
      </c>
      <c r="E274" s="12">
        <v>6.614517427815482E-2</v>
      </c>
      <c r="F274" s="12" t="s">
        <v>38</v>
      </c>
      <c r="G274" s="12" t="s">
        <v>332</v>
      </c>
    </row>
    <row r="275" spans="1:7" x14ac:dyDescent="0.3">
      <c r="A275" s="12">
        <v>198409</v>
      </c>
      <c r="B275" s="22">
        <v>3022</v>
      </c>
      <c r="C275" s="4" t="s">
        <v>313</v>
      </c>
      <c r="D275" s="15">
        <v>3.163464856781318E-2</v>
      </c>
      <c r="E275" s="12">
        <v>3.163464856781318E-2</v>
      </c>
      <c r="F275" s="12" t="s">
        <v>38</v>
      </c>
      <c r="G275" s="12" t="s">
        <v>332</v>
      </c>
    </row>
    <row r="276" spans="1:7" x14ac:dyDescent="0.3">
      <c r="A276" s="12">
        <v>198410</v>
      </c>
      <c r="B276" s="22">
        <v>3023</v>
      </c>
      <c r="C276" s="4" t="s">
        <v>313</v>
      </c>
      <c r="D276" s="15">
        <v>1.7255262855170823E-2</v>
      </c>
      <c r="E276" s="12">
        <v>2.5882894282756239E-2</v>
      </c>
      <c r="F276" s="12" t="s">
        <v>38</v>
      </c>
      <c r="G276" s="12" t="s">
        <v>332</v>
      </c>
    </row>
    <row r="277" spans="1:7" x14ac:dyDescent="0.3">
      <c r="A277" s="12">
        <v>198411</v>
      </c>
      <c r="B277" s="22">
        <v>3024</v>
      </c>
      <c r="C277" s="4" t="s">
        <v>313</v>
      </c>
      <c r="D277" s="15">
        <v>4.6014034280455529E-2</v>
      </c>
      <c r="E277" s="12">
        <v>5.176578856551247E-2</v>
      </c>
      <c r="F277" s="12" t="s">
        <v>38</v>
      </c>
      <c r="G277" s="12" t="s">
        <v>332</v>
      </c>
    </row>
    <row r="278" spans="1:7" x14ac:dyDescent="0.3">
      <c r="A278" s="12">
        <v>198412</v>
      </c>
      <c r="B278" s="22">
        <v>1670</v>
      </c>
      <c r="C278" s="4" t="s">
        <v>313</v>
      </c>
      <c r="D278" s="15">
        <v>1.1359714712987461</v>
      </c>
      <c r="E278" s="12">
        <v>1.3430346255607959</v>
      </c>
      <c r="F278" s="12" t="s">
        <v>38</v>
      </c>
      <c r="G278" s="12" t="s">
        <v>332</v>
      </c>
    </row>
    <row r="279" spans="1:7" x14ac:dyDescent="0.3">
      <c r="A279" s="12">
        <v>198413</v>
      </c>
      <c r="B279" s="22">
        <v>3025</v>
      </c>
      <c r="C279" s="4" t="s">
        <v>313</v>
      </c>
      <c r="D279" s="15">
        <v>2.5882894282756235E-2</v>
      </c>
      <c r="E279" s="12">
        <v>3.7386402852870114E-2</v>
      </c>
      <c r="F279" s="12" t="s">
        <v>38</v>
      </c>
      <c r="G279" s="12" t="s">
        <v>332</v>
      </c>
    </row>
    <row r="280" spans="1:7" x14ac:dyDescent="0.3">
      <c r="A280" s="12">
        <v>198414</v>
      </c>
      <c r="B280" s="22">
        <v>541</v>
      </c>
      <c r="C280" s="4" t="s">
        <v>313</v>
      </c>
      <c r="D280" s="15">
        <v>7.4772805705740228E-2</v>
      </c>
      <c r="E280" s="12">
        <v>7.4772805705740228E-2</v>
      </c>
      <c r="F280" s="12" t="s">
        <v>38</v>
      </c>
      <c r="G280" s="12" t="s">
        <v>332</v>
      </c>
    </row>
    <row r="281" spans="1:7" x14ac:dyDescent="0.3">
      <c r="A281" s="12">
        <v>198415</v>
      </c>
      <c r="B281" s="22">
        <v>3026</v>
      </c>
      <c r="C281" s="4" t="s">
        <v>313</v>
      </c>
      <c r="D281" s="15">
        <v>3.7386402852870114E-2</v>
      </c>
      <c r="E281" s="12">
        <v>8.340043713332565E-2</v>
      </c>
      <c r="F281" s="12" t="s">
        <v>38</v>
      </c>
      <c r="G281" s="12" t="s">
        <v>332</v>
      </c>
    </row>
    <row r="282" spans="1:7" x14ac:dyDescent="0.3">
      <c r="A282" s="12">
        <v>198416</v>
      </c>
      <c r="B282" s="22">
        <v>302</v>
      </c>
      <c r="C282" s="4" t="s">
        <v>313</v>
      </c>
      <c r="D282" s="15">
        <v>0.64707235706890598</v>
      </c>
      <c r="E282" s="12">
        <v>0.62694121707120665</v>
      </c>
      <c r="F282" s="12" t="s">
        <v>38</v>
      </c>
      <c r="G282" s="12" t="s">
        <v>332</v>
      </c>
    </row>
    <row r="283" spans="1:7" x14ac:dyDescent="0.3">
      <c r="A283" s="12">
        <v>198417</v>
      </c>
      <c r="B283" s="22">
        <v>3027</v>
      </c>
      <c r="C283" s="4" t="s">
        <v>313</v>
      </c>
      <c r="D283" s="15">
        <v>5.7517542850569411E-3</v>
      </c>
      <c r="E283" s="12">
        <v>5.7517542850569411E-3</v>
      </c>
      <c r="F283" s="12" t="s">
        <v>38</v>
      </c>
      <c r="G283" s="12" t="s">
        <v>332</v>
      </c>
    </row>
    <row r="284" spans="1:7" x14ac:dyDescent="0.3">
      <c r="A284" s="12">
        <v>198418</v>
      </c>
      <c r="B284" s="22">
        <v>3011</v>
      </c>
      <c r="C284" s="4" t="s">
        <v>313</v>
      </c>
      <c r="D284" s="15">
        <v>2.0131139997699297E-2</v>
      </c>
      <c r="E284" s="12">
        <v>2.8758771425284709E-2</v>
      </c>
      <c r="F284" s="12" t="s">
        <v>38</v>
      </c>
      <c r="G284" s="12" t="s">
        <v>332</v>
      </c>
    </row>
    <row r="285" spans="1:7" x14ac:dyDescent="0.3">
      <c r="A285" s="12">
        <v>198419</v>
      </c>
      <c r="B285" s="22">
        <v>3012</v>
      </c>
      <c r="C285" s="4" t="s">
        <v>313</v>
      </c>
      <c r="D285" s="15">
        <v>2.0131139997699297E-2</v>
      </c>
      <c r="E285" s="12">
        <v>2.8758771425284709E-2</v>
      </c>
      <c r="F285" s="12" t="s">
        <v>38</v>
      </c>
      <c r="G285" s="12" t="s">
        <v>332</v>
      </c>
    </row>
    <row r="286" spans="1:7" x14ac:dyDescent="0.3">
      <c r="A286" s="12">
        <v>198420</v>
      </c>
      <c r="B286" s="22">
        <v>3028</v>
      </c>
      <c r="C286" s="4" t="s">
        <v>313</v>
      </c>
      <c r="D286" s="15">
        <v>8.6276314275854117E-3</v>
      </c>
      <c r="E286" s="12">
        <v>1.1503508570113882E-2</v>
      </c>
      <c r="F286" s="12" t="s">
        <v>38</v>
      </c>
      <c r="G286" s="12" t="s">
        <v>332</v>
      </c>
    </row>
    <row r="287" spans="1:7" x14ac:dyDescent="0.3">
      <c r="A287" s="12">
        <v>198421</v>
      </c>
      <c r="B287" s="22">
        <v>3001</v>
      </c>
      <c r="C287" s="4" t="s">
        <v>313</v>
      </c>
      <c r="D287" s="15">
        <v>2.8758771425284706E-3</v>
      </c>
      <c r="E287" s="12">
        <v>5.7517542850569411E-3</v>
      </c>
      <c r="F287" s="12" t="s">
        <v>38</v>
      </c>
      <c r="G287" s="12" t="s">
        <v>332</v>
      </c>
    </row>
    <row r="288" spans="1:7" x14ac:dyDescent="0.3">
      <c r="A288" s="12">
        <v>198422</v>
      </c>
      <c r="B288" s="22">
        <v>1118</v>
      </c>
      <c r="C288" s="4" t="s">
        <v>313</v>
      </c>
      <c r="D288" s="15">
        <v>1.4379385712642355E-2</v>
      </c>
      <c r="E288" s="12">
        <v>1.7255262855170823E-2</v>
      </c>
      <c r="F288" s="12" t="s">
        <v>38</v>
      </c>
      <c r="G288" s="12" t="s">
        <v>332</v>
      </c>
    </row>
    <row r="289" spans="1:7" x14ac:dyDescent="0.3">
      <c r="A289" s="12">
        <v>198423</v>
      </c>
      <c r="B289" s="22">
        <v>103</v>
      </c>
      <c r="C289" s="4" t="s">
        <v>313</v>
      </c>
      <c r="D289" s="15">
        <v>8.6276314275854117E-3</v>
      </c>
      <c r="E289" s="12">
        <v>8.6276314275854117E-3</v>
      </c>
      <c r="F289" s="12" t="s">
        <v>38</v>
      </c>
      <c r="G289" s="12" t="s">
        <v>332</v>
      </c>
    </row>
    <row r="290" spans="1:7" x14ac:dyDescent="0.3">
      <c r="A290" s="12">
        <v>198424</v>
      </c>
      <c r="B290" s="22">
        <v>388</v>
      </c>
      <c r="C290" s="4" t="s">
        <v>313</v>
      </c>
      <c r="D290" s="15">
        <v>3.4510525710341647E-2</v>
      </c>
      <c r="E290" s="12">
        <v>3.4510525710341647E-2</v>
      </c>
      <c r="F290" s="12" t="s">
        <v>38</v>
      </c>
      <c r="G290" s="12" t="s">
        <v>332</v>
      </c>
    </row>
    <row r="291" spans="1:7" x14ac:dyDescent="0.3">
      <c r="A291" s="12">
        <v>198425</v>
      </c>
      <c r="B291" s="22">
        <v>2641</v>
      </c>
      <c r="C291" s="4" t="s">
        <v>313</v>
      </c>
      <c r="D291" s="15">
        <v>2.3007017140227765E-2</v>
      </c>
      <c r="E291" s="12">
        <v>2.5882894282756235E-2</v>
      </c>
      <c r="F291" s="12" t="s">
        <v>38</v>
      </c>
      <c r="G291" s="12" t="s">
        <v>332</v>
      </c>
    </row>
    <row r="292" spans="1:7" x14ac:dyDescent="0.3">
      <c r="A292" s="12">
        <v>198426</v>
      </c>
      <c r="B292" s="22">
        <v>3029</v>
      </c>
      <c r="C292" s="4" t="s">
        <v>313</v>
      </c>
      <c r="D292" s="15">
        <v>5.7517542850569411E-3</v>
      </c>
      <c r="E292" s="12">
        <v>5.7517542850569411E-3</v>
      </c>
      <c r="F292" s="12" t="s">
        <v>38</v>
      </c>
      <c r="G292" s="12" t="s">
        <v>332</v>
      </c>
    </row>
    <row r="293" spans="1:7" x14ac:dyDescent="0.3">
      <c r="A293" s="12">
        <v>198427</v>
      </c>
      <c r="B293" s="22">
        <v>184</v>
      </c>
      <c r="C293" s="4" t="s">
        <v>313</v>
      </c>
      <c r="D293" s="15">
        <v>0.12366271712872423</v>
      </c>
      <c r="E293" s="12">
        <v>0.11503508570113884</v>
      </c>
      <c r="F293" s="12" t="s">
        <v>38</v>
      </c>
      <c r="G293" s="12" t="s">
        <v>332</v>
      </c>
    </row>
    <row r="294" spans="1:7" x14ac:dyDescent="0.3">
      <c r="A294" s="12">
        <v>198428</v>
      </c>
      <c r="B294" s="22">
        <v>78</v>
      </c>
      <c r="C294" s="4" t="s">
        <v>313</v>
      </c>
      <c r="D294" s="15">
        <v>0.12941447141378118</v>
      </c>
      <c r="E294" s="12">
        <v>0.12366271712872423</v>
      </c>
      <c r="F294" s="12" t="s">
        <v>38</v>
      </c>
      <c r="G294" s="12" t="s">
        <v>332</v>
      </c>
    </row>
    <row r="295" spans="1:7" x14ac:dyDescent="0.3">
      <c r="A295" s="12">
        <v>198429</v>
      </c>
      <c r="B295" s="22">
        <v>385</v>
      </c>
      <c r="C295" s="4" t="s">
        <v>313</v>
      </c>
      <c r="D295" s="15">
        <v>5.7517542850569411E-3</v>
      </c>
      <c r="E295" s="12">
        <v>5.7517542850569411E-3</v>
      </c>
      <c r="F295" s="12" t="s">
        <v>38</v>
      </c>
      <c r="G295" s="12" t="s">
        <v>332</v>
      </c>
    </row>
    <row r="296" spans="1:7" x14ac:dyDescent="0.3">
      <c r="A296" s="12">
        <v>198430</v>
      </c>
      <c r="B296" s="22">
        <v>177</v>
      </c>
      <c r="C296" s="4" t="s">
        <v>313</v>
      </c>
      <c r="D296" s="15">
        <v>0.14091797998389508</v>
      </c>
      <c r="E296" s="12">
        <v>0.1668008742666513</v>
      </c>
      <c r="F296" s="12" t="s">
        <v>38</v>
      </c>
      <c r="G296" s="12" t="s">
        <v>332</v>
      </c>
    </row>
    <row r="297" spans="1:7" x14ac:dyDescent="0.3">
      <c r="A297" s="12">
        <v>198431</v>
      </c>
      <c r="B297" s="22">
        <v>369</v>
      </c>
      <c r="C297" s="4" t="s">
        <v>313</v>
      </c>
      <c r="D297" s="15">
        <v>4.6014034280455529E-2</v>
      </c>
      <c r="E297" s="12">
        <v>6.0393419993097885E-2</v>
      </c>
      <c r="F297" s="12" t="s">
        <v>38</v>
      </c>
      <c r="G297" s="12" t="s">
        <v>332</v>
      </c>
    </row>
    <row r="298" spans="1:7" x14ac:dyDescent="0.3">
      <c r="A298" s="12">
        <v>198432</v>
      </c>
      <c r="B298" s="22">
        <v>601</v>
      </c>
      <c r="C298" s="4" t="s">
        <v>313</v>
      </c>
      <c r="D298" s="15">
        <v>6.9021051420683294E-2</v>
      </c>
      <c r="E298" s="12">
        <v>8.6276314275854124E-2</v>
      </c>
      <c r="F298" s="12" t="s">
        <v>38</v>
      </c>
      <c r="G298" s="12" t="s">
        <v>332</v>
      </c>
    </row>
    <row r="299" spans="1:7" x14ac:dyDescent="0.3">
      <c r="A299" s="12">
        <v>198433</v>
      </c>
      <c r="B299" s="22">
        <v>248</v>
      </c>
      <c r="C299" s="4" t="s">
        <v>313</v>
      </c>
      <c r="D299" s="15">
        <v>1.1503508570113882E-2</v>
      </c>
      <c r="E299" s="12">
        <v>1.4379385712642355E-2</v>
      </c>
      <c r="F299" s="12" t="s">
        <v>38</v>
      </c>
      <c r="G299" s="12" t="s">
        <v>332</v>
      </c>
    </row>
    <row r="300" spans="1:7" x14ac:dyDescent="0.3">
      <c r="A300" s="12">
        <v>198434</v>
      </c>
      <c r="B300" s="22">
        <v>663</v>
      </c>
      <c r="C300" s="4" t="s">
        <v>313</v>
      </c>
      <c r="D300" s="15">
        <v>1.124467962728632</v>
      </c>
      <c r="E300" s="12">
        <v>0.7419763027723455</v>
      </c>
      <c r="F300" s="12" t="s">
        <v>38</v>
      </c>
      <c r="G300" s="12" t="s">
        <v>332</v>
      </c>
    </row>
    <row r="301" spans="1:7" x14ac:dyDescent="0.3">
      <c r="A301" s="12">
        <v>198435</v>
      </c>
      <c r="B301" s="22">
        <v>2643</v>
      </c>
      <c r="C301" s="4" t="s">
        <v>313</v>
      </c>
      <c r="D301" s="15">
        <v>4.3138157137927062E-2</v>
      </c>
      <c r="E301" s="12">
        <v>4.888991142298401E-2</v>
      </c>
      <c r="F301" s="12" t="s">
        <v>38</v>
      </c>
      <c r="G301" s="12" t="s">
        <v>332</v>
      </c>
    </row>
    <row r="302" spans="1:7" x14ac:dyDescent="0.3">
      <c r="A302" s="12">
        <v>198436</v>
      </c>
      <c r="B302" s="22">
        <v>2645</v>
      </c>
      <c r="C302" s="4" t="s">
        <v>313</v>
      </c>
      <c r="D302" s="15">
        <v>7.7648682848268716E-2</v>
      </c>
      <c r="E302" s="12">
        <v>8.6276314275854124E-2</v>
      </c>
      <c r="F302" s="12" t="s">
        <v>38</v>
      </c>
      <c r="G302" s="12" t="s">
        <v>332</v>
      </c>
    </row>
    <row r="303" spans="1:7" x14ac:dyDescent="0.3">
      <c r="A303" s="12">
        <v>198437</v>
      </c>
      <c r="B303" s="22">
        <v>840</v>
      </c>
      <c r="C303" s="4" t="s">
        <v>313</v>
      </c>
      <c r="D303" s="15">
        <v>8.052455999079719E-2</v>
      </c>
      <c r="E303" s="12">
        <v>9.2028068560911058E-2</v>
      </c>
      <c r="F303" s="12" t="s">
        <v>38</v>
      </c>
      <c r="G303" s="12" t="s">
        <v>332</v>
      </c>
    </row>
    <row r="304" spans="1:7" x14ac:dyDescent="0.3">
      <c r="A304" s="12">
        <v>198438</v>
      </c>
      <c r="B304" s="22">
        <v>2954</v>
      </c>
      <c r="C304" s="4" t="s">
        <v>313</v>
      </c>
      <c r="D304" s="15">
        <v>6.3269297135626359E-2</v>
      </c>
      <c r="E304" s="12">
        <v>6.0393419993097885E-2</v>
      </c>
      <c r="F304" s="12" t="s">
        <v>38</v>
      </c>
      <c r="G304" s="12" t="s">
        <v>332</v>
      </c>
    </row>
    <row r="305" spans="1:7" x14ac:dyDescent="0.3">
      <c r="A305" s="12">
        <v>198439</v>
      </c>
      <c r="B305" s="22">
        <v>542</v>
      </c>
      <c r="C305" s="4" t="s">
        <v>313</v>
      </c>
      <c r="D305" s="15">
        <v>2.5882894282756235E-2</v>
      </c>
      <c r="E305" s="12">
        <v>2.5882894282756235E-2</v>
      </c>
      <c r="F305" s="12" t="s">
        <v>38</v>
      </c>
      <c r="G305" s="12" t="s">
        <v>332</v>
      </c>
    </row>
    <row r="306" spans="1:7" x14ac:dyDescent="0.3">
      <c r="A306" s="12">
        <v>198440</v>
      </c>
      <c r="B306" s="22">
        <v>3002</v>
      </c>
      <c r="C306" s="4" t="s">
        <v>313</v>
      </c>
      <c r="D306" s="15">
        <v>1.4379385712642355E-2</v>
      </c>
      <c r="E306" s="12">
        <v>1.7255262855170823E-2</v>
      </c>
      <c r="F306" s="12" t="s">
        <v>38</v>
      </c>
      <c r="G306" s="12" t="s">
        <v>332</v>
      </c>
    </row>
    <row r="307" spans="1:7" x14ac:dyDescent="0.3">
      <c r="A307" s="12">
        <v>198441</v>
      </c>
      <c r="B307" s="22">
        <v>1757</v>
      </c>
      <c r="C307" s="4" t="s">
        <v>313</v>
      </c>
      <c r="D307" s="15">
        <v>3.545956516737605</v>
      </c>
      <c r="E307" s="12">
        <v>3.3676521339008394</v>
      </c>
      <c r="F307" s="12" t="s">
        <v>38</v>
      </c>
      <c r="G307" s="12" t="s">
        <v>332</v>
      </c>
    </row>
    <row r="308" spans="1:7" x14ac:dyDescent="0.3">
      <c r="A308" s="12">
        <v>198442</v>
      </c>
      <c r="B308" s="22">
        <v>717</v>
      </c>
      <c r="C308" s="4" t="s">
        <v>313</v>
      </c>
      <c r="D308" s="15">
        <v>0.49465086851489692</v>
      </c>
      <c r="E308" s="12">
        <v>0.45151271137696991</v>
      </c>
      <c r="F308" s="12" t="s">
        <v>38</v>
      </c>
      <c r="G308" s="12" t="s">
        <v>332</v>
      </c>
    </row>
    <row r="309" spans="1:7" x14ac:dyDescent="0.3">
      <c r="A309" s="12">
        <v>198443</v>
      </c>
      <c r="B309" s="22">
        <v>3003</v>
      </c>
      <c r="C309" s="4" t="s">
        <v>313</v>
      </c>
      <c r="D309" s="15">
        <v>2.8758771425284706E-3</v>
      </c>
      <c r="E309" s="12">
        <v>2.8758771425284706E-3</v>
      </c>
      <c r="F309" s="12" t="s">
        <v>38</v>
      </c>
      <c r="G309" s="12" t="s">
        <v>332</v>
      </c>
    </row>
    <row r="310" spans="1:7" x14ac:dyDescent="0.3">
      <c r="A310" s="12">
        <v>198444</v>
      </c>
      <c r="B310" s="22">
        <v>1886</v>
      </c>
      <c r="C310" s="4" t="s">
        <v>313</v>
      </c>
      <c r="D310" s="15">
        <v>2.0131139997699297E-2</v>
      </c>
      <c r="E310" s="12">
        <v>2.3007017140227765E-2</v>
      </c>
      <c r="F310" s="12" t="s">
        <v>38</v>
      </c>
      <c r="G310" s="12" t="s">
        <v>332</v>
      </c>
    </row>
    <row r="311" spans="1:7" x14ac:dyDescent="0.3">
      <c r="A311" s="12">
        <v>198445</v>
      </c>
      <c r="B311" s="22">
        <v>76</v>
      </c>
      <c r="C311" s="4" t="s">
        <v>313</v>
      </c>
      <c r="D311" s="15">
        <v>9.777982284596802E-2</v>
      </c>
      <c r="E311" s="12">
        <v>9.777982284596802E-2</v>
      </c>
      <c r="F311" s="12" t="s">
        <v>38</v>
      </c>
      <c r="G311" s="12" t="s">
        <v>332</v>
      </c>
    </row>
    <row r="312" spans="1:7" x14ac:dyDescent="0.3">
      <c r="A312" s="12">
        <v>198446</v>
      </c>
      <c r="B312" s="22">
        <v>550</v>
      </c>
      <c r="C312" s="4" t="s">
        <v>313</v>
      </c>
      <c r="D312" s="15">
        <v>8.6276314275854117E-3</v>
      </c>
      <c r="E312" s="12">
        <v>8.6276314275854117E-3</v>
      </c>
      <c r="F312" s="12" t="s">
        <v>38</v>
      </c>
      <c r="G312" s="12" t="s">
        <v>332</v>
      </c>
    </row>
    <row r="313" spans="1:7" x14ac:dyDescent="0.3">
      <c r="A313" s="12">
        <v>198447</v>
      </c>
      <c r="B313" s="22">
        <v>600</v>
      </c>
      <c r="C313" s="4" t="s">
        <v>313</v>
      </c>
      <c r="D313" s="15">
        <v>5.7517542850569418E-2</v>
      </c>
      <c r="E313" s="12">
        <v>6.0393419993097885E-2</v>
      </c>
      <c r="F313" s="12" t="s">
        <v>38</v>
      </c>
      <c r="G313" s="12" t="s">
        <v>332</v>
      </c>
    </row>
    <row r="314" spans="1:7" x14ac:dyDescent="0.3">
      <c r="A314" s="12">
        <v>198448</v>
      </c>
      <c r="B314" s="22">
        <v>992</v>
      </c>
      <c r="C314" s="4" t="s">
        <v>313</v>
      </c>
      <c r="D314" s="15">
        <v>0.13516622569883813</v>
      </c>
      <c r="E314" s="12">
        <v>0.146669734268952</v>
      </c>
      <c r="F314" s="12" t="s">
        <v>38</v>
      </c>
      <c r="G314" s="12" t="s">
        <v>332</v>
      </c>
    </row>
    <row r="315" spans="1:7" x14ac:dyDescent="0.3">
      <c r="A315" s="12">
        <v>198449</v>
      </c>
      <c r="B315" s="22">
        <v>301</v>
      </c>
      <c r="C315" s="4" t="s">
        <v>313</v>
      </c>
      <c r="D315" s="15">
        <v>0.58955481421833644</v>
      </c>
      <c r="E315" s="12">
        <v>0.60393419993097885</v>
      </c>
      <c r="F315" s="12" t="s">
        <v>38</v>
      </c>
      <c r="G315" s="12" t="s">
        <v>332</v>
      </c>
    </row>
    <row r="316" spans="1:7" x14ac:dyDescent="0.3">
      <c r="A316" s="12">
        <v>198450</v>
      </c>
      <c r="B316" s="22">
        <v>3030</v>
      </c>
      <c r="C316" s="4" t="s">
        <v>313</v>
      </c>
      <c r="D316" s="15">
        <v>1.1503508570113882E-2</v>
      </c>
      <c r="E316" s="12">
        <v>1.1503508570113882E-2</v>
      </c>
      <c r="F316" s="12" t="s">
        <v>38</v>
      </c>
      <c r="G316" s="12" t="s">
        <v>332</v>
      </c>
    </row>
    <row r="317" spans="1:7" x14ac:dyDescent="0.3">
      <c r="A317" s="12">
        <v>198451</v>
      </c>
      <c r="B317" s="22">
        <v>698</v>
      </c>
      <c r="C317" s="4" t="s">
        <v>313</v>
      </c>
      <c r="D317" s="15">
        <v>0.14954561141148046</v>
      </c>
      <c r="E317" s="12">
        <v>0.13229034855630964</v>
      </c>
      <c r="F317" s="12" t="s">
        <v>38</v>
      </c>
      <c r="G317" s="12" t="s">
        <v>332</v>
      </c>
    </row>
    <row r="318" spans="1:7" x14ac:dyDescent="0.3">
      <c r="A318" s="12">
        <v>198452</v>
      </c>
      <c r="B318" s="22">
        <v>449</v>
      </c>
      <c r="C318" s="4" t="s">
        <v>313</v>
      </c>
      <c r="D318" s="15">
        <v>0.12078683998619577</v>
      </c>
      <c r="E318" s="12">
        <v>0.13516622569883813</v>
      </c>
      <c r="F318" s="12" t="s">
        <v>38</v>
      </c>
      <c r="G318" s="12" t="s">
        <v>332</v>
      </c>
    </row>
    <row r="319" spans="1:7" x14ac:dyDescent="0.3">
      <c r="A319" s="12">
        <v>198453</v>
      </c>
      <c r="B319" s="22">
        <v>522</v>
      </c>
      <c r="C319" s="4" t="s">
        <v>313</v>
      </c>
      <c r="D319" s="15">
        <v>0.31059473139307486</v>
      </c>
      <c r="E319" s="12">
        <v>0.35085701138847342</v>
      </c>
      <c r="F319" s="12" t="s">
        <v>38</v>
      </c>
      <c r="G319" s="12" t="s">
        <v>332</v>
      </c>
    </row>
    <row r="320" spans="1:7" x14ac:dyDescent="0.3">
      <c r="A320" s="12">
        <v>198454</v>
      </c>
      <c r="B320" s="22">
        <v>620</v>
      </c>
      <c r="C320" s="4" t="s">
        <v>313</v>
      </c>
      <c r="D320" s="15">
        <v>0.10928333141608187</v>
      </c>
      <c r="E320" s="12">
        <v>0.12366271712872423</v>
      </c>
      <c r="F320" s="12" t="s">
        <v>38</v>
      </c>
      <c r="G320" s="12" t="s">
        <v>332</v>
      </c>
    </row>
    <row r="321" spans="1:7" x14ac:dyDescent="0.3">
      <c r="A321" s="12">
        <v>198455</v>
      </c>
      <c r="B321" s="22">
        <v>2815</v>
      </c>
      <c r="C321" s="4" t="s">
        <v>313</v>
      </c>
      <c r="D321" s="15">
        <v>6.3269297135626359E-2</v>
      </c>
      <c r="E321" s="12">
        <v>6.0393419993097885E-2</v>
      </c>
      <c r="F321" s="12" t="s">
        <v>38</v>
      </c>
      <c r="G321" s="12" t="s">
        <v>332</v>
      </c>
    </row>
    <row r="322" spans="1:7" x14ac:dyDescent="0.3">
      <c r="A322" s="12">
        <v>198456</v>
      </c>
      <c r="B322" s="22">
        <v>107</v>
      </c>
      <c r="C322" s="4" t="s">
        <v>313</v>
      </c>
      <c r="D322" s="15">
        <v>9.777982284596802E-2</v>
      </c>
      <c r="E322" s="12">
        <v>0.10640745427355341</v>
      </c>
      <c r="F322" s="12" t="s">
        <v>38</v>
      </c>
      <c r="G322" s="12" t="s">
        <v>332</v>
      </c>
    </row>
    <row r="323" spans="1:7" x14ac:dyDescent="0.3">
      <c r="A323" s="12">
        <v>198457</v>
      </c>
      <c r="B323" s="22">
        <v>604</v>
      </c>
      <c r="C323" s="4" t="s">
        <v>313</v>
      </c>
      <c r="D323" s="15">
        <v>4.888991142298401E-2</v>
      </c>
      <c r="E323" s="12">
        <v>5.176578856551247E-2</v>
      </c>
      <c r="F323" s="12" t="s">
        <v>38</v>
      </c>
      <c r="G323" s="12" t="s">
        <v>332</v>
      </c>
    </row>
    <row r="324" spans="1:7" x14ac:dyDescent="0.3">
      <c r="A324" s="12">
        <v>198458</v>
      </c>
      <c r="B324" s="22">
        <v>1013</v>
      </c>
      <c r="C324" s="4" t="s">
        <v>313</v>
      </c>
      <c r="D324" s="15">
        <v>0.29046359139537559</v>
      </c>
      <c r="E324" s="12">
        <v>0.25882894282756236</v>
      </c>
      <c r="F324" s="12" t="s">
        <v>38</v>
      </c>
      <c r="G324" s="12" t="s">
        <v>332</v>
      </c>
    </row>
    <row r="325" spans="1:7" x14ac:dyDescent="0.3">
      <c r="A325" s="12">
        <v>198459</v>
      </c>
      <c r="B325" s="22">
        <v>486</v>
      </c>
      <c r="C325" s="4" t="s">
        <v>313</v>
      </c>
      <c r="D325" s="15">
        <v>4.3138157137927062E-2</v>
      </c>
      <c r="E325" s="12">
        <v>4.6014034280455529E-2</v>
      </c>
      <c r="F325" s="12" t="s">
        <v>38</v>
      </c>
      <c r="G325" s="12" t="s">
        <v>332</v>
      </c>
    </row>
    <row r="326" spans="1:7" x14ac:dyDescent="0.3">
      <c r="A326" s="12">
        <v>198460</v>
      </c>
      <c r="B326" s="22">
        <v>485</v>
      </c>
      <c r="C326" s="4" t="s">
        <v>313</v>
      </c>
      <c r="D326" s="15">
        <v>1.4379385712642355E-2</v>
      </c>
      <c r="E326" s="12">
        <v>1.4379385712642355E-2</v>
      </c>
      <c r="F326" s="12" t="s">
        <v>38</v>
      </c>
      <c r="G326" s="12" t="s">
        <v>332</v>
      </c>
    </row>
    <row r="327" spans="1:7" x14ac:dyDescent="0.3">
      <c r="A327" s="12">
        <v>198461</v>
      </c>
      <c r="B327" s="22">
        <v>299</v>
      </c>
      <c r="C327" s="4" t="s">
        <v>313</v>
      </c>
      <c r="D327" s="15">
        <v>5.7517542850569411E-3</v>
      </c>
      <c r="E327" s="12">
        <v>5.7517542850569411E-3</v>
      </c>
      <c r="F327" s="12" t="s">
        <v>38</v>
      </c>
      <c r="G327" s="12" t="s">
        <v>332</v>
      </c>
    </row>
    <row r="328" spans="1:7" x14ac:dyDescent="0.3">
      <c r="A328" s="12">
        <v>198462</v>
      </c>
      <c r="B328" s="22">
        <v>2796</v>
      </c>
      <c r="C328" s="4" t="s">
        <v>313</v>
      </c>
      <c r="D328" s="15">
        <v>8.6276314275854117E-3</v>
      </c>
      <c r="E328" s="12">
        <v>8.6276314275854117E-3</v>
      </c>
      <c r="F328" s="12" t="s">
        <v>38</v>
      </c>
      <c r="G328" s="12" t="s">
        <v>332</v>
      </c>
    </row>
    <row r="329" spans="1:7" x14ac:dyDescent="0.3">
      <c r="A329" s="12">
        <v>198463</v>
      </c>
      <c r="B329" s="22">
        <v>3031</v>
      </c>
      <c r="C329" s="4" t="s">
        <v>313</v>
      </c>
      <c r="D329" s="15">
        <v>3.7386402852870114E-2</v>
      </c>
      <c r="E329" s="12">
        <v>4.0262279995398595E-2</v>
      </c>
      <c r="F329" s="12" t="s">
        <v>38</v>
      </c>
      <c r="G329" s="12" t="s">
        <v>332</v>
      </c>
    </row>
    <row r="330" spans="1:7" x14ac:dyDescent="0.3">
      <c r="A330" s="12">
        <v>198464</v>
      </c>
      <c r="B330" s="22">
        <v>2335</v>
      </c>
      <c r="C330" s="4" t="s">
        <v>313</v>
      </c>
      <c r="D330" s="15">
        <v>2.3007017140227765E-2</v>
      </c>
      <c r="E330" s="12">
        <v>2.3007017140227765E-2</v>
      </c>
      <c r="F330" s="12" t="s">
        <v>38</v>
      </c>
      <c r="G330" s="12" t="s">
        <v>332</v>
      </c>
    </row>
    <row r="331" spans="1:7" x14ac:dyDescent="0.3">
      <c r="A331" s="12">
        <v>198465</v>
      </c>
      <c r="B331" s="22">
        <v>2684</v>
      </c>
      <c r="C331" s="4" t="s">
        <v>313</v>
      </c>
      <c r="D331" s="15">
        <v>1.4379385712642355E-2</v>
      </c>
      <c r="E331" s="12">
        <v>1.4379385712642355E-2</v>
      </c>
      <c r="F331" s="12" t="s">
        <v>38</v>
      </c>
      <c r="G331" s="12" t="s">
        <v>332</v>
      </c>
    </row>
    <row r="332" spans="1:7" x14ac:dyDescent="0.3">
      <c r="A332" s="12">
        <v>198466</v>
      </c>
      <c r="B332" s="22">
        <v>1036</v>
      </c>
      <c r="C332" s="4" t="s">
        <v>313</v>
      </c>
      <c r="D332" s="15">
        <v>2.0131139997699297E-2</v>
      </c>
      <c r="E332" s="12">
        <v>2.3007017140227765E-2</v>
      </c>
      <c r="F332" s="12" t="s">
        <v>38</v>
      </c>
      <c r="G332" s="12" t="s">
        <v>332</v>
      </c>
    </row>
    <row r="333" spans="1:7" x14ac:dyDescent="0.3">
      <c r="A333" s="12">
        <v>198467</v>
      </c>
      <c r="B333" s="22">
        <v>89</v>
      </c>
      <c r="C333" s="4" t="s">
        <v>313</v>
      </c>
      <c r="D333" s="15">
        <v>7.1896928563211782E-2</v>
      </c>
      <c r="E333" s="12">
        <v>8.052455999079719E-2</v>
      </c>
      <c r="F333" s="12" t="s">
        <v>38</v>
      </c>
      <c r="G333" s="12" t="s">
        <v>332</v>
      </c>
    </row>
    <row r="334" spans="1:7" x14ac:dyDescent="0.3">
      <c r="A334" s="12">
        <v>198468</v>
      </c>
      <c r="B334" s="22">
        <v>30</v>
      </c>
      <c r="C334" s="4" t="s">
        <v>313</v>
      </c>
      <c r="D334" s="15">
        <v>7.7648682848268716E-2</v>
      </c>
      <c r="E334" s="12">
        <v>8.6276314275854124E-2</v>
      </c>
      <c r="F334" s="12" t="s">
        <v>38</v>
      </c>
      <c r="G334" s="12" t="s">
        <v>332</v>
      </c>
    </row>
    <row r="335" spans="1:7" x14ac:dyDescent="0.3">
      <c r="A335" s="12">
        <v>198469</v>
      </c>
      <c r="B335" s="22">
        <v>80</v>
      </c>
      <c r="C335" s="4" t="s">
        <v>313</v>
      </c>
      <c r="D335" s="15">
        <v>2.3007017140227765E-2</v>
      </c>
      <c r="E335" s="12">
        <v>2.5882894282756235E-2</v>
      </c>
      <c r="F335" s="12" t="s">
        <v>38</v>
      </c>
      <c r="G335" s="12" t="s">
        <v>332</v>
      </c>
    </row>
    <row r="336" spans="1:7" x14ac:dyDescent="0.3">
      <c r="A336" s="12">
        <v>198470</v>
      </c>
      <c r="B336" s="22">
        <v>25</v>
      </c>
      <c r="C336" s="4" t="s">
        <v>313</v>
      </c>
      <c r="D336" s="15">
        <v>7.1896928563211782E-2</v>
      </c>
      <c r="E336" s="12">
        <v>8.6276314275854124E-2</v>
      </c>
      <c r="F336" s="12" t="s">
        <v>38</v>
      </c>
      <c r="G336" s="12" t="s">
        <v>332</v>
      </c>
    </row>
    <row r="337" spans="1:7" x14ac:dyDescent="0.3">
      <c r="A337" s="12">
        <v>198471</v>
      </c>
      <c r="B337" s="22">
        <v>514</v>
      </c>
      <c r="C337" s="4" t="s">
        <v>313</v>
      </c>
      <c r="D337" s="15">
        <v>1.1503508570113882E-2</v>
      </c>
      <c r="E337" s="12">
        <v>1.4379385712642355E-2</v>
      </c>
      <c r="F337" s="12" t="s">
        <v>38</v>
      </c>
      <c r="G337" s="12" t="s">
        <v>332</v>
      </c>
    </row>
    <row r="338" spans="1:7" x14ac:dyDescent="0.3">
      <c r="A338" s="12">
        <v>198472</v>
      </c>
      <c r="B338" s="22">
        <v>608</v>
      </c>
      <c r="C338" s="4" t="s">
        <v>313</v>
      </c>
      <c r="D338" s="15">
        <v>2.3007017140227765E-2</v>
      </c>
      <c r="E338" s="12">
        <v>2.0131139997699297E-2</v>
      </c>
      <c r="F338" s="12" t="s">
        <v>38</v>
      </c>
      <c r="G338" s="12" t="s">
        <v>332</v>
      </c>
    </row>
    <row r="339" spans="1:7" x14ac:dyDescent="0.3">
      <c r="A339" s="12">
        <v>198473</v>
      </c>
      <c r="B339" s="22">
        <v>44</v>
      </c>
      <c r="C339" s="4" t="s">
        <v>313</v>
      </c>
      <c r="D339" s="15">
        <v>3.163464856781318E-2</v>
      </c>
      <c r="E339" s="12">
        <v>3.4510525710341647E-2</v>
      </c>
      <c r="F339" s="12" t="s">
        <v>38</v>
      </c>
      <c r="G339" s="12" t="s">
        <v>332</v>
      </c>
    </row>
    <row r="340" spans="1:7" x14ac:dyDescent="0.3">
      <c r="A340" s="12">
        <v>198474</v>
      </c>
      <c r="B340" s="22">
        <v>616</v>
      </c>
      <c r="C340" s="4" t="s">
        <v>313</v>
      </c>
      <c r="D340" s="15">
        <v>8.6276314275854117E-3</v>
      </c>
      <c r="E340" s="12">
        <v>8.6276314275854117E-3</v>
      </c>
      <c r="F340" s="12" t="s">
        <v>38</v>
      </c>
      <c r="G340" s="12" t="s">
        <v>332</v>
      </c>
    </row>
    <row r="341" spans="1:7" x14ac:dyDescent="0.3">
      <c r="A341" s="12">
        <v>198475</v>
      </c>
      <c r="B341" s="22">
        <v>106</v>
      </c>
      <c r="C341" s="4" t="s">
        <v>313</v>
      </c>
      <c r="D341" s="15">
        <v>2.5882894282756235E-2</v>
      </c>
      <c r="E341" s="12">
        <v>3.163464856781318E-2</v>
      </c>
      <c r="F341" s="12" t="s">
        <v>38</v>
      </c>
      <c r="G341" s="12" t="s">
        <v>332</v>
      </c>
    </row>
    <row r="342" spans="1:7" x14ac:dyDescent="0.3">
      <c r="A342" s="12">
        <v>198476</v>
      </c>
      <c r="B342" s="22">
        <v>603</v>
      </c>
      <c r="C342" s="4" t="s">
        <v>313</v>
      </c>
      <c r="D342" s="15">
        <v>2.8758771425284709E-2</v>
      </c>
      <c r="E342" s="12">
        <v>3.4510525710341647E-2</v>
      </c>
      <c r="F342" s="12" t="s">
        <v>38</v>
      </c>
      <c r="G342" s="12" t="s">
        <v>332</v>
      </c>
    </row>
    <row r="343" spans="1:7" x14ac:dyDescent="0.3">
      <c r="A343" s="12">
        <v>198477</v>
      </c>
      <c r="B343" s="22">
        <v>1012</v>
      </c>
      <c r="C343" s="4" t="s">
        <v>313</v>
      </c>
      <c r="D343" s="15">
        <v>2.8758771425284709E-2</v>
      </c>
      <c r="E343" s="12">
        <v>3.7386402852870114E-2</v>
      </c>
      <c r="F343" s="12" t="s">
        <v>38</v>
      </c>
      <c r="G343" s="12" t="s">
        <v>332</v>
      </c>
    </row>
    <row r="344" spans="1:7" x14ac:dyDescent="0.3">
      <c r="A344" s="12">
        <v>198478</v>
      </c>
      <c r="B344" s="22">
        <v>3032</v>
      </c>
      <c r="C344" s="4" t="s">
        <v>313</v>
      </c>
      <c r="D344" s="15">
        <v>4.888991142298401E-2</v>
      </c>
      <c r="E344" s="12">
        <v>6.614517427815482E-2</v>
      </c>
      <c r="F344" s="12" t="s">
        <v>38</v>
      </c>
      <c r="G344" s="12" t="s">
        <v>332</v>
      </c>
    </row>
    <row r="345" spans="1:7" x14ac:dyDescent="0.3">
      <c r="A345" s="12">
        <v>198479</v>
      </c>
      <c r="B345" s="22">
        <v>3033</v>
      </c>
      <c r="C345" s="4" t="s">
        <v>313</v>
      </c>
      <c r="D345" s="15">
        <v>7.1896928563211782E-2</v>
      </c>
      <c r="E345" s="12">
        <v>9.777982284596802E-2</v>
      </c>
      <c r="F345" s="12" t="s">
        <v>38</v>
      </c>
      <c r="G345" s="12" t="s">
        <v>332</v>
      </c>
    </row>
    <row r="346" spans="1:7" x14ac:dyDescent="0.3">
      <c r="A346" s="12">
        <v>198480</v>
      </c>
      <c r="B346" s="22">
        <v>611</v>
      </c>
      <c r="C346" s="4" t="s">
        <v>313</v>
      </c>
      <c r="D346" s="15">
        <v>0.69883814563441837</v>
      </c>
      <c r="E346" s="12">
        <v>0.67295525135166223</v>
      </c>
      <c r="F346" s="12" t="s">
        <v>38</v>
      </c>
      <c r="G346" s="12" t="s">
        <v>332</v>
      </c>
    </row>
    <row r="347" spans="1:7" x14ac:dyDescent="0.3">
      <c r="A347" s="12">
        <v>198481</v>
      </c>
      <c r="B347" s="22">
        <v>1001</v>
      </c>
      <c r="C347" s="4" t="s">
        <v>313</v>
      </c>
      <c r="D347" s="15">
        <v>1.4379385712642355E-2</v>
      </c>
      <c r="E347" s="12">
        <v>2.0131139997699297E-2</v>
      </c>
      <c r="F347" s="12" t="s">
        <v>38</v>
      </c>
      <c r="G347" s="12" t="s">
        <v>332</v>
      </c>
    </row>
    <row r="348" spans="1:7" x14ac:dyDescent="0.3">
      <c r="A348" s="12">
        <v>198482</v>
      </c>
      <c r="B348" s="22">
        <v>3035</v>
      </c>
      <c r="C348" s="4" t="s">
        <v>313</v>
      </c>
      <c r="D348" s="15">
        <v>1.7255262855170823E-2</v>
      </c>
      <c r="E348" s="12">
        <v>2.3007017140227765E-2</v>
      </c>
      <c r="F348" s="12" t="s">
        <v>38</v>
      </c>
      <c r="G348" s="12" t="s">
        <v>332</v>
      </c>
    </row>
    <row r="349" spans="1:7" x14ac:dyDescent="0.3">
      <c r="A349" s="12">
        <v>198483</v>
      </c>
      <c r="B349" s="22">
        <v>3036</v>
      </c>
      <c r="C349" s="4" t="s">
        <v>313</v>
      </c>
      <c r="D349" s="15">
        <v>5.7517542850569411E-3</v>
      </c>
      <c r="E349" s="12">
        <v>1.1503508570113882E-2</v>
      </c>
      <c r="F349" s="12" t="s">
        <v>38</v>
      </c>
      <c r="G349" s="12" t="s">
        <v>332</v>
      </c>
    </row>
    <row r="350" spans="1:7" x14ac:dyDescent="0.3">
      <c r="A350" s="12">
        <v>198484</v>
      </c>
      <c r="B350" s="22">
        <v>2084</v>
      </c>
      <c r="C350" s="4" t="s">
        <v>313</v>
      </c>
      <c r="D350" s="15">
        <v>8.6276314275854117E-3</v>
      </c>
      <c r="E350" s="12">
        <v>1.4379385712642355E-2</v>
      </c>
      <c r="F350" s="12" t="s">
        <v>38</v>
      </c>
      <c r="G350" s="12" t="s">
        <v>332</v>
      </c>
    </row>
    <row r="351" spans="1:7" x14ac:dyDescent="0.3">
      <c r="A351" s="12">
        <v>198485</v>
      </c>
      <c r="B351" s="22">
        <v>3037</v>
      </c>
      <c r="C351" s="4" t="s">
        <v>313</v>
      </c>
      <c r="D351" s="15">
        <v>3.163464856781318E-2</v>
      </c>
      <c r="E351" s="12">
        <v>4.0262279995398595E-2</v>
      </c>
      <c r="F351" s="12" t="s">
        <v>38</v>
      </c>
      <c r="G351" s="12" t="s">
        <v>332</v>
      </c>
    </row>
    <row r="352" spans="1:7" x14ac:dyDescent="0.3">
      <c r="A352" s="12">
        <v>198486</v>
      </c>
      <c r="B352" s="22">
        <v>97</v>
      </c>
      <c r="C352" s="4" t="s">
        <v>313</v>
      </c>
      <c r="D352" s="15">
        <v>0.17830438283676517</v>
      </c>
      <c r="E352" s="12">
        <v>0.24732543425744846</v>
      </c>
      <c r="F352" s="12" t="s">
        <v>38</v>
      </c>
      <c r="G352" s="12" t="s">
        <v>332</v>
      </c>
    </row>
    <row r="353" spans="1:7" x14ac:dyDescent="0.3">
      <c r="A353" s="12">
        <v>198487</v>
      </c>
      <c r="B353" s="22">
        <v>316</v>
      </c>
      <c r="C353" s="4" t="s">
        <v>313</v>
      </c>
      <c r="D353" s="15">
        <v>8.6276314275854117E-3</v>
      </c>
      <c r="E353" s="12">
        <v>1.1503508570113882E-2</v>
      </c>
      <c r="F353" s="12" t="s">
        <v>38</v>
      </c>
      <c r="G353" s="12" t="s">
        <v>332</v>
      </c>
    </row>
    <row r="354" spans="1:7" x14ac:dyDescent="0.3">
      <c r="A354" s="12">
        <v>198488</v>
      </c>
      <c r="B354" s="22">
        <v>3</v>
      </c>
      <c r="C354" s="4" t="s">
        <v>313</v>
      </c>
      <c r="D354" s="15">
        <v>1.7255262855170823E-2</v>
      </c>
      <c r="E354" s="12">
        <v>2.3007017140227765E-2</v>
      </c>
      <c r="F354" s="12" t="s">
        <v>38</v>
      </c>
      <c r="G354" s="12" t="s">
        <v>332</v>
      </c>
    </row>
    <row r="355" spans="1:7" x14ac:dyDescent="0.3">
      <c r="A355" s="12">
        <v>198489</v>
      </c>
      <c r="B355" s="22">
        <v>84</v>
      </c>
      <c r="C355" s="4" t="s">
        <v>313</v>
      </c>
      <c r="D355" s="15">
        <v>2.0131139997699297E-2</v>
      </c>
      <c r="E355" s="12">
        <v>2.3007017140227765E-2</v>
      </c>
      <c r="F355" s="12" t="s">
        <v>38</v>
      </c>
      <c r="G355" s="12" t="s">
        <v>332</v>
      </c>
    </row>
    <row r="356" spans="1:7" x14ac:dyDescent="0.3">
      <c r="A356" s="12">
        <v>198490</v>
      </c>
      <c r="B356" s="22">
        <v>92</v>
      </c>
      <c r="C356" s="4" t="s">
        <v>313</v>
      </c>
      <c r="D356" s="15">
        <v>1.7255262855170823E-2</v>
      </c>
      <c r="E356" s="12">
        <v>2.0131139997699297E-2</v>
      </c>
      <c r="F356" s="12" t="s">
        <v>38</v>
      </c>
      <c r="G356" s="12" t="s">
        <v>332</v>
      </c>
    </row>
    <row r="357" spans="1:7" x14ac:dyDescent="0.3">
      <c r="A357" s="12">
        <v>198491</v>
      </c>
      <c r="B357" s="22">
        <v>596</v>
      </c>
      <c r="C357" s="4" t="s">
        <v>313</v>
      </c>
      <c r="D357" s="15">
        <v>2.5882894282756235E-2</v>
      </c>
      <c r="E357" s="12">
        <v>3.163464856781318E-2</v>
      </c>
      <c r="F357" s="12" t="s">
        <v>38</v>
      </c>
      <c r="G357" s="12" t="s">
        <v>332</v>
      </c>
    </row>
    <row r="358" spans="1:7" x14ac:dyDescent="0.3">
      <c r="A358" s="12">
        <v>198492</v>
      </c>
      <c r="B358" s="22">
        <v>59</v>
      </c>
      <c r="C358" s="4" t="s">
        <v>313</v>
      </c>
      <c r="D358" s="15">
        <v>5.7517542850569411E-3</v>
      </c>
      <c r="E358" s="12">
        <v>1.1503508570113882E-2</v>
      </c>
      <c r="F358" s="12" t="s">
        <v>38</v>
      </c>
      <c r="G358" s="12" t="s">
        <v>332</v>
      </c>
    </row>
    <row r="359" spans="1:7" x14ac:dyDescent="0.3">
      <c r="A359" s="12">
        <v>198493</v>
      </c>
      <c r="B359" s="22">
        <v>53</v>
      </c>
      <c r="C359" s="4" t="s">
        <v>313</v>
      </c>
      <c r="D359" s="15">
        <v>2.0131139997699297E-2</v>
      </c>
      <c r="E359" s="12">
        <v>2.8758771425284709E-2</v>
      </c>
      <c r="F359" s="12" t="s">
        <v>38</v>
      </c>
      <c r="G359" s="12" t="s">
        <v>332</v>
      </c>
    </row>
    <row r="360" spans="1:7" x14ac:dyDescent="0.3">
      <c r="A360" s="12">
        <v>198494</v>
      </c>
      <c r="B360" s="22">
        <v>39</v>
      </c>
      <c r="C360" s="4" t="s">
        <v>313</v>
      </c>
      <c r="D360" s="15">
        <v>1.1503508570113882E-2</v>
      </c>
      <c r="E360" s="12">
        <v>1.4379385712642355E-2</v>
      </c>
      <c r="F360" s="12" t="s">
        <v>38</v>
      </c>
      <c r="G360" s="12" t="s">
        <v>332</v>
      </c>
    </row>
    <row r="361" spans="1:7" x14ac:dyDescent="0.3">
      <c r="A361" s="12">
        <v>198495</v>
      </c>
      <c r="B361" s="22">
        <v>588</v>
      </c>
      <c r="C361" s="4" t="s">
        <v>313</v>
      </c>
      <c r="D361" s="15">
        <v>0.88864603704129752</v>
      </c>
      <c r="E361" s="12">
        <v>0.874266651328655</v>
      </c>
      <c r="F361" s="12" t="s">
        <v>38</v>
      </c>
      <c r="G361" s="12" t="s">
        <v>332</v>
      </c>
    </row>
    <row r="362" spans="1:7" x14ac:dyDescent="0.3">
      <c r="A362" s="12">
        <v>198496</v>
      </c>
      <c r="B362" s="22">
        <v>977</v>
      </c>
      <c r="C362" s="4" t="s">
        <v>313</v>
      </c>
      <c r="D362" s="15">
        <v>5.4641665708040937E-2</v>
      </c>
      <c r="E362" s="12">
        <v>7.7648682848268716E-2</v>
      </c>
      <c r="F362" s="12" t="s">
        <v>38</v>
      </c>
      <c r="G362" s="12" t="s">
        <v>332</v>
      </c>
    </row>
    <row r="363" spans="1:7" x14ac:dyDescent="0.3">
      <c r="A363" s="12">
        <v>198497</v>
      </c>
      <c r="B363" s="22">
        <v>392</v>
      </c>
      <c r="C363" s="4" t="s">
        <v>313</v>
      </c>
      <c r="D363" s="15">
        <v>0.20993903140457834</v>
      </c>
      <c r="E363" s="12">
        <v>0.29333946853790399</v>
      </c>
      <c r="F363" s="12" t="s">
        <v>38</v>
      </c>
      <c r="G363" s="12" t="s">
        <v>332</v>
      </c>
    </row>
    <row r="364" spans="1:7" x14ac:dyDescent="0.3">
      <c r="A364" s="12">
        <v>198498</v>
      </c>
      <c r="B364" s="22">
        <v>2201</v>
      </c>
      <c r="C364" s="4" t="s">
        <v>313</v>
      </c>
      <c r="D364" s="15">
        <v>8.6276314275854117E-3</v>
      </c>
      <c r="E364" s="12">
        <v>1.1503508570113882E-2</v>
      </c>
      <c r="F364" s="12" t="s">
        <v>38</v>
      </c>
      <c r="G364" s="12" t="s">
        <v>332</v>
      </c>
    </row>
    <row r="365" spans="1:7" x14ac:dyDescent="0.3">
      <c r="A365" s="12">
        <v>198499</v>
      </c>
      <c r="B365" s="22">
        <v>2698</v>
      </c>
      <c r="C365" s="4" t="s">
        <v>313</v>
      </c>
      <c r="D365" s="15">
        <v>3.163464856781318E-2</v>
      </c>
      <c r="E365" s="12">
        <v>4.3138157137927062E-2</v>
      </c>
      <c r="F365" s="12" t="s">
        <v>38</v>
      </c>
      <c r="G365" s="12" t="s">
        <v>332</v>
      </c>
    </row>
    <row r="366" spans="1:7" x14ac:dyDescent="0.3">
      <c r="A366" s="12">
        <v>198500</v>
      </c>
      <c r="B366" s="22">
        <v>2712</v>
      </c>
      <c r="C366" s="4" t="s">
        <v>313</v>
      </c>
      <c r="D366" s="15">
        <v>2.8758771425284706E-3</v>
      </c>
      <c r="E366" s="12">
        <v>5.7517542850569411E-3</v>
      </c>
      <c r="F366" s="12" t="s">
        <v>38</v>
      </c>
      <c r="G366" s="12" t="s">
        <v>332</v>
      </c>
    </row>
    <row r="367" spans="1:7" x14ac:dyDescent="0.3">
      <c r="A367" s="12">
        <v>198501</v>
      </c>
      <c r="B367" s="22">
        <v>3038</v>
      </c>
      <c r="C367" s="4" t="s">
        <v>313</v>
      </c>
      <c r="D367" s="15">
        <v>1.1503508570113882E-2</v>
      </c>
      <c r="E367" s="12">
        <v>1.4379385712642355E-2</v>
      </c>
      <c r="F367" s="12" t="s">
        <v>38</v>
      </c>
      <c r="G367" s="12" t="s">
        <v>332</v>
      </c>
    </row>
    <row r="368" spans="1:7" x14ac:dyDescent="0.3">
      <c r="A368" s="12">
        <v>198502</v>
      </c>
      <c r="B368" s="22">
        <v>1083</v>
      </c>
      <c r="C368" s="4" t="s">
        <v>313</v>
      </c>
      <c r="D368" s="15">
        <v>0.11215920855861036</v>
      </c>
      <c r="E368" s="12">
        <v>0.20706315426204988</v>
      </c>
      <c r="F368" s="12" t="s">
        <v>38</v>
      </c>
      <c r="G368" s="12" t="s">
        <v>332</v>
      </c>
    </row>
    <row r="369" spans="1:7" x14ac:dyDescent="0.3">
      <c r="A369" s="12">
        <v>198503</v>
      </c>
      <c r="B369" s="22">
        <v>2023</v>
      </c>
      <c r="C369" s="4" t="s">
        <v>313</v>
      </c>
      <c r="D369" s="15">
        <v>6.0393419993097885E-2</v>
      </c>
      <c r="E369" s="12">
        <v>0.12941447141378118</v>
      </c>
      <c r="F369" s="12" t="s">
        <v>38</v>
      </c>
      <c r="G369" s="12" t="s">
        <v>332</v>
      </c>
    </row>
    <row r="370" spans="1:7" x14ac:dyDescent="0.3">
      <c r="A370" s="12">
        <v>198504</v>
      </c>
      <c r="B370" s="22">
        <v>3039</v>
      </c>
      <c r="C370" s="4" t="s">
        <v>313</v>
      </c>
      <c r="D370" s="15">
        <v>1.1503508570113882E-2</v>
      </c>
      <c r="E370" s="12">
        <v>1.7255262855170823E-2</v>
      </c>
      <c r="F370" s="12" t="s">
        <v>38</v>
      </c>
      <c r="G370" s="12" t="s">
        <v>332</v>
      </c>
    </row>
    <row r="371" spans="1:7" x14ac:dyDescent="0.3">
      <c r="A371" s="12">
        <v>198505</v>
      </c>
      <c r="B371" s="22">
        <v>996</v>
      </c>
      <c r="C371" s="4" t="s">
        <v>313</v>
      </c>
      <c r="D371" s="15">
        <v>4.0262279995398595E-2</v>
      </c>
      <c r="E371" s="12">
        <v>4.888991142298401E-2</v>
      </c>
      <c r="F371" s="12" t="s">
        <v>38</v>
      </c>
      <c r="G371" s="12" t="s">
        <v>332</v>
      </c>
    </row>
    <row r="372" spans="1:7" x14ac:dyDescent="0.3">
      <c r="A372" s="12">
        <v>198506</v>
      </c>
      <c r="B372" s="22">
        <v>598</v>
      </c>
      <c r="C372" s="4" t="s">
        <v>313</v>
      </c>
      <c r="D372" s="15">
        <v>2.8758771425284709E-2</v>
      </c>
      <c r="E372" s="12">
        <v>3.7386402852870114E-2</v>
      </c>
      <c r="F372" s="12" t="s">
        <v>38</v>
      </c>
      <c r="G372" s="12" t="s">
        <v>332</v>
      </c>
    </row>
    <row r="373" spans="1:7" x14ac:dyDescent="0.3">
      <c r="A373" s="12">
        <v>198507</v>
      </c>
      <c r="B373" s="22">
        <v>1567</v>
      </c>
      <c r="C373" s="4" t="s">
        <v>313</v>
      </c>
      <c r="D373" s="15">
        <v>0.29621534568043245</v>
      </c>
      <c r="E373" s="12">
        <v>0.26745657425514774</v>
      </c>
      <c r="F373" s="12" t="s">
        <v>38</v>
      </c>
      <c r="G373" s="12" t="s">
        <v>332</v>
      </c>
    </row>
    <row r="374" spans="1:7" x14ac:dyDescent="0.3">
      <c r="A374" s="12">
        <v>198508</v>
      </c>
      <c r="B374" s="22">
        <v>1082</v>
      </c>
      <c r="C374" s="4" t="s">
        <v>313</v>
      </c>
      <c r="D374" s="15">
        <v>4.888991142298401E-2</v>
      </c>
      <c r="E374" s="12">
        <v>7.1896928563211782E-2</v>
      </c>
      <c r="F374" s="12" t="s">
        <v>38</v>
      </c>
      <c r="G374" s="12" t="s">
        <v>332</v>
      </c>
    </row>
    <row r="375" spans="1:7" x14ac:dyDescent="0.3">
      <c r="A375" s="12">
        <v>198509</v>
      </c>
      <c r="B375" s="22">
        <v>610</v>
      </c>
      <c r="C375" s="4" t="s">
        <v>313</v>
      </c>
      <c r="D375" s="15">
        <v>5.4641665708040937E-2</v>
      </c>
      <c r="E375" s="12">
        <v>6.9021051420683294E-2</v>
      </c>
      <c r="F375" s="12" t="s">
        <v>38</v>
      </c>
      <c r="G375" s="12" t="s">
        <v>332</v>
      </c>
    </row>
    <row r="376" spans="1:7" x14ac:dyDescent="0.3">
      <c r="A376" s="12">
        <v>198510</v>
      </c>
      <c r="B376" s="22">
        <v>3040</v>
      </c>
      <c r="C376" s="4" t="s">
        <v>313</v>
      </c>
      <c r="D376" s="15">
        <v>0.17542850569423671</v>
      </c>
      <c r="E376" s="12">
        <v>0.27033245139767625</v>
      </c>
      <c r="F376" s="12" t="s">
        <v>38</v>
      </c>
      <c r="G376" s="12" t="s">
        <v>332</v>
      </c>
    </row>
    <row r="377" spans="1:7" x14ac:dyDescent="0.3">
      <c r="A377" s="12">
        <v>198511</v>
      </c>
      <c r="B377" s="22">
        <v>2297</v>
      </c>
      <c r="C377" s="4" t="s">
        <v>314</v>
      </c>
      <c r="D377" s="15">
        <v>36.57661965096819</v>
      </c>
      <c r="E377" s="12">
        <v>21.475814805960624</v>
      </c>
      <c r="F377" s="12" t="s">
        <v>38</v>
      </c>
      <c r="G377" s="12" t="s">
        <v>332</v>
      </c>
    </row>
    <row r="378" spans="1:7" x14ac:dyDescent="0.3">
      <c r="A378" s="12">
        <v>198512</v>
      </c>
      <c r="B378" s="22">
        <v>2999</v>
      </c>
      <c r="C378" s="4" t="s">
        <v>314</v>
      </c>
      <c r="D378" s="15">
        <v>1.5240258187903413</v>
      </c>
      <c r="E378" s="12">
        <v>0.15539086779823086</v>
      </c>
      <c r="F378" s="12" t="s">
        <v>38</v>
      </c>
      <c r="G378" s="12" t="s">
        <v>332</v>
      </c>
    </row>
    <row r="379" spans="1:7" x14ac:dyDescent="0.3">
      <c r="A379" s="12">
        <v>198513</v>
      </c>
      <c r="B379" s="22">
        <v>529</v>
      </c>
      <c r="C379" s="4" t="s">
        <v>314</v>
      </c>
      <c r="D379" s="15">
        <v>9.6820463781974642</v>
      </c>
      <c r="E379" s="12">
        <v>2.7293011395330296</v>
      </c>
      <c r="F379" s="12" t="s">
        <v>38</v>
      </c>
      <c r="G379" s="12" t="s">
        <v>332</v>
      </c>
    </row>
    <row r="380" spans="1:7" x14ac:dyDescent="0.3">
      <c r="A380" s="12">
        <v>198514</v>
      </c>
      <c r="B380" s="22">
        <v>465</v>
      </c>
      <c r="C380" s="4" t="s">
        <v>314</v>
      </c>
      <c r="D380" s="15">
        <v>4.4525460196031537</v>
      </c>
      <c r="E380" s="12">
        <v>1.1415252211331575</v>
      </c>
      <c r="F380" s="12" t="s">
        <v>38</v>
      </c>
      <c r="G380" s="12" t="s">
        <v>332</v>
      </c>
    </row>
    <row r="381" spans="1:7" x14ac:dyDescent="0.3">
      <c r="A381" s="12">
        <v>198515</v>
      </c>
      <c r="B381" s="22">
        <v>531</v>
      </c>
      <c r="C381" s="4" t="s">
        <v>314</v>
      </c>
      <c r="D381" s="15">
        <v>5.0103593911865474</v>
      </c>
      <c r="E381" s="12">
        <v>1.8726591760299616</v>
      </c>
      <c r="F381" s="12" t="s">
        <v>38</v>
      </c>
      <c r="G381" s="12" t="s">
        <v>332</v>
      </c>
    </row>
    <row r="382" spans="1:7" x14ac:dyDescent="0.3">
      <c r="A382" s="12">
        <v>198516</v>
      </c>
      <c r="B382" s="22">
        <v>498</v>
      </c>
      <c r="C382" s="4" t="s">
        <v>314</v>
      </c>
      <c r="D382" s="15">
        <v>0.29285202008128125</v>
      </c>
      <c r="E382" s="12">
        <v>0.17730496453900702</v>
      </c>
      <c r="F382" s="12" t="s">
        <v>38</v>
      </c>
      <c r="G382" s="12" t="s">
        <v>332</v>
      </c>
    </row>
    <row r="383" spans="1:7" x14ac:dyDescent="0.3">
      <c r="A383" s="12">
        <v>198517</v>
      </c>
      <c r="B383" s="22">
        <v>466</v>
      </c>
      <c r="C383" s="4" t="s">
        <v>314</v>
      </c>
      <c r="D383" s="15">
        <v>0.36656307275480099</v>
      </c>
      <c r="E383" s="12">
        <v>0.18726591760299618</v>
      </c>
      <c r="F383" s="12" t="s">
        <v>38</v>
      </c>
      <c r="G383" s="12" t="s">
        <v>332</v>
      </c>
    </row>
    <row r="384" spans="1:7" x14ac:dyDescent="0.3">
      <c r="A384" s="12">
        <v>198518</v>
      </c>
      <c r="B384" s="22">
        <v>282</v>
      </c>
      <c r="C384" s="4" t="s">
        <v>314</v>
      </c>
      <c r="D384" s="15">
        <v>0.62156347119292343</v>
      </c>
      <c r="E384" s="12">
        <v>0.2071878237309745</v>
      </c>
      <c r="F384" s="12" t="s">
        <v>38</v>
      </c>
      <c r="G384" s="12" t="s">
        <v>332</v>
      </c>
    </row>
    <row r="385" spans="1:7" x14ac:dyDescent="0.3">
      <c r="A385" s="12">
        <v>198519</v>
      </c>
      <c r="B385" s="22">
        <v>452</v>
      </c>
      <c r="C385" s="4" t="s">
        <v>314</v>
      </c>
      <c r="D385" s="15">
        <v>2.7512152362738056</v>
      </c>
      <c r="E385" s="12">
        <v>0.64148537732090183</v>
      </c>
      <c r="F385" s="12" t="s">
        <v>38</v>
      </c>
      <c r="G385" s="12" t="s">
        <v>332</v>
      </c>
    </row>
    <row r="386" spans="1:7" x14ac:dyDescent="0.3">
      <c r="A386" s="12">
        <v>198520</v>
      </c>
      <c r="B386" s="22">
        <v>438</v>
      </c>
      <c r="C386" s="4" t="s">
        <v>314</v>
      </c>
      <c r="D386" s="15">
        <v>1.3248067575105582</v>
      </c>
      <c r="E386" s="12">
        <v>0.45820384094350131</v>
      </c>
      <c r="F386" s="12" t="s">
        <v>38</v>
      </c>
      <c r="G386" s="12" t="s">
        <v>332</v>
      </c>
    </row>
    <row r="387" spans="1:7" x14ac:dyDescent="0.3">
      <c r="A387" s="12">
        <v>198521</v>
      </c>
      <c r="B387" s="22">
        <v>1902</v>
      </c>
      <c r="C387" s="4" t="s">
        <v>314</v>
      </c>
      <c r="D387" s="15">
        <v>0.42832098175153382</v>
      </c>
      <c r="E387" s="12">
        <v>0.30480516375806826</v>
      </c>
      <c r="F387" s="12" t="s">
        <v>38</v>
      </c>
      <c r="G387" s="12" t="s">
        <v>332</v>
      </c>
    </row>
    <row r="388" spans="1:7" x14ac:dyDescent="0.3">
      <c r="A388" s="12">
        <v>198522</v>
      </c>
      <c r="B388" s="22">
        <v>279</v>
      </c>
      <c r="C388" s="4" t="s">
        <v>314</v>
      </c>
      <c r="D388" s="15">
        <v>2.2292612957207738</v>
      </c>
      <c r="E388" s="12">
        <v>1.7152761176189331</v>
      </c>
      <c r="F388" s="12" t="s">
        <v>38</v>
      </c>
      <c r="G388" s="12" t="s">
        <v>332</v>
      </c>
    </row>
    <row r="389" spans="1:7" x14ac:dyDescent="0.3">
      <c r="A389" s="12">
        <v>198523</v>
      </c>
      <c r="B389" s="22">
        <v>442</v>
      </c>
      <c r="C389" s="4" t="s">
        <v>314</v>
      </c>
      <c r="D389" s="15">
        <v>0.47613355645868177</v>
      </c>
      <c r="E389" s="12">
        <v>0.68531357080245403</v>
      </c>
      <c r="F389" s="12" t="s">
        <v>38</v>
      </c>
      <c r="G389" s="12" t="s">
        <v>332</v>
      </c>
    </row>
    <row r="390" spans="1:7" x14ac:dyDescent="0.3">
      <c r="A390" s="12">
        <v>198524</v>
      </c>
      <c r="B390" s="22">
        <v>280</v>
      </c>
      <c r="C390" s="4" t="s">
        <v>314</v>
      </c>
      <c r="D390" s="15">
        <v>6.0164156506494519</v>
      </c>
      <c r="E390" s="12">
        <v>1.9722687066698534</v>
      </c>
      <c r="F390" s="12" t="s">
        <v>38</v>
      </c>
      <c r="G390" s="12" t="s">
        <v>332</v>
      </c>
    </row>
    <row r="391" spans="1:7" x14ac:dyDescent="0.3">
      <c r="A391" s="12">
        <v>198525</v>
      </c>
      <c r="B391" s="22">
        <v>3005</v>
      </c>
      <c r="C391" s="4" t="s">
        <v>314</v>
      </c>
      <c r="D391" s="15">
        <v>1.4443381942784279</v>
      </c>
      <c r="E391" s="12">
        <v>1.2530878954498361</v>
      </c>
      <c r="F391" s="12" t="s">
        <v>38</v>
      </c>
      <c r="G391" s="12" t="s">
        <v>332</v>
      </c>
    </row>
    <row r="392" spans="1:7" x14ac:dyDescent="0.3">
      <c r="A392" s="12">
        <v>198526</v>
      </c>
      <c r="B392" s="22">
        <v>2154</v>
      </c>
      <c r="C392" s="4" t="s">
        <v>314</v>
      </c>
      <c r="D392" s="15">
        <v>4.3828193481552292E-2</v>
      </c>
      <c r="E392" s="12">
        <v>3.3867240417563144E-2</v>
      </c>
      <c r="F392" s="12" t="s">
        <v>38</v>
      </c>
      <c r="G392" s="12" t="s">
        <v>332</v>
      </c>
    </row>
    <row r="393" spans="1:7" x14ac:dyDescent="0.3">
      <c r="A393" s="12">
        <v>198527</v>
      </c>
      <c r="B393" s="22">
        <v>3006</v>
      </c>
      <c r="C393" s="4" t="s">
        <v>314</v>
      </c>
      <c r="D393" s="15">
        <v>6.3750099609530625E-2</v>
      </c>
      <c r="E393" s="12">
        <v>0.12750019921906125</v>
      </c>
      <c r="F393" s="12" t="s">
        <v>38</v>
      </c>
      <c r="G393" s="12" t="s">
        <v>332</v>
      </c>
    </row>
    <row r="394" spans="1:7" x14ac:dyDescent="0.3">
      <c r="A394" s="12">
        <v>198528</v>
      </c>
      <c r="B394" s="22">
        <v>474</v>
      </c>
      <c r="C394" s="4" t="s">
        <v>314</v>
      </c>
      <c r="D394" s="15">
        <v>9.1640768188700247E-2</v>
      </c>
      <c r="E394" s="12">
        <v>9.3632958801498092E-2</v>
      </c>
      <c r="F394" s="12" t="s">
        <v>38</v>
      </c>
      <c r="G394" s="12" t="s">
        <v>332</v>
      </c>
    </row>
    <row r="395" spans="1:7" x14ac:dyDescent="0.3">
      <c r="A395" s="12">
        <v>198529</v>
      </c>
      <c r="B395" s="22">
        <v>109</v>
      </c>
      <c r="C395" s="4" t="s">
        <v>314</v>
      </c>
      <c r="D395" s="15">
        <v>6.5742290222328456E-2</v>
      </c>
      <c r="E395" s="12">
        <v>5.7773527771137125E-2</v>
      </c>
      <c r="F395" s="12" t="s">
        <v>38</v>
      </c>
      <c r="G395" s="12" t="s">
        <v>332</v>
      </c>
    </row>
    <row r="396" spans="1:7" x14ac:dyDescent="0.3">
      <c r="A396" s="12">
        <v>198530</v>
      </c>
      <c r="B396" s="22">
        <v>678</v>
      </c>
      <c r="C396" s="4" t="s">
        <v>314</v>
      </c>
      <c r="D396" s="15">
        <v>1.4403538130528324</v>
      </c>
      <c r="E396" s="12">
        <v>0.51398517810184063</v>
      </c>
      <c r="F396" s="12" t="s">
        <v>38</v>
      </c>
      <c r="G396" s="12" t="s">
        <v>332</v>
      </c>
    </row>
    <row r="397" spans="1:7" x14ac:dyDescent="0.3">
      <c r="A397" s="12">
        <v>198531</v>
      </c>
      <c r="B397" s="22">
        <v>671</v>
      </c>
      <c r="C397" s="4" t="s">
        <v>314</v>
      </c>
      <c r="D397" s="15">
        <v>0.48211012829707522</v>
      </c>
      <c r="E397" s="12">
        <v>0.25101601721252681</v>
      </c>
      <c r="F397" s="12" t="s">
        <v>38</v>
      </c>
      <c r="G397" s="12" t="s">
        <v>332</v>
      </c>
    </row>
    <row r="398" spans="1:7" x14ac:dyDescent="0.3">
      <c r="A398" s="12">
        <v>198532</v>
      </c>
      <c r="B398" s="22">
        <v>285</v>
      </c>
      <c r="C398" s="4" t="s">
        <v>314</v>
      </c>
      <c r="D398" s="15">
        <v>6.7734480835126287E-2</v>
      </c>
      <c r="E398" s="12">
        <v>6.7734480835126287E-2</v>
      </c>
      <c r="F398" s="12" t="s">
        <v>38</v>
      </c>
      <c r="G398" s="12" t="s">
        <v>332</v>
      </c>
    </row>
    <row r="399" spans="1:7" x14ac:dyDescent="0.3">
      <c r="A399" s="12">
        <v>198533</v>
      </c>
      <c r="B399" s="22">
        <v>3007</v>
      </c>
      <c r="C399" s="4" t="s">
        <v>314</v>
      </c>
      <c r="D399" s="15">
        <v>2.3906287353573981E-2</v>
      </c>
      <c r="E399" s="12">
        <v>2.7890668579169643E-2</v>
      </c>
      <c r="F399" s="12" t="s">
        <v>38</v>
      </c>
      <c r="G399" s="12" t="s">
        <v>332</v>
      </c>
    </row>
    <row r="400" spans="1:7" x14ac:dyDescent="0.3">
      <c r="A400" s="12">
        <v>198534</v>
      </c>
      <c r="B400" s="22">
        <v>283</v>
      </c>
      <c r="C400" s="4" t="s">
        <v>314</v>
      </c>
      <c r="D400" s="15">
        <v>0.68132918957685851</v>
      </c>
      <c r="E400" s="12">
        <v>0.50402422503785138</v>
      </c>
      <c r="F400" s="12" t="s">
        <v>38</v>
      </c>
      <c r="G400" s="12" t="s">
        <v>332</v>
      </c>
    </row>
    <row r="401" spans="1:7" x14ac:dyDescent="0.3">
      <c r="A401" s="12">
        <v>198535</v>
      </c>
      <c r="B401" s="22">
        <v>281</v>
      </c>
      <c r="C401" s="4" t="s">
        <v>314</v>
      </c>
      <c r="D401" s="15">
        <v>1.145509602358753</v>
      </c>
      <c r="E401" s="12">
        <v>0.92636863495099175</v>
      </c>
      <c r="F401" s="12" t="s">
        <v>38</v>
      </c>
      <c r="G401" s="12" t="s">
        <v>332</v>
      </c>
    </row>
    <row r="402" spans="1:7" x14ac:dyDescent="0.3">
      <c r="A402" s="12">
        <v>198536</v>
      </c>
      <c r="B402" s="22">
        <v>673</v>
      </c>
      <c r="C402" s="4" t="s">
        <v>314</v>
      </c>
      <c r="D402" s="15">
        <v>0.28687544824288774</v>
      </c>
      <c r="E402" s="12">
        <v>0.25101601721252681</v>
      </c>
      <c r="F402" s="12" t="s">
        <v>38</v>
      </c>
      <c r="G402" s="12" t="s">
        <v>332</v>
      </c>
    </row>
    <row r="403" spans="1:7" x14ac:dyDescent="0.3">
      <c r="A403" s="12">
        <v>198537</v>
      </c>
      <c r="B403" s="22">
        <v>3008</v>
      </c>
      <c r="C403" s="4" t="s">
        <v>314</v>
      </c>
      <c r="D403" s="15">
        <v>1.992190612797832E-3</v>
      </c>
      <c r="E403" s="12">
        <v>1.992190612797832E-3</v>
      </c>
      <c r="F403" s="12" t="s">
        <v>38</v>
      </c>
      <c r="G403" s="12" t="s">
        <v>332</v>
      </c>
    </row>
    <row r="404" spans="1:7" x14ac:dyDescent="0.3">
      <c r="A404" s="12">
        <v>198538</v>
      </c>
      <c r="B404" s="22">
        <v>1903</v>
      </c>
      <c r="C404" s="4" t="s">
        <v>314</v>
      </c>
      <c r="D404" s="15">
        <v>9.3632958801498092E-2</v>
      </c>
      <c r="E404" s="12">
        <v>6.7734480835126287E-2</v>
      </c>
      <c r="F404" s="12" t="s">
        <v>38</v>
      </c>
      <c r="G404" s="12" t="s">
        <v>332</v>
      </c>
    </row>
    <row r="405" spans="1:7" x14ac:dyDescent="0.3">
      <c r="A405" s="12">
        <v>198539</v>
      </c>
      <c r="B405" s="22">
        <v>3000</v>
      </c>
      <c r="C405" s="4" t="s">
        <v>314</v>
      </c>
      <c r="D405" s="15">
        <v>1.7929715515180484E-2</v>
      </c>
      <c r="E405" s="12">
        <v>1.7929715515180484E-2</v>
      </c>
      <c r="F405" s="12" t="s">
        <v>38</v>
      </c>
      <c r="G405" s="12" t="s">
        <v>332</v>
      </c>
    </row>
    <row r="406" spans="1:7" x14ac:dyDescent="0.3">
      <c r="A406" s="12">
        <v>198540</v>
      </c>
      <c r="B406" s="22">
        <v>2160</v>
      </c>
      <c r="C406" s="4" t="s">
        <v>314</v>
      </c>
      <c r="D406" s="15">
        <v>0.34664116662682265</v>
      </c>
      <c r="E406" s="12">
        <v>0.29683640130687688</v>
      </c>
      <c r="F406" s="12" t="s">
        <v>38</v>
      </c>
      <c r="G406" s="12" t="s">
        <v>332</v>
      </c>
    </row>
    <row r="407" spans="1:7" x14ac:dyDescent="0.3">
      <c r="A407" s="12">
        <v>198541</v>
      </c>
      <c r="B407" s="22">
        <v>1825</v>
      </c>
      <c r="C407" s="4" t="s">
        <v>314</v>
      </c>
      <c r="D407" s="15">
        <v>4.5820384094350124E-2</v>
      </c>
      <c r="E407" s="12">
        <v>5.1796955932743624E-2</v>
      </c>
      <c r="F407" s="12" t="s">
        <v>38</v>
      </c>
      <c r="G407" s="12" t="s">
        <v>332</v>
      </c>
    </row>
    <row r="408" spans="1:7" x14ac:dyDescent="0.3">
      <c r="A408" s="12">
        <v>198542</v>
      </c>
      <c r="B408" s="22">
        <v>47</v>
      </c>
      <c r="C408" s="4" t="s">
        <v>314</v>
      </c>
      <c r="D408" s="15">
        <v>1.992190612797832E-3</v>
      </c>
      <c r="E408" s="12">
        <v>1.992190612797832E-3</v>
      </c>
      <c r="F408" s="12" t="s">
        <v>38</v>
      </c>
      <c r="G408" s="12" t="s">
        <v>332</v>
      </c>
    </row>
    <row r="409" spans="1:7" x14ac:dyDescent="0.3">
      <c r="A409" s="12">
        <v>198543</v>
      </c>
      <c r="B409" s="22">
        <v>770</v>
      </c>
      <c r="C409" s="4" t="s">
        <v>314</v>
      </c>
      <c r="D409" s="15">
        <v>5.9765718383934952E-3</v>
      </c>
      <c r="E409" s="12">
        <v>5.9765718383934952E-3</v>
      </c>
      <c r="F409" s="12" t="s">
        <v>38</v>
      </c>
      <c r="G409" s="12" t="s">
        <v>332</v>
      </c>
    </row>
    <row r="410" spans="1:7" x14ac:dyDescent="0.3">
      <c r="A410" s="12">
        <v>198544</v>
      </c>
      <c r="B410" s="22">
        <v>46</v>
      </c>
      <c r="C410" s="4" t="s">
        <v>314</v>
      </c>
      <c r="D410" s="15">
        <v>0.36058650091640754</v>
      </c>
      <c r="E410" s="12">
        <v>0.28687544824288774</v>
      </c>
      <c r="F410" s="12" t="s">
        <v>38</v>
      </c>
      <c r="G410" s="12" t="s">
        <v>332</v>
      </c>
    </row>
    <row r="411" spans="1:7" x14ac:dyDescent="0.3">
      <c r="A411" s="12">
        <v>198545</v>
      </c>
      <c r="B411" s="22">
        <v>33</v>
      </c>
      <c r="C411" s="4" t="s">
        <v>314</v>
      </c>
      <c r="D411" s="15">
        <v>3.9843812255956641E-3</v>
      </c>
      <c r="E411" s="12">
        <v>3.9843812255956641E-3</v>
      </c>
      <c r="F411" s="12" t="s">
        <v>38</v>
      </c>
      <c r="G411" s="12" t="s">
        <v>332</v>
      </c>
    </row>
    <row r="412" spans="1:7" x14ac:dyDescent="0.3">
      <c r="A412" s="12">
        <v>198546</v>
      </c>
      <c r="B412" s="22">
        <v>65</v>
      </c>
      <c r="C412" s="4" t="s">
        <v>314</v>
      </c>
      <c r="D412" s="15">
        <v>7.9687624511913281E-3</v>
      </c>
      <c r="E412" s="12">
        <v>5.9765718383934952E-3</v>
      </c>
      <c r="F412" s="12" t="s">
        <v>38</v>
      </c>
      <c r="G412" s="12" t="s">
        <v>332</v>
      </c>
    </row>
    <row r="413" spans="1:7" x14ac:dyDescent="0.3">
      <c r="A413" s="12">
        <v>198547</v>
      </c>
      <c r="B413" s="22">
        <v>737</v>
      </c>
      <c r="C413" s="4" t="s">
        <v>314</v>
      </c>
      <c r="D413" s="15">
        <v>9.1640768188700247E-2</v>
      </c>
      <c r="E413" s="12">
        <v>9.96095306398916E-2</v>
      </c>
      <c r="F413" s="12" t="s">
        <v>38</v>
      </c>
      <c r="G413" s="12" t="s">
        <v>332</v>
      </c>
    </row>
    <row r="414" spans="1:7" x14ac:dyDescent="0.3">
      <c r="A414" s="12">
        <v>198548</v>
      </c>
      <c r="B414" s="22">
        <v>64</v>
      </c>
      <c r="C414" s="4" t="s">
        <v>314</v>
      </c>
      <c r="D414" s="15">
        <v>0.28886763885568556</v>
      </c>
      <c r="E414" s="12">
        <v>0.27691449517889866</v>
      </c>
      <c r="F414" s="12" t="s">
        <v>38</v>
      </c>
      <c r="G414" s="12" t="s">
        <v>332</v>
      </c>
    </row>
    <row r="415" spans="1:7" x14ac:dyDescent="0.3">
      <c r="A415" s="12">
        <v>198549</v>
      </c>
      <c r="B415" s="22">
        <v>497</v>
      </c>
      <c r="C415" s="4" t="s">
        <v>314</v>
      </c>
      <c r="D415" s="15">
        <v>0.17132839270061351</v>
      </c>
      <c r="E415" s="12">
        <v>0.19722687066698533</v>
      </c>
      <c r="F415" s="12" t="s">
        <v>38</v>
      </c>
      <c r="G415" s="12" t="s">
        <v>332</v>
      </c>
    </row>
    <row r="416" spans="1:7" x14ac:dyDescent="0.3">
      <c r="A416" s="12">
        <v>198550</v>
      </c>
      <c r="B416" s="22">
        <v>367</v>
      </c>
      <c r="C416" s="4" t="s">
        <v>314</v>
      </c>
      <c r="D416" s="15">
        <v>7.5703243286317598E-2</v>
      </c>
      <c r="E416" s="12">
        <v>7.9687624511913274E-2</v>
      </c>
      <c r="F416" s="12" t="s">
        <v>38</v>
      </c>
      <c r="G416" s="12" t="s">
        <v>332</v>
      </c>
    </row>
    <row r="417" spans="1:7" x14ac:dyDescent="0.3">
      <c r="A417" s="12">
        <v>198551</v>
      </c>
      <c r="B417" s="22">
        <v>491</v>
      </c>
      <c r="C417" s="4" t="s">
        <v>314</v>
      </c>
      <c r="D417" s="15">
        <v>0.17929715515180483</v>
      </c>
      <c r="E417" s="12">
        <v>0.3247270698860466</v>
      </c>
      <c r="F417" s="12" t="s">
        <v>38</v>
      </c>
      <c r="G417" s="12" t="s">
        <v>332</v>
      </c>
    </row>
    <row r="418" spans="1:7" x14ac:dyDescent="0.3">
      <c r="A418" s="12">
        <v>198552</v>
      </c>
      <c r="B418" s="22">
        <v>592</v>
      </c>
      <c r="C418" s="4" t="s">
        <v>314</v>
      </c>
      <c r="D418" s="15">
        <v>0.25101601721252681</v>
      </c>
      <c r="E418" s="12">
        <v>0.28289106701729205</v>
      </c>
      <c r="F418" s="12" t="s">
        <v>38</v>
      </c>
      <c r="G418" s="12" t="s">
        <v>332</v>
      </c>
    </row>
    <row r="419" spans="1:7" x14ac:dyDescent="0.3">
      <c r="A419" s="12">
        <v>198553</v>
      </c>
      <c r="B419" s="22">
        <v>3009</v>
      </c>
      <c r="C419" s="4" t="s">
        <v>314</v>
      </c>
      <c r="D419" s="15">
        <v>1.9921906127978319E-2</v>
      </c>
      <c r="E419" s="12">
        <v>2.5898477966371812E-2</v>
      </c>
      <c r="F419" s="12" t="s">
        <v>38</v>
      </c>
      <c r="G419" s="12" t="s">
        <v>332</v>
      </c>
    </row>
    <row r="420" spans="1:7" x14ac:dyDescent="0.3">
      <c r="A420" s="12">
        <v>198554</v>
      </c>
      <c r="B420" s="22">
        <v>2640</v>
      </c>
      <c r="C420" s="4" t="s">
        <v>314</v>
      </c>
      <c r="D420" s="15">
        <v>0.97617340027093757</v>
      </c>
      <c r="E420" s="12">
        <v>0.22511753924615499</v>
      </c>
      <c r="F420" s="12" t="s">
        <v>38</v>
      </c>
      <c r="G420" s="12" t="s">
        <v>332</v>
      </c>
    </row>
    <row r="421" spans="1:7" x14ac:dyDescent="0.3">
      <c r="A421" s="12">
        <v>198555</v>
      </c>
      <c r="B421" s="22">
        <v>188</v>
      </c>
      <c r="C421" s="4" t="s">
        <v>314</v>
      </c>
      <c r="D421" s="15">
        <v>0.12750019921906125</v>
      </c>
      <c r="E421" s="12">
        <v>0.11554705554227425</v>
      </c>
      <c r="F421" s="12" t="s">
        <v>38</v>
      </c>
      <c r="G421" s="12" t="s">
        <v>332</v>
      </c>
    </row>
    <row r="422" spans="1:7" x14ac:dyDescent="0.3">
      <c r="A422" s="12">
        <v>198556</v>
      </c>
      <c r="B422" s="22">
        <v>2562</v>
      </c>
      <c r="C422" s="4" t="s">
        <v>314</v>
      </c>
      <c r="D422" s="15">
        <v>0.61558689935453004</v>
      </c>
      <c r="E422" s="12">
        <v>0.5159773687146384</v>
      </c>
      <c r="F422" s="12" t="s">
        <v>38</v>
      </c>
      <c r="G422" s="12" t="s">
        <v>332</v>
      </c>
    </row>
    <row r="423" spans="1:7" x14ac:dyDescent="0.3">
      <c r="A423" s="12">
        <v>198557</v>
      </c>
      <c r="B423" s="22">
        <v>382</v>
      </c>
      <c r="C423" s="4" t="s">
        <v>314</v>
      </c>
      <c r="D423" s="15">
        <v>0.58968842138815813</v>
      </c>
      <c r="E423" s="12">
        <v>0.50601641565064925</v>
      </c>
      <c r="F423" s="12" t="s">
        <v>38</v>
      </c>
      <c r="G423" s="12" t="s">
        <v>332</v>
      </c>
    </row>
    <row r="424" spans="1:7" x14ac:dyDescent="0.3">
      <c r="A424" s="12">
        <v>198558</v>
      </c>
      <c r="B424" s="22">
        <v>3013</v>
      </c>
      <c r="C424" s="4" t="s">
        <v>314</v>
      </c>
      <c r="D424" s="15">
        <v>1.992190612797832E-3</v>
      </c>
      <c r="E424" s="12">
        <v>5.9765718383934952E-3</v>
      </c>
      <c r="F424" s="12" t="s">
        <v>38</v>
      </c>
      <c r="G424" s="12" t="s">
        <v>332</v>
      </c>
    </row>
    <row r="425" spans="1:7" x14ac:dyDescent="0.3">
      <c r="A425" s="12">
        <v>198559</v>
      </c>
      <c r="B425" s="22">
        <v>313</v>
      </c>
      <c r="C425" s="4" t="s">
        <v>314</v>
      </c>
      <c r="D425" s="15">
        <v>6.9726671447924118E-2</v>
      </c>
      <c r="E425" s="12">
        <v>6.5742290222328456E-2</v>
      </c>
      <c r="F425" s="12" t="s">
        <v>38</v>
      </c>
      <c r="G425" s="12" t="s">
        <v>332</v>
      </c>
    </row>
    <row r="426" spans="1:7" x14ac:dyDescent="0.3">
      <c r="A426" s="12">
        <v>198560</v>
      </c>
      <c r="B426" s="22">
        <v>536</v>
      </c>
      <c r="C426" s="4" t="s">
        <v>314</v>
      </c>
      <c r="D426" s="15">
        <v>0.34863335723962052</v>
      </c>
      <c r="E426" s="12">
        <v>0.34066459478842925</v>
      </c>
      <c r="F426" s="12" t="s">
        <v>38</v>
      </c>
      <c r="G426" s="12" t="s">
        <v>332</v>
      </c>
    </row>
    <row r="427" spans="1:7" x14ac:dyDescent="0.3">
      <c r="A427" s="12">
        <v>198561</v>
      </c>
      <c r="B427" s="22">
        <v>2119</v>
      </c>
      <c r="C427" s="4" t="s">
        <v>314</v>
      </c>
      <c r="D427" s="15">
        <v>7.9687624511913274E-2</v>
      </c>
      <c r="E427" s="12">
        <v>9.5625149414295924E-2</v>
      </c>
      <c r="F427" s="12" t="s">
        <v>38</v>
      </c>
      <c r="G427" s="12" t="s">
        <v>332</v>
      </c>
    </row>
    <row r="428" spans="1:7" x14ac:dyDescent="0.3">
      <c r="A428" s="12">
        <v>198562</v>
      </c>
      <c r="B428" s="22">
        <v>707</v>
      </c>
      <c r="C428" s="4" t="s">
        <v>314</v>
      </c>
      <c r="D428" s="15">
        <v>0</v>
      </c>
      <c r="E428" s="12">
        <v>1.992190612797832E-3</v>
      </c>
      <c r="F428" s="12" t="s">
        <v>38</v>
      </c>
      <c r="G428" s="12" t="s">
        <v>332</v>
      </c>
    </row>
    <row r="429" spans="1:7" x14ac:dyDescent="0.3">
      <c r="A429" s="12">
        <v>198563</v>
      </c>
      <c r="B429" s="22">
        <v>595</v>
      </c>
      <c r="C429" s="4" t="s">
        <v>314</v>
      </c>
      <c r="D429" s="15">
        <v>0.20519563311817668</v>
      </c>
      <c r="E429" s="12">
        <v>0.25699258905092032</v>
      </c>
      <c r="F429" s="12" t="s">
        <v>38</v>
      </c>
      <c r="G429" s="12" t="s">
        <v>332</v>
      </c>
    </row>
    <row r="430" spans="1:7" x14ac:dyDescent="0.3">
      <c r="A430" s="12">
        <v>198564</v>
      </c>
      <c r="B430" s="22">
        <v>3014</v>
      </c>
      <c r="C430" s="4" t="s">
        <v>314</v>
      </c>
      <c r="D430" s="15">
        <v>1.195314367678699E-2</v>
      </c>
      <c r="E430" s="12">
        <v>1.3945334289584822E-2</v>
      </c>
      <c r="F430" s="12" t="s">
        <v>38</v>
      </c>
      <c r="G430" s="12" t="s">
        <v>332</v>
      </c>
    </row>
    <row r="431" spans="1:7" x14ac:dyDescent="0.3">
      <c r="A431" s="12">
        <v>198565</v>
      </c>
      <c r="B431" s="22">
        <v>1463</v>
      </c>
      <c r="C431" s="4" t="s">
        <v>314</v>
      </c>
      <c r="D431" s="15">
        <v>0.5418758466810103</v>
      </c>
      <c r="E431" s="12">
        <v>0.50402422503785138</v>
      </c>
      <c r="F431" s="12" t="s">
        <v>38</v>
      </c>
      <c r="G431" s="12" t="s">
        <v>332</v>
      </c>
    </row>
    <row r="432" spans="1:7" x14ac:dyDescent="0.3">
      <c r="A432" s="12">
        <v>198566</v>
      </c>
      <c r="B432" s="22">
        <v>2144</v>
      </c>
      <c r="C432" s="4" t="s">
        <v>314</v>
      </c>
      <c r="D432" s="15">
        <v>1.5937524902382656E-2</v>
      </c>
      <c r="E432" s="12">
        <v>1.195314367678699E-2</v>
      </c>
      <c r="F432" s="12" t="s">
        <v>38</v>
      </c>
      <c r="G432" s="12" t="s">
        <v>332</v>
      </c>
    </row>
    <row r="433" spans="1:7" x14ac:dyDescent="0.3">
      <c r="A433" s="12">
        <v>198567</v>
      </c>
      <c r="B433" s="22">
        <v>3015</v>
      </c>
      <c r="C433" s="4" t="s">
        <v>314</v>
      </c>
      <c r="D433" s="15">
        <v>5.9765718383934952E-3</v>
      </c>
      <c r="E433" s="12">
        <v>5.9765718383934952E-3</v>
      </c>
      <c r="F433" s="12" t="s">
        <v>38</v>
      </c>
      <c r="G433" s="12" t="s">
        <v>332</v>
      </c>
    </row>
    <row r="434" spans="1:7" x14ac:dyDescent="0.3">
      <c r="A434" s="12">
        <v>198568</v>
      </c>
      <c r="B434" s="22">
        <v>3016</v>
      </c>
      <c r="C434" s="4" t="s">
        <v>314</v>
      </c>
      <c r="D434" s="15">
        <v>9.9609530639891593E-3</v>
      </c>
      <c r="E434" s="12">
        <v>9.9609530639891593E-3</v>
      </c>
      <c r="F434" s="12" t="s">
        <v>38</v>
      </c>
      <c r="G434" s="12" t="s">
        <v>332</v>
      </c>
    </row>
    <row r="435" spans="1:7" x14ac:dyDescent="0.3">
      <c r="A435" s="12">
        <v>198569</v>
      </c>
      <c r="B435" s="22">
        <v>3010</v>
      </c>
      <c r="C435" s="4" t="s">
        <v>314</v>
      </c>
      <c r="D435" s="15">
        <v>8.9648577575902416E-2</v>
      </c>
      <c r="E435" s="12">
        <v>0.10359391186548725</v>
      </c>
      <c r="F435" s="12" t="s">
        <v>38</v>
      </c>
      <c r="G435" s="12" t="s">
        <v>332</v>
      </c>
    </row>
    <row r="436" spans="1:7" x14ac:dyDescent="0.3">
      <c r="A436" s="12">
        <v>198570</v>
      </c>
      <c r="B436" s="22">
        <v>3017</v>
      </c>
      <c r="C436" s="4" t="s">
        <v>314</v>
      </c>
      <c r="D436" s="15">
        <v>5.9765718383934952E-3</v>
      </c>
      <c r="E436" s="12">
        <v>5.9765718383934952E-3</v>
      </c>
      <c r="F436" s="12" t="s">
        <v>38</v>
      </c>
      <c r="G436" s="12" t="s">
        <v>332</v>
      </c>
    </row>
    <row r="437" spans="1:7" x14ac:dyDescent="0.3">
      <c r="A437" s="12">
        <v>198571</v>
      </c>
      <c r="B437" s="22">
        <v>511</v>
      </c>
      <c r="C437" s="4" t="s">
        <v>314</v>
      </c>
      <c r="D437" s="15">
        <v>0.19125029882859185</v>
      </c>
      <c r="E437" s="12">
        <v>0.18726591760299618</v>
      </c>
      <c r="F437" s="12" t="s">
        <v>38</v>
      </c>
      <c r="G437" s="12" t="s">
        <v>332</v>
      </c>
    </row>
    <row r="438" spans="1:7" x14ac:dyDescent="0.3">
      <c r="A438" s="12">
        <v>198572</v>
      </c>
      <c r="B438" s="22">
        <v>728</v>
      </c>
      <c r="C438" s="4" t="s">
        <v>314</v>
      </c>
      <c r="D438" s="15">
        <v>5.1796955932743624E-2</v>
      </c>
      <c r="E438" s="12">
        <v>4.5820384094350124E-2</v>
      </c>
      <c r="F438" s="12" t="s">
        <v>38</v>
      </c>
      <c r="G438" s="12" t="s">
        <v>332</v>
      </c>
    </row>
    <row r="439" spans="1:7" x14ac:dyDescent="0.3">
      <c r="A439" s="12">
        <v>198573</v>
      </c>
      <c r="B439" s="22">
        <v>2812</v>
      </c>
      <c r="C439" s="4" t="s">
        <v>314</v>
      </c>
      <c r="D439" s="15">
        <v>3.1875049804765312E-2</v>
      </c>
      <c r="E439" s="12">
        <v>2.7890668579169643E-2</v>
      </c>
      <c r="F439" s="12" t="s">
        <v>38</v>
      </c>
      <c r="G439" s="12" t="s">
        <v>332</v>
      </c>
    </row>
    <row r="440" spans="1:7" x14ac:dyDescent="0.3">
      <c r="A440" s="12">
        <v>198574</v>
      </c>
      <c r="B440" s="22">
        <v>391</v>
      </c>
      <c r="C440" s="4" t="s">
        <v>314</v>
      </c>
      <c r="D440" s="15">
        <v>6.3750099609530625E-2</v>
      </c>
      <c r="E440" s="12">
        <v>5.9765718383934949E-2</v>
      </c>
      <c r="F440" s="12" t="s">
        <v>38</v>
      </c>
      <c r="G440" s="12" t="s">
        <v>332</v>
      </c>
    </row>
    <row r="441" spans="1:7" x14ac:dyDescent="0.3">
      <c r="A441" s="12">
        <v>198575</v>
      </c>
      <c r="B441" s="22">
        <v>2220</v>
      </c>
      <c r="C441" s="4" t="s">
        <v>314</v>
      </c>
      <c r="D441" s="15">
        <v>5.9765718383934952E-3</v>
      </c>
      <c r="E441" s="12">
        <v>5.9765718383934952E-3</v>
      </c>
      <c r="F441" s="12" t="s">
        <v>38</v>
      </c>
      <c r="G441" s="12" t="s">
        <v>332</v>
      </c>
    </row>
    <row r="442" spans="1:7" x14ac:dyDescent="0.3">
      <c r="A442" s="12">
        <v>198576</v>
      </c>
      <c r="B442" s="22">
        <v>390</v>
      </c>
      <c r="C442" s="4" t="s">
        <v>314</v>
      </c>
      <c r="D442" s="15">
        <v>7.9687624511913281E-3</v>
      </c>
      <c r="E442" s="12">
        <v>7.9687624511913281E-3</v>
      </c>
      <c r="F442" s="12" t="s">
        <v>38</v>
      </c>
      <c r="G442" s="12" t="s">
        <v>332</v>
      </c>
    </row>
    <row r="443" spans="1:7" x14ac:dyDescent="0.3">
      <c r="A443" s="12">
        <v>198577</v>
      </c>
      <c r="B443" s="22">
        <v>108</v>
      </c>
      <c r="C443" s="4" t="s">
        <v>314</v>
      </c>
      <c r="D443" s="15">
        <v>7.9687624511913274E-2</v>
      </c>
      <c r="E443" s="12">
        <v>8.1679815124711105E-2</v>
      </c>
      <c r="F443" s="12" t="s">
        <v>38</v>
      </c>
      <c r="G443" s="12" t="s">
        <v>332</v>
      </c>
    </row>
    <row r="444" spans="1:7" x14ac:dyDescent="0.3">
      <c r="A444" s="12">
        <v>198578</v>
      </c>
      <c r="B444" s="22">
        <v>181</v>
      </c>
      <c r="C444" s="4" t="s">
        <v>314</v>
      </c>
      <c r="D444" s="15">
        <v>3.3867240417563144E-2</v>
      </c>
      <c r="E444" s="12">
        <v>3.5859431030360968E-2</v>
      </c>
      <c r="F444" s="12" t="s">
        <v>38</v>
      </c>
      <c r="G444" s="12" t="s">
        <v>332</v>
      </c>
    </row>
    <row r="445" spans="1:7" x14ac:dyDescent="0.3">
      <c r="A445" s="12">
        <v>198579</v>
      </c>
      <c r="B445" s="22">
        <v>742</v>
      </c>
      <c r="C445" s="4" t="s">
        <v>314</v>
      </c>
      <c r="D445" s="15">
        <v>3.5859431030360968E-2</v>
      </c>
      <c r="E445" s="12">
        <v>3.7851621643158799E-2</v>
      </c>
      <c r="F445" s="12" t="s">
        <v>38</v>
      </c>
      <c r="G445" s="12" t="s">
        <v>332</v>
      </c>
    </row>
    <row r="446" spans="1:7" x14ac:dyDescent="0.3">
      <c r="A446" s="12">
        <v>198580</v>
      </c>
      <c r="B446" s="22">
        <v>230</v>
      </c>
      <c r="C446" s="4" t="s">
        <v>314</v>
      </c>
      <c r="D446" s="15">
        <v>9.9609530639891593E-3</v>
      </c>
      <c r="E446" s="12">
        <v>1.195314367678699E-2</v>
      </c>
      <c r="F446" s="12" t="s">
        <v>38</v>
      </c>
      <c r="G446" s="12" t="s">
        <v>332</v>
      </c>
    </row>
    <row r="447" spans="1:7" x14ac:dyDescent="0.3">
      <c r="A447" s="12">
        <v>198581</v>
      </c>
      <c r="B447" s="22">
        <v>371</v>
      </c>
      <c r="C447" s="4" t="s">
        <v>314</v>
      </c>
      <c r="D447" s="15">
        <v>8.5664196350306754E-2</v>
      </c>
      <c r="E447" s="12">
        <v>8.1679815124711105E-2</v>
      </c>
      <c r="F447" s="12" t="s">
        <v>38</v>
      </c>
      <c r="G447" s="12" t="s">
        <v>332</v>
      </c>
    </row>
    <row r="448" spans="1:7" x14ac:dyDescent="0.3">
      <c r="A448" s="12">
        <v>198582</v>
      </c>
      <c r="B448" s="22">
        <v>185</v>
      </c>
      <c r="C448" s="4" t="s">
        <v>314</v>
      </c>
      <c r="D448" s="15">
        <v>5.9765718383934949E-2</v>
      </c>
      <c r="E448" s="12">
        <v>5.7773527771137125E-2</v>
      </c>
      <c r="F448" s="12" t="s">
        <v>38</v>
      </c>
      <c r="G448" s="12" t="s">
        <v>332</v>
      </c>
    </row>
    <row r="449" spans="1:7" x14ac:dyDescent="0.3">
      <c r="A449" s="12">
        <v>198583</v>
      </c>
      <c r="B449" s="22">
        <v>127</v>
      </c>
      <c r="C449" s="4" t="s">
        <v>314</v>
      </c>
      <c r="D449" s="15">
        <v>1.992190612797832E-3</v>
      </c>
      <c r="E449" s="12">
        <v>1.992190612797832E-3</v>
      </c>
      <c r="F449" s="12" t="s">
        <v>38</v>
      </c>
      <c r="G449" s="12" t="s">
        <v>332</v>
      </c>
    </row>
    <row r="450" spans="1:7" x14ac:dyDescent="0.3">
      <c r="A450" s="12">
        <v>198584</v>
      </c>
      <c r="B450" s="22">
        <v>508</v>
      </c>
      <c r="C450" s="4" t="s">
        <v>314</v>
      </c>
      <c r="D450" s="15">
        <v>8.1679815124711105E-2</v>
      </c>
      <c r="E450" s="12">
        <v>0.10757829309108291</v>
      </c>
      <c r="F450" s="12" t="s">
        <v>38</v>
      </c>
      <c r="G450" s="12" t="s">
        <v>332</v>
      </c>
    </row>
    <row r="451" spans="1:7" x14ac:dyDescent="0.3">
      <c r="A451" s="12">
        <v>198585</v>
      </c>
      <c r="B451" s="22">
        <v>605</v>
      </c>
      <c r="C451" s="4" t="s">
        <v>314</v>
      </c>
      <c r="D451" s="15">
        <v>0.10957048370388076</v>
      </c>
      <c r="E451" s="12">
        <v>0.12351581799346556</v>
      </c>
      <c r="F451" s="12" t="s">
        <v>38</v>
      </c>
      <c r="G451" s="12" t="s">
        <v>332</v>
      </c>
    </row>
    <row r="452" spans="1:7" x14ac:dyDescent="0.3">
      <c r="A452" s="12">
        <v>198586</v>
      </c>
      <c r="B452" s="22">
        <v>3018</v>
      </c>
      <c r="C452" s="4" t="s">
        <v>314</v>
      </c>
      <c r="D452" s="15">
        <v>7.9687624511913281E-3</v>
      </c>
      <c r="E452" s="12">
        <v>9.9609530639891593E-3</v>
      </c>
      <c r="F452" s="12" t="s">
        <v>38</v>
      </c>
      <c r="G452" s="12" t="s">
        <v>332</v>
      </c>
    </row>
    <row r="453" spans="1:7" x14ac:dyDescent="0.3">
      <c r="A453" s="12">
        <v>198587</v>
      </c>
      <c r="B453" s="22">
        <v>2642</v>
      </c>
      <c r="C453" s="4" t="s">
        <v>314</v>
      </c>
      <c r="D453" s="15">
        <v>5.9765718383934949E-2</v>
      </c>
      <c r="E453" s="12">
        <v>5.1796955932743624E-2</v>
      </c>
      <c r="F453" s="12" t="s">
        <v>38</v>
      </c>
      <c r="G453" s="12" t="s">
        <v>332</v>
      </c>
    </row>
    <row r="454" spans="1:7" x14ac:dyDescent="0.3">
      <c r="A454" s="12">
        <v>198588</v>
      </c>
      <c r="B454" s="22">
        <v>1999</v>
      </c>
      <c r="C454" s="4" t="s">
        <v>314</v>
      </c>
      <c r="D454" s="15">
        <v>0.47414136584588396</v>
      </c>
      <c r="E454" s="12">
        <v>0.49406327197386229</v>
      </c>
      <c r="F454" s="12" t="s">
        <v>38</v>
      </c>
      <c r="G454" s="12" t="s">
        <v>332</v>
      </c>
    </row>
    <row r="455" spans="1:7" x14ac:dyDescent="0.3">
      <c r="A455" s="12">
        <v>198589</v>
      </c>
      <c r="B455" s="22">
        <v>551</v>
      </c>
      <c r="C455" s="4" t="s">
        <v>314</v>
      </c>
      <c r="D455" s="15">
        <v>0.189258108215794</v>
      </c>
      <c r="E455" s="12">
        <v>0.16734401147501787</v>
      </c>
      <c r="F455" s="12" t="s">
        <v>38</v>
      </c>
      <c r="G455" s="12" t="s">
        <v>332</v>
      </c>
    </row>
    <row r="456" spans="1:7" x14ac:dyDescent="0.3">
      <c r="A456" s="12">
        <v>198590</v>
      </c>
      <c r="B456" s="22">
        <v>3019</v>
      </c>
      <c r="C456" s="4" t="s">
        <v>314</v>
      </c>
      <c r="D456" s="15">
        <v>1.029962546816479</v>
      </c>
      <c r="E456" s="12">
        <v>0.91242330066140698</v>
      </c>
      <c r="F456" s="12" t="s">
        <v>38</v>
      </c>
      <c r="G456" s="12" t="s">
        <v>332</v>
      </c>
    </row>
    <row r="457" spans="1:7" x14ac:dyDescent="0.3">
      <c r="A457" s="12">
        <v>198591</v>
      </c>
      <c r="B457" s="22">
        <v>3020</v>
      </c>
      <c r="C457" s="4" t="s">
        <v>314</v>
      </c>
      <c r="D457" s="15">
        <v>0.28089887640449424</v>
      </c>
      <c r="E457" s="12">
        <v>0.3187504980476531</v>
      </c>
      <c r="F457" s="12" t="s">
        <v>38</v>
      </c>
      <c r="G457" s="12" t="s">
        <v>332</v>
      </c>
    </row>
    <row r="458" spans="1:7" x14ac:dyDescent="0.3">
      <c r="A458" s="12">
        <v>198592</v>
      </c>
      <c r="B458" s="22">
        <v>3021</v>
      </c>
      <c r="C458" s="4" t="s">
        <v>314</v>
      </c>
      <c r="D458" s="15">
        <v>1.5937524902382656E-2</v>
      </c>
      <c r="E458" s="12">
        <v>1.7929715515180484E-2</v>
      </c>
      <c r="F458" s="12" t="s">
        <v>38</v>
      </c>
      <c r="G458" s="12" t="s">
        <v>332</v>
      </c>
    </row>
    <row r="459" spans="1:7" x14ac:dyDescent="0.3">
      <c r="A459" s="12">
        <v>198593</v>
      </c>
      <c r="B459" s="22">
        <v>2955</v>
      </c>
      <c r="C459" s="4" t="s">
        <v>314</v>
      </c>
      <c r="D459" s="15">
        <v>8.3672005737508937E-2</v>
      </c>
      <c r="E459" s="12">
        <v>0.10957048370388076</v>
      </c>
      <c r="F459" s="12" t="s">
        <v>38</v>
      </c>
      <c r="G459" s="12" t="s">
        <v>332</v>
      </c>
    </row>
    <row r="460" spans="1:7" x14ac:dyDescent="0.3">
      <c r="A460" s="12">
        <v>198594</v>
      </c>
      <c r="B460" s="22">
        <v>2564</v>
      </c>
      <c r="C460" s="4" t="s">
        <v>314</v>
      </c>
      <c r="D460" s="15">
        <v>5.3789146545541455E-2</v>
      </c>
      <c r="E460" s="12">
        <v>5.3789146545541455E-2</v>
      </c>
      <c r="F460" s="12" t="s">
        <v>38</v>
      </c>
      <c r="G460" s="12" t="s">
        <v>332</v>
      </c>
    </row>
    <row r="461" spans="1:7" x14ac:dyDescent="0.3">
      <c r="A461" s="12">
        <v>198595</v>
      </c>
      <c r="B461" s="22">
        <v>544</v>
      </c>
      <c r="C461" s="4" t="s">
        <v>314</v>
      </c>
      <c r="D461" s="15">
        <v>7.1718862060721936E-2</v>
      </c>
      <c r="E461" s="12">
        <v>6.7734480835126287E-2</v>
      </c>
      <c r="F461" s="12" t="s">
        <v>38</v>
      </c>
      <c r="G461" s="12" t="s">
        <v>332</v>
      </c>
    </row>
    <row r="462" spans="1:7" x14ac:dyDescent="0.3">
      <c r="A462" s="12">
        <v>198596</v>
      </c>
      <c r="B462" s="22">
        <v>2724</v>
      </c>
      <c r="C462" s="4" t="s">
        <v>314</v>
      </c>
      <c r="D462" s="15">
        <v>5.9765718383934949E-2</v>
      </c>
      <c r="E462" s="12">
        <v>5.9765718383934949E-2</v>
      </c>
      <c r="F462" s="12" t="s">
        <v>38</v>
      </c>
      <c r="G462" s="12" t="s">
        <v>332</v>
      </c>
    </row>
    <row r="463" spans="1:7" x14ac:dyDescent="0.3">
      <c r="A463" s="12">
        <v>198597</v>
      </c>
      <c r="B463" s="22">
        <v>3022</v>
      </c>
      <c r="C463" s="4" t="s">
        <v>314</v>
      </c>
      <c r="D463" s="15">
        <v>2.7890668579169643E-2</v>
      </c>
      <c r="E463" s="12">
        <v>2.7890668579169643E-2</v>
      </c>
      <c r="F463" s="12" t="s">
        <v>38</v>
      </c>
      <c r="G463" s="12" t="s">
        <v>332</v>
      </c>
    </row>
    <row r="464" spans="1:7" x14ac:dyDescent="0.3">
      <c r="A464" s="12">
        <v>198598</v>
      </c>
      <c r="B464" s="22">
        <v>3023</v>
      </c>
      <c r="C464" s="4" t="s">
        <v>314</v>
      </c>
      <c r="D464" s="15">
        <v>1.7929715515180487E-2</v>
      </c>
      <c r="E464" s="12">
        <v>2.191409674077615E-2</v>
      </c>
      <c r="F464" s="12" t="s">
        <v>38</v>
      </c>
      <c r="G464" s="12" t="s">
        <v>332</v>
      </c>
    </row>
    <row r="465" spans="1:7" x14ac:dyDescent="0.3">
      <c r="A465" s="12">
        <v>198599</v>
      </c>
      <c r="B465" s="22">
        <v>3024</v>
      </c>
      <c r="C465" s="4" t="s">
        <v>314</v>
      </c>
      <c r="D465" s="15">
        <v>4.3828193481552292E-2</v>
      </c>
      <c r="E465" s="12">
        <v>4.7812574707147962E-2</v>
      </c>
      <c r="F465" s="12" t="s">
        <v>38</v>
      </c>
      <c r="G465" s="12" t="s">
        <v>332</v>
      </c>
    </row>
    <row r="466" spans="1:7" x14ac:dyDescent="0.3">
      <c r="A466" s="12">
        <v>198600</v>
      </c>
      <c r="B466" s="22">
        <v>1670</v>
      </c>
      <c r="C466" s="4" t="s">
        <v>314</v>
      </c>
      <c r="D466" s="15">
        <v>1.0518766435572553</v>
      </c>
      <c r="E466" s="12">
        <v>1.2172284644194751</v>
      </c>
      <c r="F466" s="12" t="s">
        <v>38</v>
      </c>
      <c r="G466" s="12" t="s">
        <v>332</v>
      </c>
    </row>
    <row r="467" spans="1:7" x14ac:dyDescent="0.3">
      <c r="A467" s="12">
        <v>198601</v>
      </c>
      <c r="B467" s="22">
        <v>3025</v>
      </c>
      <c r="C467" s="4" t="s">
        <v>314</v>
      </c>
      <c r="D467" s="15">
        <v>2.3906287353573981E-2</v>
      </c>
      <c r="E467" s="12">
        <v>3.3867240417563144E-2</v>
      </c>
      <c r="F467" s="12" t="s">
        <v>38</v>
      </c>
      <c r="G467" s="12" t="s">
        <v>332</v>
      </c>
    </row>
    <row r="468" spans="1:7" x14ac:dyDescent="0.3">
      <c r="A468" s="12">
        <v>198602</v>
      </c>
      <c r="B468" s="22">
        <v>541</v>
      </c>
      <c r="C468" s="4" t="s">
        <v>314</v>
      </c>
      <c r="D468" s="15">
        <v>6.9726671447924118E-2</v>
      </c>
      <c r="E468" s="12">
        <v>6.5742290222328456E-2</v>
      </c>
      <c r="F468" s="12" t="s">
        <v>38</v>
      </c>
      <c r="G468" s="12" t="s">
        <v>332</v>
      </c>
    </row>
    <row r="469" spans="1:7" x14ac:dyDescent="0.3">
      <c r="A469" s="12">
        <v>198603</v>
      </c>
      <c r="B469" s="22">
        <v>3026</v>
      </c>
      <c r="C469" s="4" t="s">
        <v>314</v>
      </c>
      <c r="D469" s="15">
        <v>3.3867240417563144E-2</v>
      </c>
      <c r="E469" s="12">
        <v>7.7695433899115429E-2</v>
      </c>
      <c r="F469" s="12" t="s">
        <v>38</v>
      </c>
      <c r="G469" s="12" t="s">
        <v>332</v>
      </c>
    </row>
    <row r="470" spans="1:7" x14ac:dyDescent="0.3">
      <c r="A470" s="12">
        <v>198604</v>
      </c>
      <c r="B470" s="22">
        <v>302</v>
      </c>
      <c r="C470" s="4" t="s">
        <v>314</v>
      </c>
      <c r="D470" s="15">
        <v>0.59765718383934952</v>
      </c>
      <c r="E470" s="12">
        <v>0.56179775280898847</v>
      </c>
      <c r="F470" s="12" t="s">
        <v>38</v>
      </c>
      <c r="G470" s="12" t="s">
        <v>332</v>
      </c>
    </row>
    <row r="471" spans="1:7" x14ac:dyDescent="0.3">
      <c r="A471" s="12">
        <v>198605</v>
      </c>
      <c r="B471" s="22">
        <v>3027</v>
      </c>
      <c r="C471" s="4" t="s">
        <v>314</v>
      </c>
      <c r="D471" s="15">
        <v>5.9765718383934952E-3</v>
      </c>
      <c r="E471" s="12">
        <v>3.9843812255956641E-3</v>
      </c>
      <c r="F471" s="12" t="s">
        <v>38</v>
      </c>
      <c r="G471" s="12" t="s">
        <v>332</v>
      </c>
    </row>
    <row r="472" spans="1:7" x14ac:dyDescent="0.3">
      <c r="A472" s="12">
        <v>198606</v>
      </c>
      <c r="B472" s="22">
        <v>3011</v>
      </c>
      <c r="C472" s="4" t="s">
        <v>314</v>
      </c>
      <c r="D472" s="15">
        <v>1.9921906127978319E-2</v>
      </c>
      <c r="E472" s="12">
        <v>2.5898477966371812E-2</v>
      </c>
      <c r="F472" s="12" t="s">
        <v>38</v>
      </c>
      <c r="G472" s="12" t="s">
        <v>332</v>
      </c>
    </row>
    <row r="473" spans="1:7" x14ac:dyDescent="0.3">
      <c r="A473" s="12">
        <v>198607</v>
      </c>
      <c r="B473" s="22">
        <v>3012</v>
      </c>
      <c r="C473" s="4" t="s">
        <v>314</v>
      </c>
      <c r="D473" s="15">
        <v>1.9921906127978319E-2</v>
      </c>
      <c r="E473" s="12">
        <v>2.5898477966371812E-2</v>
      </c>
      <c r="F473" s="12" t="s">
        <v>38</v>
      </c>
      <c r="G473" s="12" t="s">
        <v>332</v>
      </c>
    </row>
    <row r="474" spans="1:7" x14ac:dyDescent="0.3">
      <c r="A474" s="12">
        <v>198608</v>
      </c>
      <c r="B474" s="22">
        <v>3028</v>
      </c>
      <c r="C474" s="4" t="s">
        <v>314</v>
      </c>
      <c r="D474" s="15">
        <v>7.9687624511913281E-3</v>
      </c>
      <c r="E474" s="12">
        <v>9.9609530639891593E-3</v>
      </c>
      <c r="F474" s="12" t="s">
        <v>38</v>
      </c>
      <c r="G474" s="12" t="s">
        <v>332</v>
      </c>
    </row>
    <row r="475" spans="1:7" x14ac:dyDescent="0.3">
      <c r="A475" s="12">
        <v>198609</v>
      </c>
      <c r="B475" s="22">
        <v>3001</v>
      </c>
      <c r="C475" s="4" t="s">
        <v>314</v>
      </c>
      <c r="D475" s="15">
        <v>3.9843812255956641E-3</v>
      </c>
      <c r="E475" s="12">
        <v>3.9843812255956641E-3</v>
      </c>
      <c r="F475" s="12" t="s">
        <v>38</v>
      </c>
      <c r="G475" s="12" t="s">
        <v>332</v>
      </c>
    </row>
    <row r="476" spans="1:7" x14ac:dyDescent="0.3">
      <c r="A476" s="12">
        <v>198610</v>
      </c>
      <c r="B476" s="22">
        <v>1118</v>
      </c>
      <c r="C476" s="4" t="s">
        <v>314</v>
      </c>
      <c r="D476" s="15">
        <v>1.195314367678699E-2</v>
      </c>
      <c r="E476" s="12">
        <v>1.3945334289584822E-2</v>
      </c>
      <c r="F476" s="12" t="s">
        <v>38</v>
      </c>
      <c r="G476" s="12" t="s">
        <v>332</v>
      </c>
    </row>
    <row r="477" spans="1:7" x14ac:dyDescent="0.3">
      <c r="A477" s="12">
        <v>198611</v>
      </c>
      <c r="B477" s="22">
        <v>103</v>
      </c>
      <c r="C477" s="4" t="s">
        <v>314</v>
      </c>
      <c r="D477" s="15">
        <v>7.9687624511913281E-3</v>
      </c>
      <c r="E477" s="12">
        <v>7.9687624511913281E-3</v>
      </c>
      <c r="F477" s="12" t="s">
        <v>38</v>
      </c>
      <c r="G477" s="12" t="s">
        <v>332</v>
      </c>
    </row>
    <row r="478" spans="1:7" x14ac:dyDescent="0.3">
      <c r="A478" s="12">
        <v>198612</v>
      </c>
      <c r="B478" s="22">
        <v>388</v>
      </c>
      <c r="C478" s="4" t="s">
        <v>314</v>
      </c>
      <c r="D478" s="15">
        <v>2.9882859191967474E-2</v>
      </c>
      <c r="E478" s="12">
        <v>3.1875049804765312E-2</v>
      </c>
      <c r="F478" s="12" t="s">
        <v>38</v>
      </c>
      <c r="G478" s="12" t="s">
        <v>332</v>
      </c>
    </row>
    <row r="479" spans="1:7" x14ac:dyDescent="0.3">
      <c r="A479" s="12">
        <v>198613</v>
      </c>
      <c r="B479" s="22">
        <v>2641</v>
      </c>
      <c r="C479" s="4" t="s">
        <v>314</v>
      </c>
      <c r="D479" s="15">
        <v>2.1914096740776146E-2</v>
      </c>
      <c r="E479" s="12">
        <v>2.1914096740776146E-2</v>
      </c>
      <c r="F479" s="12" t="s">
        <v>38</v>
      </c>
      <c r="G479" s="12" t="s">
        <v>332</v>
      </c>
    </row>
    <row r="480" spans="1:7" x14ac:dyDescent="0.3">
      <c r="A480" s="12">
        <v>198614</v>
      </c>
      <c r="B480" s="22">
        <v>3029</v>
      </c>
      <c r="C480" s="4" t="s">
        <v>314</v>
      </c>
      <c r="D480" s="15">
        <v>3.9843812255956641E-3</v>
      </c>
      <c r="E480" s="12">
        <v>3.9843812255956641E-3</v>
      </c>
      <c r="F480" s="12" t="s">
        <v>38</v>
      </c>
      <c r="G480" s="12" t="s">
        <v>332</v>
      </c>
    </row>
    <row r="481" spans="1:7" x14ac:dyDescent="0.3">
      <c r="A481" s="12">
        <v>198615</v>
      </c>
      <c r="B481" s="22">
        <v>184</v>
      </c>
      <c r="C481" s="4" t="s">
        <v>314</v>
      </c>
      <c r="D481" s="15">
        <v>0.11355486492947642</v>
      </c>
      <c r="E481" s="12">
        <v>0.10359391186548725</v>
      </c>
      <c r="F481" s="12" t="s">
        <v>38</v>
      </c>
      <c r="G481" s="12" t="s">
        <v>332</v>
      </c>
    </row>
    <row r="482" spans="1:7" x14ac:dyDescent="0.3">
      <c r="A482" s="12">
        <v>198616</v>
      </c>
      <c r="B482" s="22">
        <v>78</v>
      </c>
      <c r="C482" s="4" t="s">
        <v>314</v>
      </c>
      <c r="D482" s="15">
        <v>0.1195314367678699</v>
      </c>
      <c r="E482" s="12">
        <v>0.10957048370388076</v>
      </c>
      <c r="F482" s="12" t="s">
        <v>38</v>
      </c>
      <c r="G482" s="12" t="s">
        <v>332</v>
      </c>
    </row>
    <row r="483" spans="1:7" x14ac:dyDescent="0.3">
      <c r="A483" s="12">
        <v>198617</v>
      </c>
      <c r="B483" s="22">
        <v>385</v>
      </c>
      <c r="C483" s="4" t="s">
        <v>314</v>
      </c>
      <c r="D483" s="15">
        <v>3.9843812255956641E-3</v>
      </c>
      <c r="E483" s="12">
        <v>3.9843812255956641E-3</v>
      </c>
      <c r="F483" s="12" t="s">
        <v>38</v>
      </c>
      <c r="G483" s="12" t="s">
        <v>332</v>
      </c>
    </row>
    <row r="484" spans="1:7" x14ac:dyDescent="0.3">
      <c r="A484" s="12">
        <v>198618</v>
      </c>
      <c r="B484" s="22">
        <v>177</v>
      </c>
      <c r="C484" s="4" t="s">
        <v>314</v>
      </c>
      <c r="D484" s="15">
        <v>0.13148458044465691</v>
      </c>
      <c r="E484" s="12">
        <v>0.1514064865726352</v>
      </c>
      <c r="F484" s="12" t="s">
        <v>38</v>
      </c>
      <c r="G484" s="12" t="s">
        <v>332</v>
      </c>
    </row>
    <row r="485" spans="1:7" x14ac:dyDescent="0.3">
      <c r="A485" s="12">
        <v>198619</v>
      </c>
      <c r="B485" s="22">
        <v>369</v>
      </c>
      <c r="C485" s="4" t="s">
        <v>314</v>
      </c>
      <c r="D485" s="15">
        <v>4.1836002868754468E-2</v>
      </c>
      <c r="E485" s="12">
        <v>5.5781337158339286E-2</v>
      </c>
      <c r="F485" s="12" t="s">
        <v>38</v>
      </c>
      <c r="G485" s="12" t="s">
        <v>332</v>
      </c>
    </row>
    <row r="486" spans="1:7" x14ac:dyDescent="0.3">
      <c r="A486" s="12">
        <v>198620</v>
      </c>
      <c r="B486" s="22">
        <v>601</v>
      </c>
      <c r="C486" s="4" t="s">
        <v>314</v>
      </c>
      <c r="D486" s="15">
        <v>6.3750099609530625E-2</v>
      </c>
      <c r="E486" s="12">
        <v>7.9687624511913274E-2</v>
      </c>
      <c r="F486" s="12" t="s">
        <v>38</v>
      </c>
      <c r="G486" s="12" t="s">
        <v>332</v>
      </c>
    </row>
    <row r="487" spans="1:7" x14ac:dyDescent="0.3">
      <c r="A487" s="12">
        <v>198621</v>
      </c>
      <c r="B487" s="22">
        <v>248</v>
      </c>
      <c r="C487" s="4" t="s">
        <v>314</v>
      </c>
      <c r="D487" s="15">
        <v>9.9609530639891593E-3</v>
      </c>
      <c r="E487" s="12">
        <v>1.3945334289584822E-2</v>
      </c>
      <c r="F487" s="12" t="s">
        <v>38</v>
      </c>
      <c r="G487" s="12" t="s">
        <v>332</v>
      </c>
    </row>
    <row r="488" spans="1:7" x14ac:dyDescent="0.3">
      <c r="A488" s="12">
        <v>198622</v>
      </c>
      <c r="B488" s="22">
        <v>663</v>
      </c>
      <c r="C488" s="4" t="s">
        <v>314</v>
      </c>
      <c r="D488" s="15">
        <v>1.5937524902382656</v>
      </c>
      <c r="E488" s="12">
        <v>0.81679815124711097</v>
      </c>
      <c r="F488" s="12" t="s">
        <v>38</v>
      </c>
      <c r="G488" s="12" t="s">
        <v>332</v>
      </c>
    </row>
    <row r="489" spans="1:7" x14ac:dyDescent="0.3">
      <c r="A489" s="12">
        <v>198623</v>
      </c>
      <c r="B489" s="22">
        <v>2643</v>
      </c>
      <c r="C489" s="4" t="s">
        <v>314</v>
      </c>
      <c r="D489" s="15">
        <v>3.9843812255956637E-2</v>
      </c>
      <c r="E489" s="12">
        <v>4.3828193481552292E-2</v>
      </c>
      <c r="F489" s="12" t="s">
        <v>38</v>
      </c>
      <c r="G489" s="12" t="s">
        <v>332</v>
      </c>
    </row>
    <row r="490" spans="1:7" x14ac:dyDescent="0.3">
      <c r="A490" s="12">
        <v>198624</v>
      </c>
      <c r="B490" s="22">
        <v>2645</v>
      </c>
      <c r="C490" s="4" t="s">
        <v>314</v>
      </c>
      <c r="D490" s="15">
        <v>7.1718862060721936E-2</v>
      </c>
      <c r="E490" s="12">
        <v>7.9687624511913274E-2</v>
      </c>
      <c r="F490" s="12" t="s">
        <v>38</v>
      </c>
      <c r="G490" s="12" t="s">
        <v>332</v>
      </c>
    </row>
    <row r="491" spans="1:7" x14ac:dyDescent="0.3">
      <c r="A491" s="12">
        <v>198625</v>
      </c>
      <c r="B491" s="22">
        <v>840</v>
      </c>
      <c r="C491" s="4" t="s">
        <v>314</v>
      </c>
      <c r="D491" s="15">
        <v>7.5703243286317598E-2</v>
      </c>
      <c r="E491" s="12">
        <v>8.3672005737508937E-2</v>
      </c>
      <c r="F491" s="12" t="s">
        <v>38</v>
      </c>
      <c r="G491" s="12" t="s">
        <v>332</v>
      </c>
    </row>
    <row r="492" spans="1:7" x14ac:dyDescent="0.3">
      <c r="A492" s="12">
        <v>198626</v>
      </c>
      <c r="B492" s="22">
        <v>2954</v>
      </c>
      <c r="C492" s="4" t="s">
        <v>314</v>
      </c>
      <c r="D492" s="15">
        <v>5.7773527771137125E-2</v>
      </c>
      <c r="E492" s="12">
        <v>5.3789146545541455E-2</v>
      </c>
      <c r="F492" s="12" t="s">
        <v>38</v>
      </c>
      <c r="G492" s="12" t="s">
        <v>332</v>
      </c>
    </row>
    <row r="493" spans="1:7" x14ac:dyDescent="0.3">
      <c r="A493" s="12">
        <v>198627</v>
      </c>
      <c r="B493" s="22">
        <v>542</v>
      </c>
      <c r="C493" s="4" t="s">
        <v>314</v>
      </c>
      <c r="D493" s="15">
        <v>2.3906287353573981E-2</v>
      </c>
      <c r="E493" s="12">
        <v>2.3906287353573981E-2</v>
      </c>
      <c r="F493" s="12" t="s">
        <v>38</v>
      </c>
      <c r="G493" s="12" t="s">
        <v>332</v>
      </c>
    </row>
    <row r="494" spans="1:7" x14ac:dyDescent="0.3">
      <c r="A494" s="12">
        <v>198628</v>
      </c>
      <c r="B494" s="22">
        <v>3002</v>
      </c>
      <c r="C494" s="4" t="s">
        <v>314</v>
      </c>
      <c r="D494" s="15">
        <v>1.3945334289584822E-2</v>
      </c>
      <c r="E494" s="12">
        <v>1.5937524902382656E-2</v>
      </c>
      <c r="F494" s="12" t="s">
        <v>38</v>
      </c>
      <c r="G494" s="12" t="s">
        <v>332</v>
      </c>
    </row>
    <row r="495" spans="1:7" x14ac:dyDescent="0.3">
      <c r="A495" s="12">
        <v>198629</v>
      </c>
      <c r="B495" s="22">
        <v>1757</v>
      </c>
      <c r="C495" s="4" t="s">
        <v>314</v>
      </c>
      <c r="D495" s="15">
        <v>3.2811379392780289</v>
      </c>
      <c r="E495" s="12">
        <v>3.020160969001513</v>
      </c>
      <c r="F495" s="12" t="s">
        <v>38</v>
      </c>
      <c r="G495" s="12" t="s">
        <v>332</v>
      </c>
    </row>
    <row r="496" spans="1:7" x14ac:dyDescent="0.3">
      <c r="A496" s="12">
        <v>198630</v>
      </c>
      <c r="B496" s="22">
        <v>717</v>
      </c>
      <c r="C496" s="4" t="s">
        <v>314</v>
      </c>
      <c r="D496" s="15">
        <v>0.45621165033070349</v>
      </c>
      <c r="E496" s="12">
        <v>0.40242250378516203</v>
      </c>
      <c r="F496" s="12" t="s">
        <v>38</v>
      </c>
      <c r="G496" s="12" t="s">
        <v>332</v>
      </c>
    </row>
    <row r="497" spans="1:7" x14ac:dyDescent="0.3">
      <c r="A497" s="12">
        <v>198631</v>
      </c>
      <c r="B497" s="22">
        <v>3003</v>
      </c>
      <c r="C497" s="4" t="s">
        <v>314</v>
      </c>
      <c r="D497" s="15">
        <v>3.9843812255956641E-3</v>
      </c>
      <c r="E497" s="12">
        <v>3.9843812255956641E-3</v>
      </c>
      <c r="F497" s="12" t="s">
        <v>38</v>
      </c>
      <c r="G497" s="12" t="s">
        <v>332</v>
      </c>
    </row>
    <row r="498" spans="1:7" x14ac:dyDescent="0.3">
      <c r="A498" s="12">
        <v>198632</v>
      </c>
      <c r="B498" s="22">
        <v>3004</v>
      </c>
      <c r="C498" s="4" t="s">
        <v>314</v>
      </c>
      <c r="D498" s="15">
        <v>0</v>
      </c>
      <c r="E498" s="12">
        <v>1.992190612797832E-3</v>
      </c>
      <c r="F498" s="12" t="s">
        <v>38</v>
      </c>
      <c r="G498" s="12" t="s">
        <v>332</v>
      </c>
    </row>
    <row r="499" spans="1:7" x14ac:dyDescent="0.3">
      <c r="A499" s="12">
        <v>198633</v>
      </c>
      <c r="B499" s="22">
        <v>1886</v>
      </c>
      <c r="C499" s="4" t="s">
        <v>314</v>
      </c>
      <c r="D499" s="15">
        <v>1.9921906127978319E-2</v>
      </c>
      <c r="E499" s="12">
        <v>1.9921906127978319E-2</v>
      </c>
      <c r="F499" s="12" t="s">
        <v>38</v>
      </c>
      <c r="G499" s="12" t="s">
        <v>332</v>
      </c>
    </row>
    <row r="500" spans="1:7" x14ac:dyDescent="0.3">
      <c r="A500" s="12">
        <v>198634</v>
      </c>
      <c r="B500" s="22">
        <v>76</v>
      </c>
      <c r="C500" s="4" t="s">
        <v>314</v>
      </c>
      <c r="D500" s="15">
        <v>8.9648577575902416E-2</v>
      </c>
      <c r="E500" s="12">
        <v>8.7656386963104585E-2</v>
      </c>
      <c r="F500" s="12" t="s">
        <v>38</v>
      </c>
      <c r="G500" s="12" t="s">
        <v>332</v>
      </c>
    </row>
    <row r="501" spans="1:7" x14ac:dyDescent="0.3">
      <c r="A501" s="12">
        <v>198635</v>
      </c>
      <c r="B501" s="22">
        <v>550</v>
      </c>
      <c r="C501" s="4" t="s">
        <v>314</v>
      </c>
      <c r="D501" s="15">
        <v>7.9687624511913281E-3</v>
      </c>
      <c r="E501" s="12">
        <v>7.9687624511913281E-3</v>
      </c>
      <c r="F501" s="12" t="s">
        <v>38</v>
      </c>
      <c r="G501" s="12" t="s">
        <v>332</v>
      </c>
    </row>
    <row r="502" spans="1:7" x14ac:dyDescent="0.3">
      <c r="A502" s="12">
        <v>198636</v>
      </c>
      <c r="B502" s="22">
        <v>600</v>
      </c>
      <c r="C502" s="4" t="s">
        <v>314</v>
      </c>
      <c r="D502" s="15">
        <v>5.1796955932743624E-2</v>
      </c>
      <c r="E502" s="12">
        <v>5.5781337158339286E-2</v>
      </c>
      <c r="F502" s="12" t="s">
        <v>38</v>
      </c>
      <c r="G502" s="12" t="s">
        <v>332</v>
      </c>
    </row>
    <row r="503" spans="1:7" x14ac:dyDescent="0.3">
      <c r="A503" s="12">
        <v>198637</v>
      </c>
      <c r="B503" s="22">
        <v>992</v>
      </c>
      <c r="C503" s="4" t="s">
        <v>314</v>
      </c>
      <c r="D503" s="15">
        <v>0.12351581799346556</v>
      </c>
      <c r="E503" s="12">
        <v>0.13148458044465691</v>
      </c>
      <c r="F503" s="12" t="s">
        <v>38</v>
      </c>
      <c r="G503" s="12" t="s">
        <v>332</v>
      </c>
    </row>
    <row r="504" spans="1:7" x14ac:dyDescent="0.3">
      <c r="A504" s="12">
        <v>198638</v>
      </c>
      <c r="B504" s="22">
        <v>301</v>
      </c>
      <c r="C504" s="4" t="s">
        <v>314</v>
      </c>
      <c r="D504" s="15">
        <v>0.54586022790660593</v>
      </c>
      <c r="E504" s="12">
        <v>0.54386803729380806</v>
      </c>
      <c r="F504" s="12" t="s">
        <v>38</v>
      </c>
      <c r="G504" s="12" t="s">
        <v>332</v>
      </c>
    </row>
    <row r="505" spans="1:7" x14ac:dyDescent="0.3">
      <c r="A505" s="12">
        <v>198639</v>
      </c>
      <c r="B505" s="22">
        <v>3030</v>
      </c>
      <c r="C505" s="4" t="s">
        <v>314</v>
      </c>
      <c r="D505" s="15">
        <v>1.195314367678699E-2</v>
      </c>
      <c r="E505" s="12">
        <v>9.9609530639891593E-3</v>
      </c>
      <c r="F505" s="12" t="s">
        <v>38</v>
      </c>
      <c r="G505" s="12" t="s">
        <v>332</v>
      </c>
    </row>
    <row r="506" spans="1:7" x14ac:dyDescent="0.3">
      <c r="A506" s="12">
        <v>198640</v>
      </c>
      <c r="B506" s="22">
        <v>698</v>
      </c>
      <c r="C506" s="4" t="s">
        <v>314</v>
      </c>
      <c r="D506" s="15">
        <v>0.13746115228305039</v>
      </c>
      <c r="E506" s="12">
        <v>0.11753924615507208</v>
      </c>
      <c r="F506" s="12" t="s">
        <v>38</v>
      </c>
      <c r="G506" s="12" t="s">
        <v>332</v>
      </c>
    </row>
    <row r="507" spans="1:7" x14ac:dyDescent="0.3">
      <c r="A507" s="12">
        <v>198641</v>
      </c>
      <c r="B507" s="22">
        <v>449</v>
      </c>
      <c r="C507" s="4" t="s">
        <v>314</v>
      </c>
      <c r="D507" s="15">
        <v>0.11156267431667857</v>
      </c>
      <c r="E507" s="12">
        <v>0.12152362738066774</v>
      </c>
      <c r="F507" s="12" t="s">
        <v>38</v>
      </c>
      <c r="G507" s="12" t="s">
        <v>332</v>
      </c>
    </row>
    <row r="508" spans="1:7" x14ac:dyDescent="0.3">
      <c r="A508" s="12">
        <v>198642</v>
      </c>
      <c r="B508" s="22">
        <v>522</v>
      </c>
      <c r="C508" s="4" t="s">
        <v>314</v>
      </c>
      <c r="D508" s="15">
        <v>0.28687544824288774</v>
      </c>
      <c r="E508" s="12">
        <v>0.3187504980476531</v>
      </c>
      <c r="F508" s="12" t="s">
        <v>38</v>
      </c>
      <c r="G508" s="12" t="s">
        <v>332</v>
      </c>
    </row>
    <row r="509" spans="1:7" x14ac:dyDescent="0.3">
      <c r="A509" s="12">
        <v>198643</v>
      </c>
      <c r="B509" s="22">
        <v>620</v>
      </c>
      <c r="C509" s="4" t="s">
        <v>314</v>
      </c>
      <c r="D509" s="15">
        <v>9.96095306398916E-2</v>
      </c>
      <c r="E509" s="12">
        <v>0.11355486492947642</v>
      </c>
      <c r="F509" s="12" t="s">
        <v>38</v>
      </c>
      <c r="G509" s="12" t="s">
        <v>332</v>
      </c>
    </row>
    <row r="510" spans="1:7" x14ac:dyDescent="0.3">
      <c r="A510" s="12">
        <v>198644</v>
      </c>
      <c r="B510" s="22">
        <v>2815</v>
      </c>
      <c r="C510" s="4" t="s">
        <v>314</v>
      </c>
      <c r="D510" s="15">
        <v>5.7773527771137125E-2</v>
      </c>
      <c r="E510" s="12">
        <v>5.5781337158339286E-2</v>
      </c>
      <c r="F510" s="12" t="s">
        <v>38</v>
      </c>
      <c r="G510" s="12" t="s">
        <v>332</v>
      </c>
    </row>
    <row r="511" spans="1:7" x14ac:dyDescent="0.3">
      <c r="A511" s="12">
        <v>198645</v>
      </c>
      <c r="B511" s="22">
        <v>107</v>
      </c>
      <c r="C511" s="4" t="s">
        <v>314</v>
      </c>
      <c r="D511" s="15">
        <v>9.1640768188700247E-2</v>
      </c>
      <c r="E511" s="12">
        <v>9.5625149414295924E-2</v>
      </c>
      <c r="F511" s="12" t="s">
        <v>38</v>
      </c>
      <c r="G511" s="12" t="s">
        <v>332</v>
      </c>
    </row>
    <row r="512" spans="1:7" x14ac:dyDescent="0.3">
      <c r="A512" s="12">
        <v>198646</v>
      </c>
      <c r="B512" s="22">
        <v>604</v>
      </c>
      <c r="C512" s="4" t="s">
        <v>314</v>
      </c>
      <c r="D512" s="15">
        <v>4.5820384094350124E-2</v>
      </c>
      <c r="E512" s="12">
        <v>4.7812574707147962E-2</v>
      </c>
      <c r="F512" s="12" t="s">
        <v>38</v>
      </c>
      <c r="G512" s="12" t="s">
        <v>332</v>
      </c>
    </row>
    <row r="513" spans="1:7" x14ac:dyDescent="0.3">
      <c r="A513" s="12">
        <v>198647</v>
      </c>
      <c r="B513" s="22">
        <v>1013</v>
      </c>
      <c r="C513" s="4" t="s">
        <v>314</v>
      </c>
      <c r="D513" s="15">
        <v>0.26894573272770733</v>
      </c>
      <c r="E513" s="12">
        <v>0.2310941110845485</v>
      </c>
      <c r="F513" s="12" t="s">
        <v>38</v>
      </c>
      <c r="G513" s="12" t="s">
        <v>332</v>
      </c>
    </row>
    <row r="514" spans="1:7" x14ac:dyDescent="0.3">
      <c r="A514" s="12">
        <v>198648</v>
      </c>
      <c r="B514" s="22">
        <v>486</v>
      </c>
      <c r="C514" s="4" t="s">
        <v>314</v>
      </c>
      <c r="D514" s="15">
        <v>3.9843812255956637E-2</v>
      </c>
      <c r="E514" s="12">
        <v>4.1836002868754468E-2</v>
      </c>
      <c r="F514" s="12" t="s">
        <v>38</v>
      </c>
      <c r="G514" s="12" t="s">
        <v>332</v>
      </c>
    </row>
    <row r="515" spans="1:7" x14ac:dyDescent="0.3">
      <c r="A515" s="12">
        <v>198649</v>
      </c>
      <c r="B515" s="22">
        <v>485</v>
      </c>
      <c r="C515" s="4" t="s">
        <v>314</v>
      </c>
      <c r="D515" s="15">
        <v>1.3945334289584822E-2</v>
      </c>
      <c r="E515" s="12">
        <v>1.195314367678699E-2</v>
      </c>
      <c r="F515" s="12" t="s">
        <v>38</v>
      </c>
      <c r="G515" s="12" t="s">
        <v>332</v>
      </c>
    </row>
    <row r="516" spans="1:7" x14ac:dyDescent="0.3">
      <c r="A516" s="12">
        <v>198650</v>
      </c>
      <c r="B516" s="22">
        <v>299</v>
      </c>
      <c r="C516" s="4" t="s">
        <v>314</v>
      </c>
      <c r="D516" s="15">
        <v>3.9843812255956641E-3</v>
      </c>
      <c r="E516" s="12">
        <v>5.9765718383934952E-3</v>
      </c>
      <c r="F516" s="12" t="s">
        <v>38</v>
      </c>
      <c r="G516" s="12" t="s">
        <v>332</v>
      </c>
    </row>
    <row r="517" spans="1:7" x14ac:dyDescent="0.3">
      <c r="A517" s="12">
        <v>198651</v>
      </c>
      <c r="B517" s="22">
        <v>2796</v>
      </c>
      <c r="C517" s="4" t="s">
        <v>314</v>
      </c>
      <c r="D517" s="15">
        <v>5.9765718383934952E-3</v>
      </c>
      <c r="E517" s="12">
        <v>5.9765718383934952E-3</v>
      </c>
      <c r="F517" s="12" t="s">
        <v>38</v>
      </c>
      <c r="G517" s="12" t="s">
        <v>332</v>
      </c>
    </row>
    <row r="518" spans="1:7" x14ac:dyDescent="0.3">
      <c r="A518" s="12">
        <v>198652</v>
      </c>
      <c r="B518" s="22">
        <v>3031</v>
      </c>
      <c r="C518" s="4" t="s">
        <v>314</v>
      </c>
      <c r="D518" s="15">
        <v>3.3867240417563144E-2</v>
      </c>
      <c r="E518" s="12">
        <v>3.7851621643158799E-2</v>
      </c>
      <c r="F518" s="12" t="s">
        <v>38</v>
      </c>
      <c r="G518" s="12" t="s">
        <v>332</v>
      </c>
    </row>
    <row r="519" spans="1:7" x14ac:dyDescent="0.3">
      <c r="A519" s="12">
        <v>198653</v>
      </c>
      <c r="B519" s="22">
        <v>2335</v>
      </c>
      <c r="C519" s="4" t="s">
        <v>314</v>
      </c>
      <c r="D519" s="15">
        <v>1.9921906127978319E-2</v>
      </c>
      <c r="E519" s="12">
        <v>2.1914096740776146E-2</v>
      </c>
      <c r="F519" s="12" t="s">
        <v>38</v>
      </c>
      <c r="G519" s="12" t="s">
        <v>332</v>
      </c>
    </row>
    <row r="520" spans="1:7" x14ac:dyDescent="0.3">
      <c r="A520" s="12">
        <v>198654</v>
      </c>
      <c r="B520" s="22">
        <v>2684</v>
      </c>
      <c r="C520" s="4" t="s">
        <v>314</v>
      </c>
      <c r="D520" s="15">
        <v>1.195314367678699E-2</v>
      </c>
      <c r="E520" s="12">
        <v>1.195314367678699E-2</v>
      </c>
      <c r="F520" s="12" t="s">
        <v>38</v>
      </c>
      <c r="G520" s="12" t="s">
        <v>332</v>
      </c>
    </row>
    <row r="521" spans="1:7" x14ac:dyDescent="0.3">
      <c r="A521" s="12">
        <v>198655</v>
      </c>
      <c r="B521" s="22">
        <v>1036</v>
      </c>
      <c r="C521" s="4" t="s">
        <v>314</v>
      </c>
      <c r="D521" s="15">
        <v>1.7929715515180484E-2</v>
      </c>
      <c r="E521" s="12">
        <v>1.9921906127978319E-2</v>
      </c>
      <c r="F521" s="12" t="s">
        <v>38</v>
      </c>
      <c r="G521" s="12" t="s">
        <v>332</v>
      </c>
    </row>
    <row r="522" spans="1:7" x14ac:dyDescent="0.3">
      <c r="A522" s="12">
        <v>198656</v>
      </c>
      <c r="B522" s="22">
        <v>89</v>
      </c>
      <c r="C522" s="4" t="s">
        <v>314</v>
      </c>
      <c r="D522" s="15">
        <v>6.5742290222328456E-2</v>
      </c>
      <c r="E522" s="12">
        <v>7.1718862060721936E-2</v>
      </c>
      <c r="F522" s="12" t="s">
        <v>38</v>
      </c>
      <c r="G522" s="12" t="s">
        <v>332</v>
      </c>
    </row>
    <row r="523" spans="1:7" x14ac:dyDescent="0.3">
      <c r="A523" s="12">
        <v>198657</v>
      </c>
      <c r="B523" s="22">
        <v>30</v>
      </c>
      <c r="C523" s="4" t="s">
        <v>314</v>
      </c>
      <c r="D523" s="15">
        <v>7.1718862060721936E-2</v>
      </c>
      <c r="E523" s="12">
        <v>7.7695433899115429E-2</v>
      </c>
      <c r="F523" s="12" t="s">
        <v>38</v>
      </c>
      <c r="G523" s="12" t="s">
        <v>332</v>
      </c>
    </row>
    <row r="524" spans="1:7" x14ac:dyDescent="0.3">
      <c r="A524" s="12">
        <v>198658</v>
      </c>
      <c r="B524" s="22">
        <v>80</v>
      </c>
      <c r="C524" s="4" t="s">
        <v>314</v>
      </c>
      <c r="D524" s="15">
        <v>1.9921906127978319E-2</v>
      </c>
      <c r="E524" s="12">
        <v>2.3906287353573981E-2</v>
      </c>
      <c r="F524" s="12" t="s">
        <v>38</v>
      </c>
      <c r="G524" s="12" t="s">
        <v>332</v>
      </c>
    </row>
    <row r="525" spans="1:7" x14ac:dyDescent="0.3">
      <c r="A525" s="12">
        <v>198659</v>
      </c>
      <c r="B525" s="22">
        <v>25</v>
      </c>
      <c r="C525" s="4" t="s">
        <v>314</v>
      </c>
      <c r="D525" s="15">
        <v>6.5742290222328456E-2</v>
      </c>
      <c r="E525" s="12">
        <v>7.9687624511913274E-2</v>
      </c>
      <c r="F525" s="12" t="s">
        <v>38</v>
      </c>
      <c r="G525" s="12" t="s">
        <v>332</v>
      </c>
    </row>
    <row r="526" spans="1:7" x14ac:dyDescent="0.3">
      <c r="A526" s="12">
        <v>198660</v>
      </c>
      <c r="B526" s="22">
        <v>514</v>
      </c>
      <c r="C526" s="4" t="s">
        <v>314</v>
      </c>
      <c r="D526" s="15">
        <v>1.195314367678699E-2</v>
      </c>
      <c r="E526" s="12">
        <v>1.195314367678699E-2</v>
      </c>
      <c r="F526" s="12" t="s">
        <v>38</v>
      </c>
      <c r="G526" s="12" t="s">
        <v>332</v>
      </c>
    </row>
    <row r="527" spans="1:7" x14ac:dyDescent="0.3">
      <c r="A527" s="12">
        <v>198661</v>
      </c>
      <c r="B527" s="22">
        <v>608</v>
      </c>
      <c r="C527" s="4" t="s">
        <v>314</v>
      </c>
      <c r="D527" s="15">
        <v>1.9921906127978319E-2</v>
      </c>
      <c r="E527" s="12">
        <v>1.9921906127978319E-2</v>
      </c>
      <c r="F527" s="12" t="s">
        <v>38</v>
      </c>
      <c r="G527" s="12" t="s">
        <v>332</v>
      </c>
    </row>
    <row r="528" spans="1:7" x14ac:dyDescent="0.3">
      <c r="A528" s="12">
        <v>198662</v>
      </c>
      <c r="B528" s="22">
        <v>44</v>
      </c>
      <c r="C528" s="4" t="s">
        <v>314</v>
      </c>
      <c r="D528" s="15">
        <v>2.9882859191967474E-2</v>
      </c>
      <c r="E528" s="12">
        <v>3.1875049804765312E-2</v>
      </c>
      <c r="F528" s="12" t="s">
        <v>38</v>
      </c>
      <c r="G528" s="12" t="s">
        <v>332</v>
      </c>
    </row>
    <row r="529" spans="1:7" x14ac:dyDescent="0.3">
      <c r="A529" s="12">
        <v>198663</v>
      </c>
      <c r="B529" s="22">
        <v>616</v>
      </c>
      <c r="C529" s="4" t="s">
        <v>314</v>
      </c>
      <c r="D529" s="15">
        <v>5.9765718383934952E-3</v>
      </c>
      <c r="E529" s="12">
        <v>7.9687624511913281E-3</v>
      </c>
      <c r="F529" s="12" t="s">
        <v>38</v>
      </c>
      <c r="G529" s="12" t="s">
        <v>332</v>
      </c>
    </row>
    <row r="530" spans="1:7" x14ac:dyDescent="0.3">
      <c r="A530" s="12">
        <v>198664</v>
      </c>
      <c r="B530" s="22">
        <v>106</v>
      </c>
      <c r="C530" s="4" t="s">
        <v>314</v>
      </c>
      <c r="D530" s="15">
        <v>2.5898477966371812E-2</v>
      </c>
      <c r="E530" s="12">
        <v>2.9882859191967474E-2</v>
      </c>
      <c r="F530" s="12" t="s">
        <v>38</v>
      </c>
      <c r="G530" s="12" t="s">
        <v>332</v>
      </c>
    </row>
    <row r="531" spans="1:7" x14ac:dyDescent="0.3">
      <c r="A531" s="12">
        <v>198665</v>
      </c>
      <c r="B531" s="22">
        <v>603</v>
      </c>
      <c r="C531" s="4" t="s">
        <v>314</v>
      </c>
      <c r="D531" s="15">
        <v>2.7890668579169643E-2</v>
      </c>
      <c r="E531" s="12">
        <v>3.1875049804765312E-2</v>
      </c>
      <c r="F531" s="12" t="s">
        <v>38</v>
      </c>
      <c r="G531" s="12" t="s">
        <v>332</v>
      </c>
    </row>
    <row r="532" spans="1:7" x14ac:dyDescent="0.3">
      <c r="A532" s="12">
        <v>198666</v>
      </c>
      <c r="B532" s="22">
        <v>1012</v>
      </c>
      <c r="C532" s="4" t="s">
        <v>314</v>
      </c>
      <c r="D532" s="15">
        <v>2.5898477966371812E-2</v>
      </c>
      <c r="E532" s="12">
        <v>3.3867240417563144E-2</v>
      </c>
      <c r="F532" s="12" t="s">
        <v>38</v>
      </c>
      <c r="G532" s="12" t="s">
        <v>332</v>
      </c>
    </row>
    <row r="533" spans="1:7" x14ac:dyDescent="0.3">
      <c r="A533" s="12">
        <v>198667</v>
      </c>
      <c r="B533" s="22">
        <v>3032</v>
      </c>
      <c r="C533" s="4" t="s">
        <v>314</v>
      </c>
      <c r="D533" s="15">
        <v>4.5820384094350124E-2</v>
      </c>
      <c r="E533" s="12">
        <v>6.175790899673278E-2</v>
      </c>
      <c r="F533" s="12" t="s">
        <v>38</v>
      </c>
      <c r="G533" s="12" t="s">
        <v>332</v>
      </c>
    </row>
    <row r="534" spans="1:7" x14ac:dyDescent="0.3">
      <c r="A534" s="12">
        <v>198668</v>
      </c>
      <c r="B534" s="22">
        <v>3033</v>
      </c>
      <c r="C534" s="4" t="s">
        <v>314</v>
      </c>
      <c r="D534" s="15">
        <v>6.5742290222328456E-2</v>
      </c>
      <c r="E534" s="12">
        <v>8.9648577575902416E-2</v>
      </c>
      <c r="F534" s="12" t="s">
        <v>38</v>
      </c>
      <c r="G534" s="12" t="s">
        <v>332</v>
      </c>
    </row>
    <row r="535" spans="1:7" x14ac:dyDescent="0.3">
      <c r="A535" s="12">
        <v>198669</v>
      </c>
      <c r="B535" s="22">
        <v>611</v>
      </c>
      <c r="C535" s="4" t="s">
        <v>314</v>
      </c>
      <c r="D535" s="15">
        <v>0.64746194915929534</v>
      </c>
      <c r="E535" s="12">
        <v>0.60363375567774302</v>
      </c>
      <c r="F535" s="12" t="s">
        <v>38</v>
      </c>
      <c r="G535" s="12" t="s">
        <v>332</v>
      </c>
    </row>
    <row r="536" spans="1:7" x14ac:dyDescent="0.3">
      <c r="A536" s="12">
        <v>198670</v>
      </c>
      <c r="B536" s="22">
        <v>1001</v>
      </c>
      <c r="C536" s="4" t="s">
        <v>314</v>
      </c>
      <c r="D536" s="15">
        <v>1.3945334289584822E-2</v>
      </c>
      <c r="E536" s="12">
        <v>1.9921906127978319E-2</v>
      </c>
      <c r="F536" s="12" t="s">
        <v>38</v>
      </c>
      <c r="G536" s="12" t="s">
        <v>332</v>
      </c>
    </row>
    <row r="537" spans="1:7" x14ac:dyDescent="0.3">
      <c r="A537" s="12">
        <v>198671</v>
      </c>
      <c r="B537" s="22">
        <v>3035</v>
      </c>
      <c r="C537" s="4" t="s">
        <v>314</v>
      </c>
      <c r="D537" s="15">
        <v>1.5937524902382656E-2</v>
      </c>
      <c r="E537" s="12">
        <v>1.9921906127978319E-2</v>
      </c>
      <c r="F537" s="12" t="s">
        <v>38</v>
      </c>
      <c r="G537" s="12" t="s">
        <v>332</v>
      </c>
    </row>
    <row r="538" spans="1:7" x14ac:dyDescent="0.3">
      <c r="A538" s="12">
        <v>198672</v>
      </c>
      <c r="B538" s="22">
        <v>3036</v>
      </c>
      <c r="C538" s="4" t="s">
        <v>314</v>
      </c>
      <c r="D538" s="15">
        <v>5.9765718383934952E-3</v>
      </c>
      <c r="E538" s="12">
        <v>9.9609530639891593E-3</v>
      </c>
      <c r="F538" s="12" t="s">
        <v>38</v>
      </c>
      <c r="G538" s="12" t="s">
        <v>332</v>
      </c>
    </row>
    <row r="539" spans="1:7" x14ac:dyDescent="0.3">
      <c r="A539" s="12">
        <v>198673</v>
      </c>
      <c r="B539" s="22">
        <v>2084</v>
      </c>
      <c r="C539" s="4" t="s">
        <v>314</v>
      </c>
      <c r="D539" s="15">
        <v>7.9687624511913281E-3</v>
      </c>
      <c r="E539" s="12">
        <v>1.195314367678699E-2</v>
      </c>
      <c r="F539" s="12" t="s">
        <v>38</v>
      </c>
      <c r="G539" s="12" t="s">
        <v>332</v>
      </c>
    </row>
    <row r="540" spans="1:7" x14ac:dyDescent="0.3">
      <c r="A540" s="12">
        <v>198674</v>
      </c>
      <c r="B540" s="22">
        <v>3037</v>
      </c>
      <c r="C540" s="4" t="s">
        <v>314</v>
      </c>
      <c r="D540" s="15">
        <v>2.9882859191967474E-2</v>
      </c>
      <c r="E540" s="12">
        <v>3.7851621643158799E-2</v>
      </c>
      <c r="F540" s="12" t="s">
        <v>38</v>
      </c>
      <c r="G540" s="12" t="s">
        <v>332</v>
      </c>
    </row>
    <row r="541" spans="1:7" x14ac:dyDescent="0.3">
      <c r="A541" s="12">
        <v>198675</v>
      </c>
      <c r="B541" s="22">
        <v>97</v>
      </c>
      <c r="C541" s="4" t="s">
        <v>314</v>
      </c>
      <c r="D541" s="15">
        <v>0.16535182086222003</v>
      </c>
      <c r="E541" s="12">
        <v>0.22710972985895284</v>
      </c>
      <c r="F541" s="12" t="s">
        <v>38</v>
      </c>
      <c r="G541" s="12" t="s">
        <v>332</v>
      </c>
    </row>
    <row r="542" spans="1:7" x14ac:dyDescent="0.3">
      <c r="A542" s="12">
        <v>198676</v>
      </c>
      <c r="B542" s="22">
        <v>316</v>
      </c>
      <c r="C542" s="4" t="s">
        <v>314</v>
      </c>
      <c r="D542" s="15">
        <v>7.9687624511913281E-3</v>
      </c>
      <c r="E542" s="12">
        <v>1.195314367678699E-2</v>
      </c>
      <c r="F542" s="12" t="s">
        <v>38</v>
      </c>
      <c r="G542" s="12" t="s">
        <v>332</v>
      </c>
    </row>
    <row r="543" spans="1:7" x14ac:dyDescent="0.3">
      <c r="A543" s="12">
        <v>198677</v>
      </c>
      <c r="B543" s="22">
        <v>3</v>
      </c>
      <c r="C543" s="4" t="s">
        <v>314</v>
      </c>
      <c r="D543" s="15">
        <v>1.5937524902382656E-2</v>
      </c>
      <c r="E543" s="12">
        <v>1.9921906127978319E-2</v>
      </c>
      <c r="F543" s="12" t="s">
        <v>38</v>
      </c>
      <c r="G543" s="12" t="s">
        <v>332</v>
      </c>
    </row>
    <row r="544" spans="1:7" x14ac:dyDescent="0.3">
      <c r="A544" s="12">
        <v>198678</v>
      </c>
      <c r="B544" s="22">
        <v>84</v>
      </c>
      <c r="C544" s="4" t="s">
        <v>314</v>
      </c>
      <c r="D544" s="15">
        <v>1.7929715515180484E-2</v>
      </c>
      <c r="E544" s="12">
        <v>2.1914096740776146E-2</v>
      </c>
      <c r="F544" s="12" t="s">
        <v>38</v>
      </c>
      <c r="G544" s="12" t="s">
        <v>332</v>
      </c>
    </row>
    <row r="545" spans="1:7" x14ac:dyDescent="0.3">
      <c r="A545" s="12">
        <v>198679</v>
      </c>
      <c r="B545" s="22">
        <v>92</v>
      </c>
      <c r="C545" s="4" t="s">
        <v>314</v>
      </c>
      <c r="D545" s="15">
        <v>1.5937524902382656E-2</v>
      </c>
      <c r="E545" s="12">
        <v>1.7929715515180484E-2</v>
      </c>
      <c r="F545" s="12" t="s">
        <v>38</v>
      </c>
      <c r="G545" s="12" t="s">
        <v>332</v>
      </c>
    </row>
    <row r="546" spans="1:7" x14ac:dyDescent="0.3">
      <c r="A546" s="12">
        <v>198680</v>
      </c>
      <c r="B546" s="22">
        <v>596</v>
      </c>
      <c r="C546" s="4" t="s">
        <v>314</v>
      </c>
      <c r="D546" s="15">
        <v>2.3906287353573981E-2</v>
      </c>
      <c r="E546" s="12">
        <v>2.9882859191967474E-2</v>
      </c>
      <c r="F546" s="12" t="s">
        <v>38</v>
      </c>
      <c r="G546" s="12" t="s">
        <v>332</v>
      </c>
    </row>
    <row r="547" spans="1:7" x14ac:dyDescent="0.3">
      <c r="A547" s="12">
        <v>198681</v>
      </c>
      <c r="B547" s="22">
        <v>59</v>
      </c>
      <c r="C547" s="4" t="s">
        <v>314</v>
      </c>
      <c r="D547" s="15">
        <v>5.9765718383934952E-3</v>
      </c>
      <c r="E547" s="12">
        <v>9.9609530639891593E-3</v>
      </c>
      <c r="F547" s="12" t="s">
        <v>38</v>
      </c>
      <c r="G547" s="12" t="s">
        <v>332</v>
      </c>
    </row>
    <row r="548" spans="1:7" x14ac:dyDescent="0.3">
      <c r="A548" s="12">
        <v>198682</v>
      </c>
      <c r="B548" s="22">
        <v>53</v>
      </c>
      <c r="C548" s="4" t="s">
        <v>314</v>
      </c>
      <c r="D548" s="15">
        <v>1.7929715515180484E-2</v>
      </c>
      <c r="E548" s="12">
        <v>2.5898477966371812E-2</v>
      </c>
      <c r="F548" s="12" t="s">
        <v>38</v>
      </c>
      <c r="G548" s="12" t="s">
        <v>332</v>
      </c>
    </row>
    <row r="549" spans="1:7" x14ac:dyDescent="0.3">
      <c r="A549" s="12">
        <v>198683</v>
      </c>
      <c r="B549" s="22">
        <v>39</v>
      </c>
      <c r="C549" s="4" t="s">
        <v>314</v>
      </c>
      <c r="D549" s="15">
        <v>9.9609530639891593E-3</v>
      </c>
      <c r="E549" s="12">
        <v>1.3945334289584822E-2</v>
      </c>
      <c r="F549" s="12" t="s">
        <v>38</v>
      </c>
      <c r="G549" s="12" t="s">
        <v>332</v>
      </c>
    </row>
    <row r="550" spans="1:7" x14ac:dyDescent="0.3">
      <c r="A550" s="12">
        <v>198684</v>
      </c>
      <c r="B550" s="22">
        <v>588</v>
      </c>
      <c r="C550" s="4" t="s">
        <v>314</v>
      </c>
      <c r="D550" s="15">
        <v>0.82277472308550437</v>
      </c>
      <c r="E550" s="12">
        <v>0.78691529205514366</v>
      </c>
      <c r="F550" s="12" t="s">
        <v>38</v>
      </c>
      <c r="G550" s="12" t="s">
        <v>332</v>
      </c>
    </row>
    <row r="551" spans="1:7" x14ac:dyDescent="0.3">
      <c r="A551" s="12">
        <v>198685</v>
      </c>
      <c r="B551" s="22">
        <v>977</v>
      </c>
      <c r="C551" s="4" t="s">
        <v>314</v>
      </c>
      <c r="D551" s="15">
        <v>5.1796955932743624E-2</v>
      </c>
      <c r="E551" s="12">
        <v>7.1718862060721936E-2</v>
      </c>
      <c r="F551" s="12" t="s">
        <v>38</v>
      </c>
      <c r="G551" s="12" t="s">
        <v>332</v>
      </c>
    </row>
    <row r="552" spans="1:7" x14ac:dyDescent="0.3">
      <c r="A552" s="12">
        <v>198686</v>
      </c>
      <c r="B552" s="22">
        <v>392</v>
      </c>
      <c r="C552" s="4" t="s">
        <v>314</v>
      </c>
      <c r="D552" s="15">
        <v>0.19324248944138966</v>
      </c>
      <c r="E552" s="12">
        <v>0.26695354211490946</v>
      </c>
      <c r="F552" s="12" t="s">
        <v>38</v>
      </c>
      <c r="G552" s="12" t="s">
        <v>332</v>
      </c>
    </row>
    <row r="553" spans="1:7" x14ac:dyDescent="0.3">
      <c r="A553" s="12">
        <v>198687</v>
      </c>
      <c r="B553" s="22">
        <v>2201</v>
      </c>
      <c r="C553" s="4" t="s">
        <v>314</v>
      </c>
      <c r="D553" s="15">
        <v>7.9687624511913281E-3</v>
      </c>
      <c r="E553" s="12">
        <v>9.9609530639891593E-3</v>
      </c>
      <c r="F553" s="12" t="s">
        <v>38</v>
      </c>
      <c r="G553" s="12" t="s">
        <v>332</v>
      </c>
    </row>
    <row r="554" spans="1:7" x14ac:dyDescent="0.3">
      <c r="A554" s="12">
        <v>198688</v>
      </c>
      <c r="B554" s="22">
        <v>2698</v>
      </c>
      <c r="C554" s="4" t="s">
        <v>314</v>
      </c>
      <c r="D554" s="15">
        <v>2.9882859191967474E-2</v>
      </c>
      <c r="E554" s="12">
        <v>3.9843812255956637E-2</v>
      </c>
      <c r="F554" s="12" t="s">
        <v>38</v>
      </c>
      <c r="G554" s="12" t="s">
        <v>332</v>
      </c>
    </row>
    <row r="555" spans="1:7" x14ac:dyDescent="0.3">
      <c r="A555" s="12">
        <v>198689</v>
      </c>
      <c r="B555" s="22">
        <v>2712</v>
      </c>
      <c r="C555" s="4" t="s">
        <v>314</v>
      </c>
      <c r="D555" s="15">
        <v>3.9843812255956641E-3</v>
      </c>
      <c r="E555" s="12">
        <v>5.9765718383934952E-3</v>
      </c>
      <c r="F555" s="12" t="s">
        <v>38</v>
      </c>
      <c r="G555" s="12" t="s">
        <v>332</v>
      </c>
    </row>
    <row r="556" spans="1:7" x14ac:dyDescent="0.3">
      <c r="A556" s="12">
        <v>198690</v>
      </c>
      <c r="B556" s="22">
        <v>3038</v>
      </c>
      <c r="C556" s="4" t="s">
        <v>314</v>
      </c>
      <c r="D556" s="15">
        <v>9.9609530639891593E-3</v>
      </c>
      <c r="E556" s="12">
        <v>1.3945334289584822E-2</v>
      </c>
      <c r="F556" s="12" t="s">
        <v>38</v>
      </c>
      <c r="G556" s="12" t="s">
        <v>332</v>
      </c>
    </row>
    <row r="557" spans="1:7" x14ac:dyDescent="0.3">
      <c r="A557" s="12">
        <v>198691</v>
      </c>
      <c r="B557" s="22">
        <v>1083</v>
      </c>
      <c r="C557" s="4" t="s">
        <v>314</v>
      </c>
      <c r="D557" s="15">
        <v>0.10359391186548725</v>
      </c>
      <c r="E557" s="12">
        <v>0.19125029882859185</v>
      </c>
      <c r="F557" s="12" t="s">
        <v>38</v>
      </c>
      <c r="G557" s="12" t="s">
        <v>332</v>
      </c>
    </row>
    <row r="558" spans="1:7" x14ac:dyDescent="0.3">
      <c r="A558" s="12">
        <v>198692</v>
      </c>
      <c r="B558" s="22">
        <v>2023</v>
      </c>
      <c r="C558" s="4" t="s">
        <v>314</v>
      </c>
      <c r="D558" s="15">
        <v>5.5781337158339286E-2</v>
      </c>
      <c r="E558" s="12">
        <v>0.11753924615507208</v>
      </c>
      <c r="F558" s="12" t="s">
        <v>38</v>
      </c>
      <c r="G558" s="12" t="s">
        <v>332</v>
      </c>
    </row>
    <row r="559" spans="1:7" x14ac:dyDescent="0.3">
      <c r="A559" s="12">
        <v>198693</v>
      </c>
      <c r="B559" s="22">
        <v>3039</v>
      </c>
      <c r="C559" s="4" t="s">
        <v>314</v>
      </c>
      <c r="D559" s="15">
        <v>1.195314367678699E-2</v>
      </c>
      <c r="E559" s="12">
        <v>1.3945334289584822E-2</v>
      </c>
      <c r="F559" s="12" t="s">
        <v>38</v>
      </c>
      <c r="G559" s="12" t="s">
        <v>332</v>
      </c>
    </row>
    <row r="560" spans="1:7" x14ac:dyDescent="0.3">
      <c r="A560" s="12">
        <v>198694</v>
      </c>
      <c r="B560" s="22">
        <v>996</v>
      </c>
      <c r="C560" s="4" t="s">
        <v>314</v>
      </c>
      <c r="D560" s="15">
        <v>3.5859431030360968E-2</v>
      </c>
      <c r="E560" s="12">
        <v>4.3828193481552292E-2</v>
      </c>
      <c r="F560" s="12" t="s">
        <v>38</v>
      </c>
      <c r="G560" s="12" t="s">
        <v>332</v>
      </c>
    </row>
    <row r="561" spans="1:7" x14ac:dyDescent="0.3">
      <c r="A561" s="12">
        <v>198695</v>
      </c>
      <c r="B561" s="22">
        <v>598</v>
      </c>
      <c r="C561" s="4" t="s">
        <v>314</v>
      </c>
      <c r="D561" s="15">
        <v>2.7890668579169643E-2</v>
      </c>
      <c r="E561" s="12">
        <v>3.3867240417563144E-2</v>
      </c>
      <c r="F561" s="12" t="s">
        <v>38</v>
      </c>
      <c r="G561" s="12" t="s">
        <v>332</v>
      </c>
    </row>
    <row r="562" spans="1:7" x14ac:dyDescent="0.3">
      <c r="A562" s="12">
        <v>198696</v>
      </c>
      <c r="B562" s="22">
        <v>1567</v>
      </c>
      <c r="C562" s="4" t="s">
        <v>314</v>
      </c>
      <c r="D562" s="15">
        <v>0.27492230456610078</v>
      </c>
      <c r="E562" s="12">
        <v>0.23906287353573979</v>
      </c>
      <c r="F562" s="12" t="s">
        <v>38</v>
      </c>
      <c r="G562" s="12" t="s">
        <v>332</v>
      </c>
    </row>
    <row r="563" spans="1:7" x14ac:dyDescent="0.3">
      <c r="A563" s="12">
        <v>198697</v>
      </c>
      <c r="B563" s="22">
        <v>1082</v>
      </c>
      <c r="C563" s="4" t="s">
        <v>314</v>
      </c>
      <c r="D563" s="15">
        <v>4.5820384094350124E-2</v>
      </c>
      <c r="E563" s="12">
        <v>6.5742290222328456E-2</v>
      </c>
      <c r="F563" s="12" t="s">
        <v>38</v>
      </c>
      <c r="G563" s="12" t="s">
        <v>332</v>
      </c>
    </row>
    <row r="564" spans="1:7" x14ac:dyDescent="0.3">
      <c r="A564" s="12">
        <v>198698</v>
      </c>
      <c r="B564" s="22">
        <v>610</v>
      </c>
      <c r="C564" s="4" t="s">
        <v>314</v>
      </c>
      <c r="D564" s="15">
        <v>4.98047653199458E-2</v>
      </c>
      <c r="E564" s="12">
        <v>6.3750099609530625E-2</v>
      </c>
      <c r="F564" s="12" t="s">
        <v>38</v>
      </c>
      <c r="G564" s="12" t="s">
        <v>332</v>
      </c>
    </row>
    <row r="565" spans="1:7" x14ac:dyDescent="0.3">
      <c r="A565" s="12">
        <v>198699</v>
      </c>
      <c r="B565" s="22">
        <v>3040</v>
      </c>
      <c r="C565" s="4" t="s">
        <v>314</v>
      </c>
      <c r="D565" s="15">
        <v>0.16335963024942221</v>
      </c>
      <c r="E565" s="12">
        <v>0.24703163598693112</v>
      </c>
      <c r="F565" s="12" t="s">
        <v>38</v>
      </c>
      <c r="G565" s="12" t="s">
        <v>332</v>
      </c>
    </row>
    <row r="566" spans="1:7" x14ac:dyDescent="0.3">
      <c r="A566" s="12">
        <v>198700</v>
      </c>
      <c r="B566" s="22">
        <v>2297</v>
      </c>
      <c r="C566" s="4" t="s">
        <v>315</v>
      </c>
      <c r="D566" s="15">
        <v>38.399425802978641</v>
      </c>
      <c r="E566" s="12">
        <v>18.123093486452539</v>
      </c>
      <c r="F566" s="12" t="s">
        <v>38</v>
      </c>
      <c r="G566" s="12" t="s">
        <v>332</v>
      </c>
    </row>
    <row r="567" spans="1:7" x14ac:dyDescent="0.3">
      <c r="A567" s="12">
        <v>198701</v>
      </c>
      <c r="B567" s="22">
        <v>2999</v>
      </c>
      <c r="C567" s="4" t="s">
        <v>315</v>
      </c>
      <c r="D567" s="15">
        <v>0.80746456127758837</v>
      </c>
      <c r="E567" s="12">
        <v>0.68784018182905671</v>
      </c>
      <c r="F567" s="12" t="s">
        <v>38</v>
      </c>
      <c r="G567" s="12" t="s">
        <v>332</v>
      </c>
    </row>
    <row r="568" spans="1:7" x14ac:dyDescent="0.3">
      <c r="A568" s="12">
        <v>198702</v>
      </c>
      <c r="B568" s="22">
        <v>529</v>
      </c>
      <c r="C568" s="4" t="s">
        <v>315</v>
      </c>
      <c r="D568" s="15">
        <v>10.945630719540642</v>
      </c>
      <c r="E568" s="12">
        <v>0.88222979843292049</v>
      </c>
      <c r="F568" s="12" t="s">
        <v>38</v>
      </c>
      <c r="G568" s="12" t="s">
        <v>332</v>
      </c>
    </row>
    <row r="569" spans="1:7" x14ac:dyDescent="0.3">
      <c r="A569" s="12">
        <v>198703</v>
      </c>
      <c r="B569" s="22">
        <v>465</v>
      </c>
      <c r="C569" s="4" t="s">
        <v>315</v>
      </c>
      <c r="D569" s="15">
        <v>3.361445062503738</v>
      </c>
      <c r="E569" s="12">
        <v>2.4971589209880971</v>
      </c>
      <c r="F569" s="12" t="s">
        <v>38</v>
      </c>
      <c r="G569" s="12" t="s">
        <v>332</v>
      </c>
    </row>
    <row r="570" spans="1:7" x14ac:dyDescent="0.3">
      <c r="A570" s="12">
        <v>198704</v>
      </c>
      <c r="B570" s="22">
        <v>531</v>
      </c>
      <c r="C570" s="4" t="s">
        <v>315</v>
      </c>
      <c r="D570" s="15">
        <v>3.0818230755427956</v>
      </c>
      <c r="E570" s="12">
        <v>2.2937974759255937</v>
      </c>
      <c r="F570" s="12" t="s">
        <v>38</v>
      </c>
      <c r="G570" s="12" t="s">
        <v>332</v>
      </c>
    </row>
    <row r="571" spans="1:7" x14ac:dyDescent="0.3">
      <c r="A571" s="12">
        <v>198705</v>
      </c>
      <c r="B571" s="22">
        <v>498</v>
      </c>
      <c r="C571" s="4" t="s">
        <v>315</v>
      </c>
      <c r="D571" s="15">
        <v>0.29607033913511577</v>
      </c>
      <c r="E571" s="12">
        <v>0.17196004545726418</v>
      </c>
      <c r="F571" s="12" t="s">
        <v>38</v>
      </c>
      <c r="G571" s="12" t="s">
        <v>332</v>
      </c>
    </row>
    <row r="572" spans="1:7" x14ac:dyDescent="0.3">
      <c r="A572" s="12">
        <v>198706</v>
      </c>
      <c r="B572" s="22">
        <v>466</v>
      </c>
      <c r="C572" s="4" t="s">
        <v>315</v>
      </c>
      <c r="D572" s="15">
        <v>0.75512889526885574</v>
      </c>
      <c r="E572" s="12">
        <v>0.6160655541599378</v>
      </c>
      <c r="F572" s="12" t="s">
        <v>38</v>
      </c>
      <c r="G572" s="12" t="s">
        <v>332</v>
      </c>
    </row>
    <row r="573" spans="1:7" x14ac:dyDescent="0.3">
      <c r="A573" s="12">
        <v>198707</v>
      </c>
      <c r="B573" s="22">
        <v>282</v>
      </c>
      <c r="C573" s="4" t="s">
        <v>315</v>
      </c>
      <c r="D573" s="15">
        <v>0.56223458340809862</v>
      </c>
      <c r="E573" s="12">
        <v>0.71625097194808296</v>
      </c>
      <c r="F573" s="12" t="s">
        <v>38</v>
      </c>
      <c r="G573" s="12" t="s">
        <v>332</v>
      </c>
    </row>
    <row r="574" spans="1:7" x14ac:dyDescent="0.3">
      <c r="A574" s="12">
        <v>198708</v>
      </c>
      <c r="B574" s="22">
        <v>452</v>
      </c>
      <c r="C574" s="4" t="s">
        <v>315</v>
      </c>
      <c r="D574" s="15">
        <v>2.7289311561696268</v>
      </c>
      <c r="E574" s="12">
        <v>2.4986542257312041</v>
      </c>
      <c r="F574" s="12" t="s">
        <v>38</v>
      </c>
      <c r="G574" s="12" t="s">
        <v>332</v>
      </c>
    </row>
    <row r="575" spans="1:7" x14ac:dyDescent="0.3">
      <c r="A575" s="12">
        <v>198709</v>
      </c>
      <c r="B575" s="22">
        <v>438</v>
      </c>
      <c r="C575" s="4" t="s">
        <v>315</v>
      </c>
      <c r="D575" s="15">
        <v>1.6104432083258564</v>
      </c>
      <c r="E575" s="12">
        <v>2.1337998684131825</v>
      </c>
      <c r="F575" s="12" t="s">
        <v>38</v>
      </c>
      <c r="G575" s="12" t="s">
        <v>332</v>
      </c>
    </row>
    <row r="576" spans="1:7" x14ac:dyDescent="0.3">
      <c r="A576" s="12">
        <v>198710</v>
      </c>
      <c r="B576" s="22">
        <v>1902</v>
      </c>
      <c r="C576" s="4" t="s">
        <v>315</v>
      </c>
      <c r="D576" s="15">
        <v>0.43214307075782038</v>
      </c>
      <c r="E576" s="12">
        <v>0.3005562533644357</v>
      </c>
      <c r="F576" s="12" t="s">
        <v>38</v>
      </c>
      <c r="G576" s="12" t="s">
        <v>332</v>
      </c>
    </row>
    <row r="577" spans="1:7" x14ac:dyDescent="0.3">
      <c r="A577" s="12">
        <v>198711</v>
      </c>
      <c r="B577" s="22">
        <v>279</v>
      </c>
      <c r="C577" s="4" t="s">
        <v>315</v>
      </c>
      <c r="D577" s="15">
        <v>2.2429571146599674</v>
      </c>
      <c r="E577" s="12">
        <v>1.6941802739398288</v>
      </c>
      <c r="F577" s="12" t="s">
        <v>38</v>
      </c>
      <c r="G577" s="12" t="s">
        <v>332</v>
      </c>
    </row>
    <row r="578" spans="1:7" x14ac:dyDescent="0.3">
      <c r="A578" s="12">
        <v>198712</v>
      </c>
      <c r="B578" s="22">
        <v>442</v>
      </c>
      <c r="C578" s="4" t="s">
        <v>315</v>
      </c>
      <c r="D578" s="15">
        <v>0.47849751779412647</v>
      </c>
      <c r="E578" s="12">
        <v>0.68634487708595004</v>
      </c>
      <c r="F578" s="12" t="s">
        <v>38</v>
      </c>
      <c r="G578" s="12" t="s">
        <v>332</v>
      </c>
    </row>
    <row r="579" spans="1:7" x14ac:dyDescent="0.3">
      <c r="A579" s="12">
        <v>198713</v>
      </c>
      <c r="B579" s="22">
        <v>280</v>
      </c>
      <c r="C579" s="4" t="s">
        <v>315</v>
      </c>
      <c r="D579" s="15">
        <v>6.670554458998744</v>
      </c>
      <c r="E579" s="12">
        <v>4.6638554937496259</v>
      </c>
      <c r="F579" s="12" t="s">
        <v>38</v>
      </c>
      <c r="G579" s="12" t="s">
        <v>332</v>
      </c>
    </row>
    <row r="580" spans="1:7" x14ac:dyDescent="0.3">
      <c r="A580" s="12">
        <v>198714</v>
      </c>
      <c r="B580" s="22">
        <v>3005</v>
      </c>
      <c r="C580" s="4" t="s">
        <v>315</v>
      </c>
      <c r="D580" s="15">
        <v>1.369699144685687</v>
      </c>
      <c r="E580" s="12">
        <v>0.90465936957952009</v>
      </c>
      <c r="F580" s="12" t="s">
        <v>38</v>
      </c>
      <c r="G580" s="12" t="s">
        <v>332</v>
      </c>
    </row>
    <row r="581" spans="1:7" x14ac:dyDescent="0.3">
      <c r="A581" s="12">
        <v>198715</v>
      </c>
      <c r="B581" s="22">
        <v>2154</v>
      </c>
      <c r="C581" s="4" t="s">
        <v>315</v>
      </c>
      <c r="D581" s="15">
        <v>4.4859142293199351E-2</v>
      </c>
      <c r="E581" s="12">
        <v>3.2896704348346191E-2</v>
      </c>
      <c r="F581" s="12" t="s">
        <v>38</v>
      </c>
      <c r="G581" s="12" t="s">
        <v>332</v>
      </c>
    </row>
    <row r="582" spans="1:7" x14ac:dyDescent="0.3">
      <c r="A582" s="12">
        <v>198716</v>
      </c>
      <c r="B582" s="22">
        <v>3006</v>
      </c>
      <c r="C582" s="4" t="s">
        <v>315</v>
      </c>
      <c r="D582" s="15">
        <v>6.4298103953585733E-2</v>
      </c>
      <c r="E582" s="12">
        <v>0.12859620790717147</v>
      </c>
      <c r="F582" s="12" t="s">
        <v>38</v>
      </c>
      <c r="G582" s="12" t="s">
        <v>332</v>
      </c>
    </row>
    <row r="583" spans="1:7" x14ac:dyDescent="0.3">
      <c r="A583" s="12">
        <v>198717</v>
      </c>
      <c r="B583" s="22">
        <v>474</v>
      </c>
      <c r="C583" s="4" t="s">
        <v>315</v>
      </c>
      <c r="D583" s="15">
        <v>9.1213589329505351E-2</v>
      </c>
      <c r="E583" s="12">
        <v>9.4204198815718634E-2</v>
      </c>
      <c r="F583" s="12" t="s">
        <v>38</v>
      </c>
      <c r="G583" s="12" t="s">
        <v>332</v>
      </c>
    </row>
    <row r="584" spans="1:7" x14ac:dyDescent="0.3">
      <c r="A584" s="12">
        <v>198718</v>
      </c>
      <c r="B584" s="22">
        <v>109</v>
      </c>
      <c r="C584" s="4" t="s">
        <v>315</v>
      </c>
      <c r="D584" s="15">
        <v>6.5793408696692382E-2</v>
      </c>
      <c r="E584" s="12">
        <v>5.6821580238052512E-2</v>
      </c>
      <c r="F584" s="12" t="s">
        <v>38</v>
      </c>
      <c r="G584" s="12" t="s">
        <v>332</v>
      </c>
    </row>
    <row r="585" spans="1:7" x14ac:dyDescent="0.3">
      <c r="A585" s="12">
        <v>198719</v>
      </c>
      <c r="B585" s="22">
        <v>678</v>
      </c>
      <c r="C585" s="4" t="s">
        <v>315</v>
      </c>
      <c r="D585" s="15">
        <v>1.0437227106884381</v>
      </c>
      <c r="E585" s="12">
        <v>0.7715772474430288</v>
      </c>
      <c r="F585" s="12" t="s">
        <v>38</v>
      </c>
      <c r="G585" s="12" t="s">
        <v>332</v>
      </c>
    </row>
    <row r="586" spans="1:7" x14ac:dyDescent="0.3">
      <c r="A586" s="12">
        <v>198720</v>
      </c>
      <c r="B586" s="22">
        <v>671</v>
      </c>
      <c r="C586" s="4" t="s">
        <v>315</v>
      </c>
      <c r="D586" s="15">
        <v>0.76111011424128228</v>
      </c>
      <c r="E586" s="12">
        <v>0.67438243914109697</v>
      </c>
      <c r="F586" s="12" t="s">
        <v>38</v>
      </c>
      <c r="G586" s="12" t="s">
        <v>332</v>
      </c>
    </row>
    <row r="587" spans="1:7" x14ac:dyDescent="0.3">
      <c r="A587" s="12">
        <v>198721</v>
      </c>
      <c r="B587" s="22">
        <v>285</v>
      </c>
      <c r="C587" s="4" t="s">
        <v>315</v>
      </c>
      <c r="D587" s="15">
        <v>6.7288713439799017E-2</v>
      </c>
      <c r="E587" s="12">
        <v>6.8784018182905665E-2</v>
      </c>
      <c r="F587" s="12" t="s">
        <v>38</v>
      </c>
      <c r="G587" s="12" t="s">
        <v>332</v>
      </c>
    </row>
    <row r="588" spans="1:7" x14ac:dyDescent="0.3">
      <c r="A588" s="12">
        <v>198722</v>
      </c>
      <c r="B588" s="22">
        <v>3007</v>
      </c>
      <c r="C588" s="4" t="s">
        <v>315</v>
      </c>
      <c r="D588" s="15">
        <v>2.3924875889706321E-2</v>
      </c>
      <c r="E588" s="12">
        <v>2.6915485375919607E-2</v>
      </c>
      <c r="F588" s="12" t="s">
        <v>38</v>
      </c>
      <c r="G588" s="12" t="s">
        <v>332</v>
      </c>
    </row>
    <row r="589" spans="1:7" x14ac:dyDescent="0.3">
      <c r="A589" s="12">
        <v>198723</v>
      </c>
      <c r="B589" s="22">
        <v>283</v>
      </c>
      <c r="C589" s="4" t="s">
        <v>315</v>
      </c>
      <c r="D589" s="15">
        <v>0.68484957234284349</v>
      </c>
      <c r="E589" s="12">
        <v>0.4964411747114062</v>
      </c>
      <c r="F589" s="12" t="s">
        <v>38</v>
      </c>
      <c r="G589" s="12" t="s">
        <v>332</v>
      </c>
    </row>
    <row r="590" spans="1:7" x14ac:dyDescent="0.3">
      <c r="A590" s="12">
        <v>198724</v>
      </c>
      <c r="B590" s="22">
        <v>281</v>
      </c>
      <c r="C590" s="4" t="s">
        <v>315</v>
      </c>
      <c r="D590" s="15">
        <v>1.1513846521921167</v>
      </c>
      <c r="E590" s="12">
        <v>0.91662180752437339</v>
      </c>
      <c r="F590" s="12" t="s">
        <v>38</v>
      </c>
      <c r="G590" s="12" t="s">
        <v>332</v>
      </c>
    </row>
    <row r="591" spans="1:7" x14ac:dyDescent="0.3">
      <c r="A591" s="12">
        <v>198725</v>
      </c>
      <c r="B591" s="22">
        <v>673</v>
      </c>
      <c r="C591" s="4" t="s">
        <v>315</v>
      </c>
      <c r="D591" s="15">
        <v>0.28859381541958251</v>
      </c>
      <c r="E591" s="12">
        <v>0.2482205873557031</v>
      </c>
      <c r="F591" s="12" t="s">
        <v>38</v>
      </c>
      <c r="G591" s="12" t="s">
        <v>332</v>
      </c>
    </row>
    <row r="592" spans="1:7" x14ac:dyDescent="0.3">
      <c r="A592" s="12">
        <v>198726</v>
      </c>
      <c r="B592" s="22">
        <v>3008</v>
      </c>
      <c r="C592" s="4" t="s">
        <v>315</v>
      </c>
      <c r="D592" s="15">
        <v>2.9906094862132901E-3</v>
      </c>
      <c r="E592" s="12">
        <v>2.9906094862132901E-3</v>
      </c>
      <c r="F592" s="12" t="s">
        <v>38</v>
      </c>
      <c r="G592" s="12" t="s">
        <v>332</v>
      </c>
    </row>
    <row r="593" spans="1:7" x14ac:dyDescent="0.3">
      <c r="A593" s="12">
        <v>198727</v>
      </c>
      <c r="B593" s="22">
        <v>1903</v>
      </c>
      <c r="C593" s="4" t="s">
        <v>315</v>
      </c>
      <c r="D593" s="15">
        <v>9.2708894072611986E-2</v>
      </c>
      <c r="E593" s="12">
        <v>6.7288713439799017E-2</v>
      </c>
      <c r="F593" s="12" t="s">
        <v>38</v>
      </c>
      <c r="G593" s="12" t="s">
        <v>332</v>
      </c>
    </row>
    <row r="594" spans="1:7" x14ac:dyDescent="0.3">
      <c r="A594" s="12">
        <v>198728</v>
      </c>
      <c r="B594" s="22">
        <v>3000</v>
      </c>
      <c r="C594" s="4" t="s">
        <v>315</v>
      </c>
      <c r="D594" s="15">
        <v>1.6448352174173096E-2</v>
      </c>
      <c r="E594" s="12">
        <v>1.9438961660386382E-2</v>
      </c>
      <c r="F594" s="12" t="s">
        <v>38</v>
      </c>
      <c r="G594" s="12" t="s">
        <v>332</v>
      </c>
    </row>
    <row r="595" spans="1:7" x14ac:dyDescent="0.3">
      <c r="A595" s="12">
        <v>198729</v>
      </c>
      <c r="B595" s="22">
        <v>2160</v>
      </c>
      <c r="C595" s="4" t="s">
        <v>315</v>
      </c>
      <c r="D595" s="15">
        <v>0.34990130988695495</v>
      </c>
      <c r="E595" s="12">
        <v>0.29457503439200905</v>
      </c>
      <c r="F595" s="12" t="s">
        <v>38</v>
      </c>
      <c r="G595" s="12" t="s">
        <v>332</v>
      </c>
    </row>
    <row r="596" spans="1:7" x14ac:dyDescent="0.3">
      <c r="A596" s="12">
        <v>198730</v>
      </c>
      <c r="B596" s="22">
        <v>1825</v>
      </c>
      <c r="C596" s="4" t="s">
        <v>315</v>
      </c>
      <c r="D596" s="15">
        <v>4.4859142293199351E-2</v>
      </c>
      <c r="E596" s="12">
        <v>5.233566600873258E-2</v>
      </c>
      <c r="F596" s="12" t="s">
        <v>38</v>
      </c>
      <c r="G596" s="12" t="s">
        <v>332</v>
      </c>
    </row>
    <row r="597" spans="1:7" x14ac:dyDescent="0.3">
      <c r="A597" s="12">
        <v>198731</v>
      </c>
      <c r="B597" s="22">
        <v>47</v>
      </c>
      <c r="C597" s="4" t="s">
        <v>315</v>
      </c>
      <c r="D597" s="15">
        <v>1.495304743106645E-3</v>
      </c>
      <c r="E597" s="12">
        <v>1.495304743106645E-3</v>
      </c>
      <c r="F597" s="12" t="s">
        <v>38</v>
      </c>
      <c r="G597" s="12" t="s">
        <v>332</v>
      </c>
    </row>
    <row r="598" spans="1:7" x14ac:dyDescent="0.3">
      <c r="A598" s="12">
        <v>198732</v>
      </c>
      <c r="B598" s="22">
        <v>770</v>
      </c>
      <c r="C598" s="4" t="s">
        <v>315</v>
      </c>
      <c r="D598" s="15">
        <v>5.9812189724265802E-3</v>
      </c>
      <c r="E598" s="12">
        <v>5.9812189724265802E-3</v>
      </c>
      <c r="F598" s="12" t="s">
        <v>38</v>
      </c>
      <c r="G598" s="12" t="s">
        <v>332</v>
      </c>
    </row>
    <row r="599" spans="1:7" x14ac:dyDescent="0.3">
      <c r="A599" s="12">
        <v>198733</v>
      </c>
      <c r="B599" s="22">
        <v>46</v>
      </c>
      <c r="C599" s="4" t="s">
        <v>315</v>
      </c>
      <c r="D599" s="15">
        <v>0.36335905257491474</v>
      </c>
      <c r="E599" s="12">
        <v>0.28410790119026252</v>
      </c>
      <c r="F599" s="12" t="s">
        <v>38</v>
      </c>
      <c r="G599" s="12" t="s">
        <v>332</v>
      </c>
    </row>
    <row r="600" spans="1:7" x14ac:dyDescent="0.3">
      <c r="A600" s="12">
        <v>198734</v>
      </c>
      <c r="B600" s="22">
        <v>33</v>
      </c>
      <c r="C600" s="4" t="s">
        <v>315</v>
      </c>
      <c r="D600" s="15">
        <v>4.4859142293199351E-3</v>
      </c>
      <c r="E600" s="12">
        <v>4.4859142293199351E-3</v>
      </c>
      <c r="F600" s="12" t="s">
        <v>38</v>
      </c>
      <c r="G600" s="12" t="s">
        <v>332</v>
      </c>
    </row>
    <row r="601" spans="1:7" x14ac:dyDescent="0.3">
      <c r="A601" s="12">
        <v>198735</v>
      </c>
      <c r="B601" s="22">
        <v>65</v>
      </c>
      <c r="C601" s="4" t="s">
        <v>315</v>
      </c>
      <c r="D601" s="15">
        <v>7.4765237155332261E-3</v>
      </c>
      <c r="E601" s="12">
        <v>5.9812189724265802E-3</v>
      </c>
      <c r="F601" s="12" t="s">
        <v>38</v>
      </c>
      <c r="G601" s="12" t="s">
        <v>332</v>
      </c>
    </row>
    <row r="602" spans="1:7" x14ac:dyDescent="0.3">
      <c r="A602" s="12">
        <v>198736</v>
      </c>
      <c r="B602" s="22">
        <v>737</v>
      </c>
      <c r="C602" s="4" t="s">
        <v>315</v>
      </c>
      <c r="D602" s="15">
        <v>9.1213589329505351E-2</v>
      </c>
      <c r="E602" s="12">
        <v>9.869011304503858E-2</v>
      </c>
      <c r="F602" s="12" t="s">
        <v>38</v>
      </c>
      <c r="G602" s="12" t="s">
        <v>332</v>
      </c>
    </row>
    <row r="603" spans="1:7" x14ac:dyDescent="0.3">
      <c r="A603" s="12">
        <v>198737</v>
      </c>
      <c r="B603" s="22">
        <v>64</v>
      </c>
      <c r="C603" s="4" t="s">
        <v>315</v>
      </c>
      <c r="D603" s="15">
        <v>0.29008912016268917</v>
      </c>
      <c r="E603" s="12">
        <v>0.27513607273162266</v>
      </c>
      <c r="F603" s="12" t="s">
        <v>38</v>
      </c>
      <c r="G603" s="12" t="s">
        <v>332</v>
      </c>
    </row>
    <row r="604" spans="1:7" x14ac:dyDescent="0.3">
      <c r="A604" s="12">
        <v>198738</v>
      </c>
      <c r="B604" s="22">
        <v>497</v>
      </c>
      <c r="C604" s="4" t="s">
        <v>315</v>
      </c>
      <c r="D604" s="15">
        <v>0.17196004545726418</v>
      </c>
      <c r="E604" s="12">
        <v>0.1958849213469705</v>
      </c>
      <c r="F604" s="12" t="s">
        <v>38</v>
      </c>
      <c r="G604" s="12" t="s">
        <v>332</v>
      </c>
    </row>
    <row r="605" spans="1:7" x14ac:dyDescent="0.3">
      <c r="A605" s="12">
        <v>198739</v>
      </c>
      <c r="B605" s="22">
        <v>367</v>
      </c>
      <c r="C605" s="4" t="s">
        <v>315</v>
      </c>
      <c r="D605" s="15">
        <v>7.4765237155332259E-2</v>
      </c>
      <c r="E605" s="12">
        <v>8.0746456127758839E-2</v>
      </c>
      <c r="F605" s="12" t="s">
        <v>38</v>
      </c>
      <c r="G605" s="12" t="s">
        <v>332</v>
      </c>
    </row>
    <row r="606" spans="1:7" x14ac:dyDescent="0.3">
      <c r="A606" s="12">
        <v>198740</v>
      </c>
      <c r="B606" s="22">
        <v>491</v>
      </c>
      <c r="C606" s="4" t="s">
        <v>315</v>
      </c>
      <c r="D606" s="15">
        <v>0.18093187391590404</v>
      </c>
      <c r="E606" s="12">
        <v>0.32597643399724863</v>
      </c>
      <c r="F606" s="12" t="s">
        <v>38</v>
      </c>
      <c r="G606" s="12" t="s">
        <v>332</v>
      </c>
    </row>
    <row r="607" spans="1:7" x14ac:dyDescent="0.3">
      <c r="A607" s="12">
        <v>198741</v>
      </c>
      <c r="B607" s="22">
        <v>592</v>
      </c>
      <c r="C607" s="4" t="s">
        <v>315</v>
      </c>
      <c r="D607" s="15">
        <v>0.2512111968419164</v>
      </c>
      <c r="E607" s="12">
        <v>0.28111729170404931</v>
      </c>
      <c r="F607" s="12" t="s">
        <v>38</v>
      </c>
      <c r="G607" s="12" t="s">
        <v>332</v>
      </c>
    </row>
    <row r="608" spans="1:7" x14ac:dyDescent="0.3">
      <c r="A608" s="12">
        <v>198742</v>
      </c>
      <c r="B608" s="22">
        <v>3009</v>
      </c>
      <c r="C608" s="4" t="s">
        <v>315</v>
      </c>
      <c r="D608" s="15">
        <v>2.0934266403493031E-2</v>
      </c>
      <c r="E608" s="12">
        <v>2.6915485375919607E-2</v>
      </c>
      <c r="F608" s="12" t="s">
        <v>38</v>
      </c>
      <c r="G608" s="12" t="s">
        <v>332</v>
      </c>
    </row>
    <row r="609" spans="1:7" x14ac:dyDescent="0.3">
      <c r="A609" s="12">
        <v>198743</v>
      </c>
      <c r="B609" s="22">
        <v>2640</v>
      </c>
      <c r="C609" s="4" t="s">
        <v>315</v>
      </c>
      <c r="D609" s="15">
        <v>0.7222321909205095</v>
      </c>
      <c r="E609" s="12">
        <v>0.65793408696692379</v>
      </c>
      <c r="F609" s="12" t="s">
        <v>38</v>
      </c>
      <c r="G609" s="12" t="s">
        <v>332</v>
      </c>
    </row>
    <row r="610" spans="1:7" x14ac:dyDescent="0.3">
      <c r="A610" s="12">
        <v>198744</v>
      </c>
      <c r="B610" s="22">
        <v>188</v>
      </c>
      <c r="C610" s="4" t="s">
        <v>315</v>
      </c>
      <c r="D610" s="15">
        <v>0.12859620790717147</v>
      </c>
      <c r="E610" s="12">
        <v>0.11364316047610502</v>
      </c>
      <c r="F610" s="12" t="s">
        <v>38</v>
      </c>
      <c r="G610" s="12" t="s">
        <v>332</v>
      </c>
    </row>
    <row r="611" spans="1:7" x14ac:dyDescent="0.3">
      <c r="A611" s="12">
        <v>198745</v>
      </c>
      <c r="B611" s="22">
        <v>2562</v>
      </c>
      <c r="C611" s="4" t="s">
        <v>315</v>
      </c>
      <c r="D611" s="15">
        <v>0.61905616364615101</v>
      </c>
      <c r="E611" s="12">
        <v>0.50989891739936599</v>
      </c>
      <c r="F611" s="12" t="s">
        <v>38</v>
      </c>
      <c r="G611" s="12" t="s">
        <v>332</v>
      </c>
    </row>
    <row r="612" spans="1:7" x14ac:dyDescent="0.3">
      <c r="A612" s="12">
        <v>198746</v>
      </c>
      <c r="B612" s="22">
        <v>382</v>
      </c>
      <c r="C612" s="4" t="s">
        <v>315</v>
      </c>
      <c r="D612" s="15">
        <v>0.59214067827023154</v>
      </c>
      <c r="E612" s="12">
        <v>0.50092708894072613</v>
      </c>
      <c r="F612" s="12" t="s">
        <v>38</v>
      </c>
      <c r="G612" s="12" t="s">
        <v>332</v>
      </c>
    </row>
    <row r="613" spans="1:7" x14ac:dyDescent="0.3">
      <c r="A613" s="12">
        <v>198747</v>
      </c>
      <c r="B613" s="22">
        <v>3013</v>
      </c>
      <c r="C613" s="4" t="s">
        <v>315</v>
      </c>
      <c r="D613" s="15">
        <v>2.9906094862132901E-3</v>
      </c>
      <c r="E613" s="12">
        <v>7.4765237155332261E-3</v>
      </c>
      <c r="F613" s="12" t="s">
        <v>38</v>
      </c>
      <c r="G613" s="12" t="s">
        <v>332</v>
      </c>
    </row>
    <row r="614" spans="1:7" x14ac:dyDescent="0.3">
      <c r="A614" s="12">
        <v>198748</v>
      </c>
      <c r="B614" s="22">
        <v>313</v>
      </c>
      <c r="C614" s="4" t="s">
        <v>315</v>
      </c>
      <c r="D614" s="15">
        <v>7.0279322926012328E-2</v>
      </c>
      <c r="E614" s="12">
        <v>6.5793408696692382E-2</v>
      </c>
      <c r="F614" s="12" t="s">
        <v>38</v>
      </c>
      <c r="G614" s="12" t="s">
        <v>332</v>
      </c>
    </row>
    <row r="615" spans="1:7" x14ac:dyDescent="0.3">
      <c r="A615" s="12">
        <v>198749</v>
      </c>
      <c r="B615" s="22">
        <v>536</v>
      </c>
      <c r="C615" s="4" t="s">
        <v>315</v>
      </c>
      <c r="D615" s="15">
        <v>0.34990130988695495</v>
      </c>
      <c r="E615" s="12">
        <v>0.33793887194210176</v>
      </c>
      <c r="F615" s="12" t="s">
        <v>38</v>
      </c>
      <c r="G615" s="12" t="s">
        <v>332</v>
      </c>
    </row>
    <row r="616" spans="1:7" x14ac:dyDescent="0.3">
      <c r="A616" s="12">
        <v>198750</v>
      </c>
      <c r="B616" s="22">
        <v>2119</v>
      </c>
      <c r="C616" s="4" t="s">
        <v>315</v>
      </c>
      <c r="D616" s="15">
        <v>8.0746456127758839E-2</v>
      </c>
      <c r="E616" s="12">
        <v>9.5699503558825283E-2</v>
      </c>
      <c r="F616" s="12" t="s">
        <v>38</v>
      </c>
      <c r="G616" s="12" t="s">
        <v>332</v>
      </c>
    </row>
    <row r="617" spans="1:7" x14ac:dyDescent="0.3">
      <c r="A617" s="12">
        <v>198751</v>
      </c>
      <c r="B617" s="22">
        <v>707</v>
      </c>
      <c r="C617" s="4" t="s">
        <v>315</v>
      </c>
      <c r="D617" s="15">
        <v>1.495304743106645E-3</v>
      </c>
      <c r="E617" s="12">
        <v>1.495304743106645E-3</v>
      </c>
      <c r="F617" s="12" t="s">
        <v>38</v>
      </c>
      <c r="G617" s="12" t="s">
        <v>332</v>
      </c>
    </row>
    <row r="618" spans="1:7" x14ac:dyDescent="0.3">
      <c r="A618" s="12">
        <v>198752</v>
      </c>
      <c r="B618" s="22">
        <v>595</v>
      </c>
      <c r="C618" s="4" t="s">
        <v>315</v>
      </c>
      <c r="D618" s="15">
        <v>0.20635205454871702</v>
      </c>
      <c r="E618" s="12">
        <v>0.25569711107123633</v>
      </c>
      <c r="F618" s="12" t="s">
        <v>38</v>
      </c>
      <c r="G618" s="12" t="s">
        <v>332</v>
      </c>
    </row>
    <row r="619" spans="1:7" x14ac:dyDescent="0.3">
      <c r="A619" s="12">
        <v>198753</v>
      </c>
      <c r="B619" s="22">
        <v>3014</v>
      </c>
      <c r="C619" s="4" t="s">
        <v>315</v>
      </c>
      <c r="D619" s="15">
        <v>1.3457742687959804E-2</v>
      </c>
      <c r="E619" s="12">
        <v>1.3457742687959804E-2</v>
      </c>
      <c r="F619" s="12" t="s">
        <v>38</v>
      </c>
      <c r="G619" s="12" t="s">
        <v>332</v>
      </c>
    </row>
    <row r="620" spans="1:7" x14ac:dyDescent="0.3">
      <c r="A620" s="12">
        <v>198754</v>
      </c>
      <c r="B620" s="22">
        <v>1463</v>
      </c>
      <c r="C620" s="4" t="s">
        <v>315</v>
      </c>
      <c r="D620" s="15">
        <v>0.54429092649081878</v>
      </c>
      <c r="E620" s="12">
        <v>0.49943178419761941</v>
      </c>
      <c r="F620" s="12" t="s">
        <v>38</v>
      </c>
      <c r="G620" s="12" t="s">
        <v>332</v>
      </c>
    </row>
    <row r="621" spans="1:7" x14ac:dyDescent="0.3">
      <c r="A621" s="12">
        <v>198755</v>
      </c>
      <c r="B621" s="22">
        <v>2144</v>
      </c>
      <c r="C621" s="4" t="s">
        <v>315</v>
      </c>
      <c r="D621" s="15">
        <v>1.4953047431066452E-2</v>
      </c>
      <c r="E621" s="12">
        <v>1.196243794485316E-2</v>
      </c>
      <c r="F621" s="12" t="s">
        <v>38</v>
      </c>
      <c r="G621" s="12" t="s">
        <v>332</v>
      </c>
    </row>
    <row r="622" spans="1:7" x14ac:dyDescent="0.3">
      <c r="A622" s="12">
        <v>198756</v>
      </c>
      <c r="B622" s="22">
        <v>3015</v>
      </c>
      <c r="C622" s="4" t="s">
        <v>315</v>
      </c>
      <c r="D622" s="15">
        <v>5.9812189724265802E-3</v>
      </c>
      <c r="E622" s="12">
        <v>5.9812189724265802E-3</v>
      </c>
      <c r="F622" s="12" t="s">
        <v>38</v>
      </c>
      <c r="G622" s="12" t="s">
        <v>332</v>
      </c>
    </row>
    <row r="623" spans="1:7" x14ac:dyDescent="0.3">
      <c r="A623" s="12">
        <v>198757</v>
      </c>
      <c r="B623" s="22">
        <v>3016</v>
      </c>
      <c r="C623" s="4" t="s">
        <v>315</v>
      </c>
      <c r="D623" s="15">
        <v>1.0467133201746515E-2</v>
      </c>
      <c r="E623" s="12">
        <v>1.0467133201746515E-2</v>
      </c>
      <c r="F623" s="12" t="s">
        <v>38</v>
      </c>
      <c r="G623" s="12" t="s">
        <v>332</v>
      </c>
    </row>
    <row r="624" spans="1:7" x14ac:dyDescent="0.3">
      <c r="A624" s="12">
        <v>198758</v>
      </c>
      <c r="B624" s="22">
        <v>3010</v>
      </c>
      <c r="C624" s="4" t="s">
        <v>315</v>
      </c>
      <c r="D624" s="15">
        <v>9.1213589329505351E-2</v>
      </c>
      <c r="E624" s="12">
        <v>0.10168072253125186</v>
      </c>
      <c r="F624" s="12" t="s">
        <v>38</v>
      </c>
      <c r="G624" s="12" t="s">
        <v>332</v>
      </c>
    </row>
    <row r="625" spans="1:7" x14ac:dyDescent="0.3">
      <c r="A625" s="12">
        <v>198759</v>
      </c>
      <c r="B625" s="22">
        <v>3017</v>
      </c>
      <c r="C625" s="4" t="s">
        <v>315</v>
      </c>
      <c r="D625" s="15">
        <v>5.9812189724265802E-3</v>
      </c>
      <c r="E625" s="12">
        <v>5.9812189724265802E-3</v>
      </c>
      <c r="F625" s="12" t="s">
        <v>38</v>
      </c>
      <c r="G625" s="12" t="s">
        <v>332</v>
      </c>
    </row>
    <row r="626" spans="1:7" x14ac:dyDescent="0.3">
      <c r="A626" s="12">
        <v>198760</v>
      </c>
      <c r="B626" s="22">
        <v>511</v>
      </c>
      <c r="C626" s="4" t="s">
        <v>315</v>
      </c>
      <c r="D626" s="15">
        <v>0.1928943118607572</v>
      </c>
      <c r="E626" s="12">
        <v>0.18691309288833063</v>
      </c>
      <c r="F626" s="12" t="s">
        <v>38</v>
      </c>
      <c r="G626" s="12" t="s">
        <v>332</v>
      </c>
    </row>
    <row r="627" spans="1:7" x14ac:dyDescent="0.3">
      <c r="A627" s="12">
        <v>198761</v>
      </c>
      <c r="B627" s="22">
        <v>728</v>
      </c>
      <c r="C627" s="4" t="s">
        <v>315</v>
      </c>
      <c r="D627" s="15">
        <v>5.233566600873258E-2</v>
      </c>
      <c r="E627" s="12">
        <v>4.6354447036305993E-2</v>
      </c>
      <c r="F627" s="12" t="s">
        <v>38</v>
      </c>
      <c r="G627" s="12" t="s">
        <v>332</v>
      </c>
    </row>
    <row r="628" spans="1:7" x14ac:dyDescent="0.3">
      <c r="A628" s="12">
        <v>198762</v>
      </c>
      <c r="B628" s="22">
        <v>2812</v>
      </c>
      <c r="C628" s="4" t="s">
        <v>315</v>
      </c>
      <c r="D628" s="15">
        <v>3.2896704348346191E-2</v>
      </c>
      <c r="E628" s="12">
        <v>2.8410790119026256E-2</v>
      </c>
      <c r="F628" s="12" t="s">
        <v>38</v>
      </c>
      <c r="G628" s="12" t="s">
        <v>332</v>
      </c>
    </row>
    <row r="629" spans="1:7" x14ac:dyDescent="0.3">
      <c r="A629" s="12">
        <v>198763</v>
      </c>
      <c r="B629" s="22">
        <v>391</v>
      </c>
      <c r="C629" s="4" t="s">
        <v>315</v>
      </c>
      <c r="D629" s="15">
        <v>6.4298103953585733E-2</v>
      </c>
      <c r="E629" s="12">
        <v>5.9812189724265809E-2</v>
      </c>
      <c r="F629" s="12" t="s">
        <v>38</v>
      </c>
      <c r="G629" s="12" t="s">
        <v>332</v>
      </c>
    </row>
    <row r="630" spans="1:7" x14ac:dyDescent="0.3">
      <c r="A630" s="12">
        <v>198764</v>
      </c>
      <c r="B630" s="22">
        <v>2220</v>
      </c>
      <c r="C630" s="4" t="s">
        <v>315</v>
      </c>
      <c r="D630" s="15">
        <v>7.4765237155332261E-3</v>
      </c>
      <c r="E630" s="12">
        <v>7.4765237155332261E-3</v>
      </c>
      <c r="F630" s="12" t="s">
        <v>38</v>
      </c>
      <c r="G630" s="12" t="s">
        <v>332</v>
      </c>
    </row>
    <row r="631" spans="1:7" x14ac:dyDescent="0.3">
      <c r="A631" s="12">
        <v>198765</v>
      </c>
      <c r="B631" s="22">
        <v>390</v>
      </c>
      <c r="C631" s="4" t="s">
        <v>315</v>
      </c>
      <c r="D631" s="15">
        <v>7.4765237155332261E-3</v>
      </c>
      <c r="E631" s="12">
        <v>7.4765237155332261E-3</v>
      </c>
      <c r="F631" s="12" t="s">
        <v>38</v>
      </c>
      <c r="G631" s="12" t="s">
        <v>332</v>
      </c>
    </row>
    <row r="632" spans="1:7" x14ac:dyDescent="0.3">
      <c r="A632" s="12">
        <v>198766</v>
      </c>
      <c r="B632" s="22">
        <v>108</v>
      </c>
      <c r="C632" s="4" t="s">
        <v>315</v>
      </c>
      <c r="D632" s="15">
        <v>8.0746456127758839E-2</v>
      </c>
      <c r="E632" s="12">
        <v>8.2241760870865474E-2</v>
      </c>
      <c r="F632" s="12" t="s">
        <v>38</v>
      </c>
      <c r="G632" s="12" t="s">
        <v>332</v>
      </c>
    </row>
    <row r="633" spans="1:7" x14ac:dyDescent="0.3">
      <c r="A633" s="12">
        <v>198767</v>
      </c>
      <c r="B633" s="22">
        <v>181</v>
      </c>
      <c r="C633" s="4" t="s">
        <v>315</v>
      </c>
      <c r="D633" s="15">
        <v>3.4392009091452833E-2</v>
      </c>
      <c r="E633" s="12">
        <v>3.5887313834559481E-2</v>
      </c>
      <c r="F633" s="12" t="s">
        <v>38</v>
      </c>
      <c r="G633" s="12" t="s">
        <v>332</v>
      </c>
    </row>
    <row r="634" spans="1:7" x14ac:dyDescent="0.3">
      <c r="A634" s="12">
        <v>198768</v>
      </c>
      <c r="B634" s="22">
        <v>742</v>
      </c>
      <c r="C634" s="4" t="s">
        <v>315</v>
      </c>
      <c r="D634" s="15">
        <v>3.5887313834559481E-2</v>
      </c>
      <c r="E634" s="12">
        <v>3.738261857766613E-2</v>
      </c>
      <c r="F634" s="12" t="s">
        <v>38</v>
      </c>
      <c r="G634" s="12" t="s">
        <v>332</v>
      </c>
    </row>
    <row r="635" spans="1:7" x14ac:dyDescent="0.3">
      <c r="A635" s="12">
        <v>198769</v>
      </c>
      <c r="B635" s="22">
        <v>230</v>
      </c>
      <c r="C635" s="4" t="s">
        <v>315</v>
      </c>
      <c r="D635" s="15">
        <v>1.0467133201746515E-2</v>
      </c>
      <c r="E635" s="12">
        <v>1.0467133201746515E-2</v>
      </c>
      <c r="F635" s="12" t="s">
        <v>38</v>
      </c>
      <c r="G635" s="12" t="s">
        <v>332</v>
      </c>
    </row>
    <row r="636" spans="1:7" x14ac:dyDescent="0.3">
      <c r="A636" s="12">
        <v>198770</v>
      </c>
      <c r="B636" s="22">
        <v>371</v>
      </c>
      <c r="C636" s="4" t="s">
        <v>315</v>
      </c>
      <c r="D636" s="15">
        <v>8.672767510018542E-2</v>
      </c>
      <c r="E636" s="12">
        <v>8.2241760870865474E-2</v>
      </c>
      <c r="F636" s="12" t="s">
        <v>38</v>
      </c>
      <c r="G636" s="12" t="s">
        <v>332</v>
      </c>
    </row>
    <row r="637" spans="1:7" x14ac:dyDescent="0.3">
      <c r="A637" s="12">
        <v>198771</v>
      </c>
      <c r="B637" s="22">
        <v>185</v>
      </c>
      <c r="C637" s="4" t="s">
        <v>315</v>
      </c>
      <c r="D637" s="15">
        <v>5.9812189724265809E-2</v>
      </c>
      <c r="E637" s="12">
        <v>5.8316884981159153E-2</v>
      </c>
      <c r="F637" s="12" t="s">
        <v>38</v>
      </c>
      <c r="G637" s="12" t="s">
        <v>332</v>
      </c>
    </row>
    <row r="638" spans="1:7" x14ac:dyDescent="0.3">
      <c r="A638" s="12">
        <v>198772</v>
      </c>
      <c r="B638" s="22">
        <v>127</v>
      </c>
      <c r="C638" s="4" t="s">
        <v>315</v>
      </c>
      <c r="D638" s="15">
        <v>1.495304743106645E-3</v>
      </c>
      <c r="E638" s="12">
        <v>2.9906094862132901E-3</v>
      </c>
      <c r="F638" s="12" t="s">
        <v>38</v>
      </c>
      <c r="G638" s="12" t="s">
        <v>332</v>
      </c>
    </row>
    <row r="639" spans="1:7" x14ac:dyDescent="0.3">
      <c r="A639" s="12">
        <v>198773</v>
      </c>
      <c r="B639" s="22">
        <v>508</v>
      </c>
      <c r="C639" s="4" t="s">
        <v>315</v>
      </c>
      <c r="D639" s="15">
        <v>8.3737065613972123E-2</v>
      </c>
      <c r="E639" s="12">
        <v>0.10766194150367843</v>
      </c>
      <c r="F639" s="12" t="s">
        <v>38</v>
      </c>
      <c r="G639" s="12" t="s">
        <v>332</v>
      </c>
    </row>
    <row r="640" spans="1:7" x14ac:dyDescent="0.3">
      <c r="A640" s="12">
        <v>198774</v>
      </c>
      <c r="B640" s="22">
        <v>605</v>
      </c>
      <c r="C640" s="4" t="s">
        <v>315</v>
      </c>
      <c r="D640" s="15">
        <v>0.11065255098989173</v>
      </c>
      <c r="E640" s="12">
        <v>0.12261498893474489</v>
      </c>
      <c r="F640" s="12" t="s">
        <v>38</v>
      </c>
      <c r="G640" s="12" t="s">
        <v>332</v>
      </c>
    </row>
    <row r="641" spans="1:7" x14ac:dyDescent="0.3">
      <c r="A641" s="12">
        <v>198775</v>
      </c>
      <c r="B641" s="22">
        <v>3018</v>
      </c>
      <c r="C641" s="4" t="s">
        <v>315</v>
      </c>
      <c r="D641" s="15">
        <v>7.4765237155332261E-3</v>
      </c>
      <c r="E641" s="12">
        <v>8.9718284586398703E-3</v>
      </c>
      <c r="F641" s="12" t="s">
        <v>38</v>
      </c>
      <c r="G641" s="12" t="s">
        <v>332</v>
      </c>
    </row>
    <row r="642" spans="1:7" x14ac:dyDescent="0.3">
      <c r="A642" s="12">
        <v>198776</v>
      </c>
      <c r="B642" s="22">
        <v>2642</v>
      </c>
      <c r="C642" s="4" t="s">
        <v>315</v>
      </c>
      <c r="D642" s="15">
        <v>5.9812189724265809E-2</v>
      </c>
      <c r="E642" s="12">
        <v>5.233566600873258E-2</v>
      </c>
      <c r="F642" s="12" t="s">
        <v>38</v>
      </c>
      <c r="G642" s="12" t="s">
        <v>332</v>
      </c>
    </row>
    <row r="643" spans="1:7" x14ac:dyDescent="0.3">
      <c r="A643" s="12">
        <v>198777</v>
      </c>
      <c r="B643" s="22">
        <v>1999</v>
      </c>
      <c r="C643" s="4" t="s">
        <v>315</v>
      </c>
      <c r="D643" s="15">
        <v>0.47401160356480648</v>
      </c>
      <c r="E643" s="12">
        <v>0.49345056522519282</v>
      </c>
      <c r="F643" s="12" t="s">
        <v>38</v>
      </c>
      <c r="G643" s="12" t="s">
        <v>332</v>
      </c>
    </row>
    <row r="644" spans="1:7" x14ac:dyDescent="0.3">
      <c r="A644" s="12">
        <v>198778</v>
      </c>
      <c r="B644" s="22">
        <v>551</v>
      </c>
      <c r="C644" s="4" t="s">
        <v>315</v>
      </c>
      <c r="D644" s="15">
        <v>0.1899037023745439</v>
      </c>
      <c r="E644" s="12">
        <v>0.16747413122794425</v>
      </c>
      <c r="F644" s="12" t="s">
        <v>38</v>
      </c>
      <c r="G644" s="12" t="s">
        <v>332</v>
      </c>
    </row>
    <row r="645" spans="1:7" x14ac:dyDescent="0.3">
      <c r="A645" s="12">
        <v>198779</v>
      </c>
      <c r="B645" s="22">
        <v>3019</v>
      </c>
      <c r="C645" s="4" t="s">
        <v>315</v>
      </c>
      <c r="D645" s="15">
        <v>1.0362461869729049</v>
      </c>
      <c r="E645" s="12">
        <v>0.90465936957952009</v>
      </c>
      <c r="F645" s="12" t="s">
        <v>38</v>
      </c>
      <c r="G645" s="12" t="s">
        <v>332</v>
      </c>
    </row>
    <row r="646" spans="1:7" x14ac:dyDescent="0.3">
      <c r="A646" s="12">
        <v>198780</v>
      </c>
      <c r="B646" s="22">
        <v>3020</v>
      </c>
      <c r="C646" s="4" t="s">
        <v>315</v>
      </c>
      <c r="D646" s="15">
        <v>0.28261259644715592</v>
      </c>
      <c r="E646" s="12">
        <v>0.31849991028171537</v>
      </c>
      <c r="F646" s="12" t="s">
        <v>38</v>
      </c>
      <c r="G646" s="12" t="s">
        <v>332</v>
      </c>
    </row>
    <row r="647" spans="1:7" x14ac:dyDescent="0.3">
      <c r="A647" s="12">
        <v>198781</v>
      </c>
      <c r="B647" s="22">
        <v>3021</v>
      </c>
      <c r="C647" s="4" t="s">
        <v>315</v>
      </c>
      <c r="D647" s="15">
        <v>1.6448352174173096E-2</v>
      </c>
      <c r="E647" s="12">
        <v>1.6448352174173096E-2</v>
      </c>
      <c r="F647" s="12" t="s">
        <v>38</v>
      </c>
      <c r="G647" s="12" t="s">
        <v>332</v>
      </c>
    </row>
    <row r="648" spans="1:7" x14ac:dyDescent="0.3">
      <c r="A648" s="12">
        <v>198782</v>
      </c>
      <c r="B648" s="22">
        <v>2955</v>
      </c>
      <c r="C648" s="4" t="s">
        <v>315</v>
      </c>
      <c r="D648" s="15">
        <v>8.3737065613972123E-2</v>
      </c>
      <c r="E648" s="12">
        <v>0.10915724624678508</v>
      </c>
      <c r="F648" s="12" t="s">
        <v>38</v>
      </c>
      <c r="G648" s="12" t="s">
        <v>332</v>
      </c>
    </row>
    <row r="649" spans="1:7" x14ac:dyDescent="0.3">
      <c r="A649" s="12">
        <v>198783</v>
      </c>
      <c r="B649" s="22">
        <v>2564</v>
      </c>
      <c r="C649" s="4" t="s">
        <v>315</v>
      </c>
      <c r="D649" s="15">
        <v>5.3830970751839215E-2</v>
      </c>
      <c r="E649" s="12">
        <v>5.3830970751839215E-2</v>
      </c>
      <c r="F649" s="12" t="s">
        <v>38</v>
      </c>
      <c r="G649" s="12" t="s">
        <v>332</v>
      </c>
    </row>
    <row r="650" spans="1:7" x14ac:dyDescent="0.3">
      <c r="A650" s="12">
        <v>198784</v>
      </c>
      <c r="B650" s="22">
        <v>544</v>
      </c>
      <c r="C650" s="4" t="s">
        <v>315</v>
      </c>
      <c r="D650" s="15">
        <v>7.3269932412225611E-2</v>
      </c>
      <c r="E650" s="12">
        <v>6.7288713439799017E-2</v>
      </c>
      <c r="F650" s="12" t="s">
        <v>38</v>
      </c>
      <c r="G650" s="12" t="s">
        <v>332</v>
      </c>
    </row>
    <row r="651" spans="1:7" x14ac:dyDescent="0.3">
      <c r="A651" s="12">
        <v>198785</v>
      </c>
      <c r="B651" s="22">
        <v>2724</v>
      </c>
      <c r="C651" s="4" t="s">
        <v>315</v>
      </c>
      <c r="D651" s="15">
        <v>5.9812189724265809E-2</v>
      </c>
      <c r="E651" s="12">
        <v>5.9812189724265809E-2</v>
      </c>
      <c r="F651" s="12" t="s">
        <v>38</v>
      </c>
      <c r="G651" s="12" t="s">
        <v>332</v>
      </c>
    </row>
    <row r="652" spans="1:7" x14ac:dyDescent="0.3">
      <c r="A652" s="12">
        <v>198786</v>
      </c>
      <c r="B652" s="22">
        <v>3022</v>
      </c>
      <c r="C652" s="4" t="s">
        <v>315</v>
      </c>
      <c r="D652" s="15">
        <v>2.8410790119026256E-2</v>
      </c>
      <c r="E652" s="12">
        <v>2.8410790119026256E-2</v>
      </c>
      <c r="F652" s="12" t="s">
        <v>38</v>
      </c>
      <c r="G652" s="12" t="s">
        <v>332</v>
      </c>
    </row>
    <row r="653" spans="1:7" x14ac:dyDescent="0.3">
      <c r="A653" s="12">
        <v>198787</v>
      </c>
      <c r="B653" s="22">
        <v>3023</v>
      </c>
      <c r="C653" s="4" t="s">
        <v>315</v>
      </c>
      <c r="D653" s="15">
        <v>1.7943656917279741E-2</v>
      </c>
      <c r="E653" s="12">
        <v>2.2429571146599676E-2</v>
      </c>
      <c r="F653" s="12" t="s">
        <v>38</v>
      </c>
      <c r="G653" s="12" t="s">
        <v>332</v>
      </c>
    </row>
    <row r="654" spans="1:7" x14ac:dyDescent="0.3">
      <c r="A654" s="12">
        <v>198788</v>
      </c>
      <c r="B654" s="22">
        <v>3024</v>
      </c>
      <c r="C654" s="4" t="s">
        <v>315</v>
      </c>
      <c r="D654" s="15">
        <v>4.336383755009271E-2</v>
      </c>
      <c r="E654" s="12">
        <v>4.6354447036305993E-2</v>
      </c>
      <c r="F654" s="12" t="s">
        <v>38</v>
      </c>
      <c r="G654" s="12" t="s">
        <v>332</v>
      </c>
    </row>
    <row r="655" spans="1:7" x14ac:dyDescent="0.3">
      <c r="A655" s="12">
        <v>198789</v>
      </c>
      <c r="B655" s="22">
        <v>1670</v>
      </c>
      <c r="C655" s="4" t="s">
        <v>315</v>
      </c>
      <c r="D655" s="15">
        <v>1.057180453376398</v>
      </c>
      <c r="E655" s="12">
        <v>1.2141874514025957</v>
      </c>
      <c r="F655" s="12" t="s">
        <v>38</v>
      </c>
      <c r="G655" s="12" t="s">
        <v>332</v>
      </c>
    </row>
    <row r="656" spans="1:7" x14ac:dyDescent="0.3">
      <c r="A656" s="12">
        <v>198790</v>
      </c>
      <c r="B656" s="22">
        <v>3025</v>
      </c>
      <c r="C656" s="4" t="s">
        <v>315</v>
      </c>
      <c r="D656" s="15">
        <v>2.3924875889706321E-2</v>
      </c>
      <c r="E656" s="12">
        <v>3.4392009091452833E-2</v>
      </c>
      <c r="F656" s="12" t="s">
        <v>38</v>
      </c>
      <c r="G656" s="12" t="s">
        <v>332</v>
      </c>
    </row>
    <row r="657" spans="1:7" x14ac:dyDescent="0.3">
      <c r="A657" s="12">
        <v>198791</v>
      </c>
      <c r="B657" s="22">
        <v>541</v>
      </c>
      <c r="C657" s="4" t="s">
        <v>315</v>
      </c>
      <c r="D657" s="15">
        <v>7.0279322926012328E-2</v>
      </c>
      <c r="E657" s="12">
        <v>6.5793408696692382E-2</v>
      </c>
      <c r="F657" s="12" t="s">
        <v>38</v>
      </c>
      <c r="G657" s="12" t="s">
        <v>332</v>
      </c>
    </row>
    <row r="658" spans="1:7" x14ac:dyDescent="0.3">
      <c r="A658" s="12">
        <v>198792</v>
      </c>
      <c r="B658" s="22">
        <v>3026</v>
      </c>
      <c r="C658" s="4" t="s">
        <v>315</v>
      </c>
      <c r="D658" s="15">
        <v>3.4392009091452833E-2</v>
      </c>
      <c r="E658" s="12">
        <v>7.7755846641545528E-2</v>
      </c>
      <c r="F658" s="12" t="s">
        <v>38</v>
      </c>
      <c r="G658" s="12" t="s">
        <v>332</v>
      </c>
    </row>
    <row r="659" spans="1:7" x14ac:dyDescent="0.3">
      <c r="A659" s="12">
        <v>198793</v>
      </c>
      <c r="B659" s="22">
        <v>302</v>
      </c>
      <c r="C659" s="4" t="s">
        <v>315</v>
      </c>
      <c r="D659" s="15">
        <v>0.6011125067288714</v>
      </c>
      <c r="E659" s="12">
        <v>0.55924397392188518</v>
      </c>
      <c r="F659" s="12" t="s">
        <v>38</v>
      </c>
      <c r="G659" s="12" t="s">
        <v>332</v>
      </c>
    </row>
    <row r="660" spans="1:7" x14ac:dyDescent="0.3">
      <c r="A660" s="12">
        <v>198794</v>
      </c>
      <c r="B660" s="22">
        <v>3027</v>
      </c>
      <c r="C660" s="4" t="s">
        <v>315</v>
      </c>
      <c r="D660" s="15">
        <v>4.4859142293199351E-3</v>
      </c>
      <c r="E660" s="12">
        <v>4.4859142293199351E-3</v>
      </c>
      <c r="F660" s="12" t="s">
        <v>38</v>
      </c>
      <c r="G660" s="12" t="s">
        <v>332</v>
      </c>
    </row>
    <row r="661" spans="1:7" x14ac:dyDescent="0.3">
      <c r="A661" s="12">
        <v>198795</v>
      </c>
      <c r="B661" s="22">
        <v>3011</v>
      </c>
      <c r="C661" s="4" t="s">
        <v>315</v>
      </c>
      <c r="D661" s="15">
        <v>1.9438961660386382E-2</v>
      </c>
      <c r="E661" s="12">
        <v>2.5420180632812966E-2</v>
      </c>
      <c r="F661" s="12" t="s">
        <v>38</v>
      </c>
      <c r="G661" s="12" t="s">
        <v>332</v>
      </c>
    </row>
    <row r="662" spans="1:7" x14ac:dyDescent="0.3">
      <c r="A662" s="12">
        <v>198796</v>
      </c>
      <c r="B662" s="22">
        <v>3012</v>
      </c>
      <c r="C662" s="4" t="s">
        <v>315</v>
      </c>
      <c r="D662" s="15">
        <v>1.9438961660386382E-2</v>
      </c>
      <c r="E662" s="12">
        <v>2.5420180632812966E-2</v>
      </c>
      <c r="F662" s="12" t="s">
        <v>38</v>
      </c>
      <c r="G662" s="12" t="s">
        <v>332</v>
      </c>
    </row>
    <row r="663" spans="1:7" x14ac:dyDescent="0.3">
      <c r="A663" s="12">
        <v>198797</v>
      </c>
      <c r="B663" s="22">
        <v>3028</v>
      </c>
      <c r="C663" s="4" t="s">
        <v>315</v>
      </c>
      <c r="D663" s="15">
        <v>7.4765237155332261E-3</v>
      </c>
      <c r="E663" s="12">
        <v>1.0467133201746515E-2</v>
      </c>
      <c r="F663" s="12" t="s">
        <v>38</v>
      </c>
      <c r="G663" s="12" t="s">
        <v>332</v>
      </c>
    </row>
    <row r="664" spans="1:7" x14ac:dyDescent="0.3">
      <c r="A664" s="12">
        <v>198798</v>
      </c>
      <c r="B664" s="22">
        <v>3001</v>
      </c>
      <c r="C664" s="4" t="s">
        <v>315</v>
      </c>
      <c r="D664" s="15">
        <v>4.4859142293199351E-3</v>
      </c>
      <c r="E664" s="12">
        <v>4.4859142293199351E-3</v>
      </c>
      <c r="F664" s="12" t="s">
        <v>38</v>
      </c>
      <c r="G664" s="12" t="s">
        <v>332</v>
      </c>
    </row>
    <row r="665" spans="1:7" x14ac:dyDescent="0.3">
      <c r="A665" s="12">
        <v>198799</v>
      </c>
      <c r="B665" s="22">
        <v>1118</v>
      </c>
      <c r="C665" s="4" t="s">
        <v>315</v>
      </c>
      <c r="D665" s="15">
        <v>1.196243794485316E-2</v>
      </c>
      <c r="E665" s="12">
        <v>1.4953047431066452E-2</v>
      </c>
      <c r="F665" s="12" t="s">
        <v>38</v>
      </c>
      <c r="G665" s="12" t="s">
        <v>332</v>
      </c>
    </row>
    <row r="666" spans="1:7" x14ac:dyDescent="0.3">
      <c r="A666" s="12">
        <v>198800</v>
      </c>
      <c r="B666" s="22">
        <v>103</v>
      </c>
      <c r="C666" s="4" t="s">
        <v>315</v>
      </c>
      <c r="D666" s="15">
        <v>8.9718284586398703E-3</v>
      </c>
      <c r="E666" s="12">
        <v>7.4765237155332261E-3</v>
      </c>
      <c r="F666" s="12" t="s">
        <v>38</v>
      </c>
      <c r="G666" s="12" t="s">
        <v>332</v>
      </c>
    </row>
    <row r="667" spans="1:7" x14ac:dyDescent="0.3">
      <c r="A667" s="12">
        <v>198801</v>
      </c>
      <c r="B667" s="22">
        <v>388</v>
      </c>
      <c r="C667" s="4" t="s">
        <v>315</v>
      </c>
      <c r="D667" s="15">
        <v>3.1401399605239549E-2</v>
      </c>
      <c r="E667" s="12">
        <v>3.1401399605239549E-2</v>
      </c>
      <c r="F667" s="12" t="s">
        <v>38</v>
      </c>
      <c r="G667" s="12" t="s">
        <v>332</v>
      </c>
    </row>
    <row r="668" spans="1:7" x14ac:dyDescent="0.3">
      <c r="A668" s="12">
        <v>198802</v>
      </c>
      <c r="B668" s="22">
        <v>2641</v>
      </c>
      <c r="C668" s="4" t="s">
        <v>315</v>
      </c>
      <c r="D668" s="15">
        <v>2.2429571146599676E-2</v>
      </c>
      <c r="E668" s="12">
        <v>2.2429571146599676E-2</v>
      </c>
      <c r="F668" s="12" t="s">
        <v>38</v>
      </c>
      <c r="G668" s="12" t="s">
        <v>332</v>
      </c>
    </row>
    <row r="669" spans="1:7" x14ac:dyDescent="0.3">
      <c r="A669" s="12">
        <v>198803</v>
      </c>
      <c r="B669" s="22">
        <v>3029</v>
      </c>
      <c r="C669" s="4" t="s">
        <v>315</v>
      </c>
      <c r="D669" s="15">
        <v>4.4859142293199351E-3</v>
      </c>
      <c r="E669" s="12">
        <v>4.4859142293199351E-3</v>
      </c>
      <c r="F669" s="12" t="s">
        <v>38</v>
      </c>
      <c r="G669" s="12" t="s">
        <v>332</v>
      </c>
    </row>
    <row r="670" spans="1:7" x14ac:dyDescent="0.3">
      <c r="A670" s="12">
        <v>198804</v>
      </c>
      <c r="B670" s="22">
        <v>184</v>
      </c>
      <c r="C670" s="4" t="s">
        <v>315</v>
      </c>
      <c r="D670" s="15">
        <v>0.11513846521921166</v>
      </c>
      <c r="E670" s="12">
        <v>0.10168072253125186</v>
      </c>
      <c r="F670" s="12" t="s">
        <v>38</v>
      </c>
      <c r="G670" s="12" t="s">
        <v>332</v>
      </c>
    </row>
    <row r="671" spans="1:7" x14ac:dyDescent="0.3">
      <c r="A671" s="12">
        <v>198805</v>
      </c>
      <c r="B671" s="22">
        <v>78</v>
      </c>
      <c r="C671" s="4" t="s">
        <v>315</v>
      </c>
      <c r="D671" s="15">
        <v>0.11962437944853162</v>
      </c>
      <c r="E671" s="12">
        <v>0.10915724624678508</v>
      </c>
      <c r="F671" s="12" t="s">
        <v>38</v>
      </c>
      <c r="G671" s="12" t="s">
        <v>332</v>
      </c>
    </row>
    <row r="672" spans="1:7" x14ac:dyDescent="0.3">
      <c r="A672" s="12">
        <v>198806</v>
      </c>
      <c r="B672" s="22">
        <v>385</v>
      </c>
      <c r="C672" s="4" t="s">
        <v>315</v>
      </c>
      <c r="D672" s="15">
        <v>4.4859142293199351E-3</v>
      </c>
      <c r="E672" s="12">
        <v>4.4859142293199351E-3</v>
      </c>
      <c r="F672" s="12" t="s">
        <v>38</v>
      </c>
      <c r="G672" s="12" t="s">
        <v>332</v>
      </c>
    </row>
    <row r="673" spans="1:7" x14ac:dyDescent="0.3">
      <c r="A673" s="12">
        <v>198807</v>
      </c>
      <c r="B673" s="22">
        <v>177</v>
      </c>
      <c r="C673" s="4" t="s">
        <v>315</v>
      </c>
      <c r="D673" s="15">
        <v>0.13158681739338476</v>
      </c>
      <c r="E673" s="12">
        <v>0.15102577905377115</v>
      </c>
      <c r="F673" s="12" t="s">
        <v>38</v>
      </c>
      <c r="G673" s="12" t="s">
        <v>332</v>
      </c>
    </row>
    <row r="674" spans="1:7" x14ac:dyDescent="0.3">
      <c r="A674" s="12">
        <v>198808</v>
      </c>
      <c r="B674" s="22">
        <v>369</v>
      </c>
      <c r="C674" s="4" t="s">
        <v>315</v>
      </c>
      <c r="D674" s="15">
        <v>4.1868532806986061E-2</v>
      </c>
      <c r="E674" s="12">
        <v>5.5326275494945863E-2</v>
      </c>
      <c r="F674" s="12" t="s">
        <v>38</v>
      </c>
      <c r="G674" s="12" t="s">
        <v>332</v>
      </c>
    </row>
    <row r="675" spans="1:7" x14ac:dyDescent="0.3">
      <c r="A675" s="12">
        <v>198809</v>
      </c>
      <c r="B675" s="22">
        <v>601</v>
      </c>
      <c r="C675" s="4" t="s">
        <v>315</v>
      </c>
      <c r="D675" s="15">
        <v>6.2802799210479099E-2</v>
      </c>
      <c r="E675" s="12">
        <v>7.9251151384652191E-2</v>
      </c>
      <c r="F675" s="12" t="s">
        <v>38</v>
      </c>
      <c r="G675" s="12" t="s">
        <v>332</v>
      </c>
    </row>
    <row r="676" spans="1:7" x14ac:dyDescent="0.3">
      <c r="A676" s="12">
        <v>198810</v>
      </c>
      <c r="B676" s="22">
        <v>248</v>
      </c>
      <c r="C676" s="4" t="s">
        <v>315</v>
      </c>
      <c r="D676" s="15">
        <v>1.0467133201746515E-2</v>
      </c>
      <c r="E676" s="12">
        <v>1.3457742687959804E-2</v>
      </c>
      <c r="F676" s="12" t="s">
        <v>38</v>
      </c>
      <c r="G676" s="12" t="s">
        <v>332</v>
      </c>
    </row>
    <row r="677" spans="1:7" x14ac:dyDescent="0.3">
      <c r="A677" s="12">
        <v>198811</v>
      </c>
      <c r="B677" s="22">
        <v>663</v>
      </c>
      <c r="C677" s="4" t="s">
        <v>315</v>
      </c>
      <c r="D677" s="15">
        <v>1.293438602787248</v>
      </c>
      <c r="E677" s="12">
        <v>0.64447634427896405</v>
      </c>
      <c r="F677" s="12" t="s">
        <v>38</v>
      </c>
      <c r="G677" s="12" t="s">
        <v>332</v>
      </c>
    </row>
    <row r="678" spans="1:7" x14ac:dyDescent="0.3">
      <c r="A678" s="12">
        <v>198812</v>
      </c>
      <c r="B678" s="22">
        <v>2643</v>
      </c>
      <c r="C678" s="4" t="s">
        <v>315</v>
      </c>
      <c r="D678" s="15">
        <v>4.037322806387942E-2</v>
      </c>
      <c r="E678" s="12">
        <v>4.4859142293199351E-2</v>
      </c>
      <c r="F678" s="12" t="s">
        <v>38</v>
      </c>
      <c r="G678" s="12" t="s">
        <v>332</v>
      </c>
    </row>
    <row r="679" spans="1:7" x14ac:dyDescent="0.3">
      <c r="A679" s="12">
        <v>198813</v>
      </c>
      <c r="B679" s="22">
        <v>2645</v>
      </c>
      <c r="C679" s="4" t="s">
        <v>315</v>
      </c>
      <c r="D679" s="15">
        <v>7.1774627669118962E-2</v>
      </c>
      <c r="E679" s="12">
        <v>7.9251151384652191E-2</v>
      </c>
      <c r="F679" s="12" t="s">
        <v>38</v>
      </c>
      <c r="G679" s="12" t="s">
        <v>332</v>
      </c>
    </row>
    <row r="680" spans="1:7" x14ac:dyDescent="0.3">
      <c r="A680" s="12">
        <v>198814</v>
      </c>
      <c r="B680" s="22">
        <v>840</v>
      </c>
      <c r="C680" s="4" t="s">
        <v>315</v>
      </c>
      <c r="D680" s="15">
        <v>7.6260541898438894E-2</v>
      </c>
      <c r="E680" s="12">
        <v>8.3737065613972123E-2</v>
      </c>
      <c r="F680" s="12" t="s">
        <v>38</v>
      </c>
      <c r="G680" s="12" t="s">
        <v>332</v>
      </c>
    </row>
    <row r="681" spans="1:7" x14ac:dyDescent="0.3">
      <c r="A681" s="12">
        <v>198815</v>
      </c>
      <c r="B681" s="22">
        <v>2954</v>
      </c>
      <c r="C681" s="4" t="s">
        <v>315</v>
      </c>
      <c r="D681" s="15">
        <v>5.8316884981159153E-2</v>
      </c>
      <c r="E681" s="12">
        <v>5.3830970751839215E-2</v>
      </c>
      <c r="F681" s="12" t="s">
        <v>38</v>
      </c>
      <c r="G681" s="12" t="s">
        <v>332</v>
      </c>
    </row>
    <row r="682" spans="1:7" x14ac:dyDescent="0.3">
      <c r="A682" s="12">
        <v>198816</v>
      </c>
      <c r="B682" s="22">
        <v>542</v>
      </c>
      <c r="C682" s="4" t="s">
        <v>315</v>
      </c>
      <c r="D682" s="15">
        <v>2.3924875889706321E-2</v>
      </c>
      <c r="E682" s="12">
        <v>2.2429571146599676E-2</v>
      </c>
      <c r="F682" s="12" t="s">
        <v>38</v>
      </c>
      <c r="G682" s="12" t="s">
        <v>332</v>
      </c>
    </row>
    <row r="683" spans="1:7" x14ac:dyDescent="0.3">
      <c r="A683" s="12">
        <v>198817</v>
      </c>
      <c r="B683" s="22">
        <v>3002</v>
      </c>
      <c r="C683" s="4" t="s">
        <v>315</v>
      </c>
      <c r="D683" s="15">
        <v>1.4953047431066452E-2</v>
      </c>
      <c r="E683" s="12">
        <v>1.4953047431066452E-2</v>
      </c>
      <c r="F683" s="12" t="s">
        <v>38</v>
      </c>
      <c r="G683" s="12" t="s">
        <v>332</v>
      </c>
    </row>
    <row r="684" spans="1:7" x14ac:dyDescent="0.3">
      <c r="A684" s="12">
        <v>198818</v>
      </c>
      <c r="B684" s="22">
        <v>1757</v>
      </c>
      <c r="C684" s="4" t="s">
        <v>315</v>
      </c>
      <c r="D684" s="15">
        <v>3.2986422632932588</v>
      </c>
      <c r="E684" s="12">
        <v>2.9980860099288233</v>
      </c>
      <c r="F684" s="12" t="s">
        <v>38</v>
      </c>
      <c r="G684" s="12" t="s">
        <v>332</v>
      </c>
    </row>
    <row r="685" spans="1:7" x14ac:dyDescent="0.3">
      <c r="A685" s="12">
        <v>198819</v>
      </c>
      <c r="B685" s="22">
        <v>717</v>
      </c>
      <c r="C685" s="4" t="s">
        <v>315</v>
      </c>
      <c r="D685" s="15">
        <v>0.45905855613374003</v>
      </c>
      <c r="E685" s="12">
        <v>0.39924636640947425</v>
      </c>
      <c r="F685" s="12" t="s">
        <v>38</v>
      </c>
      <c r="G685" s="12" t="s">
        <v>332</v>
      </c>
    </row>
    <row r="686" spans="1:7" x14ac:dyDescent="0.3">
      <c r="A686" s="12">
        <v>198820</v>
      </c>
      <c r="B686" s="22">
        <v>3003</v>
      </c>
      <c r="C686" s="4" t="s">
        <v>315</v>
      </c>
      <c r="D686" s="15">
        <v>2.9906094862132901E-3</v>
      </c>
      <c r="E686" s="12">
        <v>4.4859142293199351E-3</v>
      </c>
      <c r="F686" s="12" t="s">
        <v>38</v>
      </c>
      <c r="G686" s="12" t="s">
        <v>332</v>
      </c>
    </row>
    <row r="687" spans="1:7" x14ac:dyDescent="0.3">
      <c r="A687" s="12">
        <v>198821</v>
      </c>
      <c r="B687" s="22">
        <v>3004</v>
      </c>
      <c r="C687" s="4" t="s">
        <v>315</v>
      </c>
      <c r="D687" s="15">
        <v>0</v>
      </c>
      <c r="E687" s="12">
        <v>1.495304743106645E-3</v>
      </c>
      <c r="F687" s="12" t="s">
        <v>38</v>
      </c>
      <c r="G687" s="12" t="s">
        <v>332</v>
      </c>
    </row>
    <row r="688" spans="1:7" x14ac:dyDescent="0.3">
      <c r="A688" s="12">
        <v>198822</v>
      </c>
      <c r="B688" s="22">
        <v>1886</v>
      </c>
      <c r="C688" s="4" t="s">
        <v>315</v>
      </c>
      <c r="D688" s="15">
        <v>1.9438961660386382E-2</v>
      </c>
      <c r="E688" s="12">
        <v>1.9438961660386382E-2</v>
      </c>
      <c r="F688" s="12" t="s">
        <v>38</v>
      </c>
      <c r="G688" s="12" t="s">
        <v>332</v>
      </c>
    </row>
    <row r="689" spans="1:7" x14ac:dyDescent="0.3">
      <c r="A689" s="12">
        <v>198823</v>
      </c>
      <c r="B689" s="22">
        <v>76</v>
      </c>
      <c r="C689" s="4" t="s">
        <v>315</v>
      </c>
      <c r="D689" s="15">
        <v>8.9718284586398703E-2</v>
      </c>
      <c r="E689" s="12">
        <v>8.672767510018542E-2</v>
      </c>
      <c r="F689" s="12" t="s">
        <v>38</v>
      </c>
      <c r="G689" s="12" t="s">
        <v>332</v>
      </c>
    </row>
    <row r="690" spans="1:7" x14ac:dyDescent="0.3">
      <c r="A690" s="12">
        <v>198824</v>
      </c>
      <c r="B690" s="22">
        <v>550</v>
      </c>
      <c r="C690" s="4" t="s">
        <v>315</v>
      </c>
      <c r="D690" s="15">
        <v>8.9718284586398703E-3</v>
      </c>
      <c r="E690" s="12">
        <v>8.9718284586398703E-3</v>
      </c>
      <c r="F690" s="12" t="s">
        <v>38</v>
      </c>
      <c r="G690" s="12" t="s">
        <v>332</v>
      </c>
    </row>
    <row r="691" spans="1:7" x14ac:dyDescent="0.3">
      <c r="A691" s="12">
        <v>198825</v>
      </c>
      <c r="B691" s="22">
        <v>600</v>
      </c>
      <c r="C691" s="4" t="s">
        <v>315</v>
      </c>
      <c r="D691" s="15">
        <v>5.233566600873258E-2</v>
      </c>
      <c r="E691" s="12">
        <v>5.5326275494945863E-2</v>
      </c>
      <c r="F691" s="12" t="s">
        <v>38</v>
      </c>
      <c r="G691" s="12" t="s">
        <v>332</v>
      </c>
    </row>
    <row r="692" spans="1:7" x14ac:dyDescent="0.3">
      <c r="A692" s="12">
        <v>198826</v>
      </c>
      <c r="B692" s="22">
        <v>992</v>
      </c>
      <c r="C692" s="4" t="s">
        <v>315</v>
      </c>
      <c r="D692" s="15">
        <v>0.1256055984209582</v>
      </c>
      <c r="E692" s="12">
        <v>0.13158681739338476</v>
      </c>
      <c r="F692" s="12" t="s">
        <v>38</v>
      </c>
      <c r="G692" s="12" t="s">
        <v>332</v>
      </c>
    </row>
    <row r="693" spans="1:7" x14ac:dyDescent="0.3">
      <c r="A693" s="12">
        <v>198827</v>
      </c>
      <c r="B693" s="22">
        <v>301</v>
      </c>
      <c r="C693" s="4" t="s">
        <v>315</v>
      </c>
      <c r="D693" s="15">
        <v>0.54877684072013866</v>
      </c>
      <c r="E693" s="12">
        <v>0.54130031700460546</v>
      </c>
      <c r="F693" s="12" t="s">
        <v>38</v>
      </c>
      <c r="G693" s="12" t="s">
        <v>332</v>
      </c>
    </row>
    <row r="694" spans="1:7" x14ac:dyDescent="0.3">
      <c r="A694" s="12">
        <v>198828</v>
      </c>
      <c r="B694" s="22">
        <v>3030</v>
      </c>
      <c r="C694" s="4" t="s">
        <v>315</v>
      </c>
      <c r="D694" s="15">
        <v>1.196243794485316E-2</v>
      </c>
      <c r="E694" s="12">
        <v>1.0467133201746515E-2</v>
      </c>
      <c r="F694" s="12" t="s">
        <v>38</v>
      </c>
      <c r="G694" s="12" t="s">
        <v>332</v>
      </c>
    </row>
    <row r="695" spans="1:7" x14ac:dyDescent="0.3">
      <c r="A695" s="12">
        <v>198829</v>
      </c>
      <c r="B695" s="22">
        <v>698</v>
      </c>
      <c r="C695" s="4" t="s">
        <v>315</v>
      </c>
      <c r="D695" s="15">
        <v>0.13906334110891799</v>
      </c>
      <c r="E695" s="12">
        <v>0.11513846521921166</v>
      </c>
      <c r="F695" s="12" t="s">
        <v>38</v>
      </c>
      <c r="G695" s="12" t="s">
        <v>332</v>
      </c>
    </row>
    <row r="696" spans="1:7" x14ac:dyDescent="0.3">
      <c r="A696" s="12">
        <v>198830</v>
      </c>
      <c r="B696" s="22">
        <v>449</v>
      </c>
      <c r="C696" s="4" t="s">
        <v>315</v>
      </c>
      <c r="D696" s="15">
        <v>0.11214785573299837</v>
      </c>
      <c r="E696" s="12">
        <v>0.12111968419163824</v>
      </c>
      <c r="F696" s="12" t="s">
        <v>38</v>
      </c>
      <c r="G696" s="12" t="s">
        <v>332</v>
      </c>
    </row>
    <row r="697" spans="1:7" x14ac:dyDescent="0.3">
      <c r="A697" s="12">
        <v>198831</v>
      </c>
      <c r="B697" s="22">
        <v>522</v>
      </c>
      <c r="C697" s="4" t="s">
        <v>315</v>
      </c>
      <c r="D697" s="15">
        <v>0.28859381541958251</v>
      </c>
      <c r="E697" s="12">
        <v>0.31700460553860876</v>
      </c>
      <c r="F697" s="12" t="s">
        <v>38</v>
      </c>
      <c r="G697" s="12" t="s">
        <v>332</v>
      </c>
    </row>
    <row r="698" spans="1:7" x14ac:dyDescent="0.3">
      <c r="A698" s="12">
        <v>198832</v>
      </c>
      <c r="B698" s="22">
        <v>620</v>
      </c>
      <c r="C698" s="4" t="s">
        <v>315</v>
      </c>
      <c r="D698" s="15">
        <v>0.10168072253125186</v>
      </c>
      <c r="E698" s="12">
        <v>0.11364316047610502</v>
      </c>
      <c r="F698" s="12" t="s">
        <v>38</v>
      </c>
      <c r="G698" s="12" t="s">
        <v>332</v>
      </c>
    </row>
    <row r="699" spans="1:7" x14ac:dyDescent="0.3">
      <c r="A699" s="12">
        <v>198833</v>
      </c>
      <c r="B699" s="22">
        <v>2815</v>
      </c>
      <c r="C699" s="4" t="s">
        <v>315</v>
      </c>
      <c r="D699" s="15">
        <v>5.8316884981159153E-2</v>
      </c>
      <c r="E699" s="12">
        <v>5.3830970751839215E-2</v>
      </c>
      <c r="F699" s="12" t="s">
        <v>38</v>
      </c>
      <c r="G699" s="12" t="s">
        <v>332</v>
      </c>
    </row>
    <row r="700" spans="1:7" x14ac:dyDescent="0.3">
      <c r="A700" s="12">
        <v>198834</v>
      </c>
      <c r="B700" s="22">
        <v>107</v>
      </c>
      <c r="C700" s="4" t="s">
        <v>315</v>
      </c>
      <c r="D700" s="15">
        <v>9.1213589329505351E-2</v>
      </c>
      <c r="E700" s="12">
        <v>9.4204198815718634E-2</v>
      </c>
      <c r="F700" s="12" t="s">
        <v>38</v>
      </c>
      <c r="G700" s="12" t="s">
        <v>332</v>
      </c>
    </row>
    <row r="701" spans="1:7" x14ac:dyDescent="0.3">
      <c r="A701" s="12">
        <v>198835</v>
      </c>
      <c r="B701" s="22">
        <v>604</v>
      </c>
      <c r="C701" s="4" t="s">
        <v>315</v>
      </c>
      <c r="D701" s="15">
        <v>4.6354447036305993E-2</v>
      </c>
      <c r="E701" s="12">
        <v>4.7849751779412641E-2</v>
      </c>
      <c r="F701" s="12" t="s">
        <v>38</v>
      </c>
      <c r="G701" s="12" t="s">
        <v>332</v>
      </c>
    </row>
    <row r="702" spans="1:7" x14ac:dyDescent="0.3">
      <c r="A702" s="12">
        <v>198836</v>
      </c>
      <c r="B702" s="22">
        <v>1013</v>
      </c>
      <c r="C702" s="4" t="s">
        <v>315</v>
      </c>
      <c r="D702" s="15">
        <v>0.27065015850230273</v>
      </c>
      <c r="E702" s="12">
        <v>0.22878162569531668</v>
      </c>
      <c r="F702" s="12" t="s">
        <v>38</v>
      </c>
      <c r="G702" s="12" t="s">
        <v>332</v>
      </c>
    </row>
    <row r="703" spans="1:7" x14ac:dyDescent="0.3">
      <c r="A703" s="12">
        <v>198837</v>
      </c>
      <c r="B703" s="22">
        <v>486</v>
      </c>
      <c r="C703" s="4" t="s">
        <v>315</v>
      </c>
      <c r="D703" s="15">
        <v>4.037322806387942E-2</v>
      </c>
      <c r="E703" s="12">
        <v>4.1868532806986061E-2</v>
      </c>
      <c r="F703" s="12" t="s">
        <v>38</v>
      </c>
      <c r="G703" s="12" t="s">
        <v>332</v>
      </c>
    </row>
    <row r="704" spans="1:7" x14ac:dyDescent="0.3">
      <c r="A704" s="12">
        <v>198838</v>
      </c>
      <c r="B704" s="22">
        <v>485</v>
      </c>
      <c r="C704" s="4" t="s">
        <v>315</v>
      </c>
      <c r="D704" s="15">
        <v>1.3457742687959804E-2</v>
      </c>
      <c r="E704" s="12">
        <v>1.196243794485316E-2</v>
      </c>
      <c r="F704" s="12" t="s">
        <v>38</v>
      </c>
      <c r="G704" s="12" t="s">
        <v>332</v>
      </c>
    </row>
    <row r="705" spans="1:7" x14ac:dyDescent="0.3">
      <c r="A705" s="12">
        <v>198839</v>
      </c>
      <c r="B705" s="22">
        <v>299</v>
      </c>
      <c r="C705" s="4" t="s">
        <v>315</v>
      </c>
      <c r="D705" s="15">
        <v>4.4859142293199351E-3</v>
      </c>
      <c r="E705" s="12">
        <v>5.9812189724265802E-3</v>
      </c>
      <c r="F705" s="12" t="s">
        <v>38</v>
      </c>
      <c r="G705" s="12" t="s">
        <v>332</v>
      </c>
    </row>
    <row r="706" spans="1:7" x14ac:dyDescent="0.3">
      <c r="A706" s="12">
        <v>198840</v>
      </c>
      <c r="B706" s="22">
        <v>2796</v>
      </c>
      <c r="C706" s="4" t="s">
        <v>315</v>
      </c>
      <c r="D706" s="15">
        <v>5.9812189724265802E-3</v>
      </c>
      <c r="E706" s="12">
        <v>7.4765237155332261E-3</v>
      </c>
      <c r="F706" s="12" t="s">
        <v>38</v>
      </c>
      <c r="G706" s="12" t="s">
        <v>332</v>
      </c>
    </row>
    <row r="707" spans="1:7" x14ac:dyDescent="0.3">
      <c r="A707" s="12">
        <v>198841</v>
      </c>
      <c r="B707" s="22">
        <v>3031</v>
      </c>
      <c r="C707" s="4" t="s">
        <v>315</v>
      </c>
      <c r="D707" s="15">
        <v>3.4392009091452833E-2</v>
      </c>
      <c r="E707" s="12">
        <v>3.738261857766613E-2</v>
      </c>
      <c r="F707" s="12" t="s">
        <v>38</v>
      </c>
      <c r="G707" s="12" t="s">
        <v>332</v>
      </c>
    </row>
    <row r="708" spans="1:7" x14ac:dyDescent="0.3">
      <c r="A708" s="12">
        <v>198842</v>
      </c>
      <c r="B708" s="22">
        <v>2335</v>
      </c>
      <c r="C708" s="4" t="s">
        <v>315</v>
      </c>
      <c r="D708" s="15">
        <v>1.9438961660386382E-2</v>
      </c>
      <c r="E708" s="12">
        <v>2.2429571146599676E-2</v>
      </c>
      <c r="F708" s="12" t="s">
        <v>38</v>
      </c>
      <c r="G708" s="12" t="s">
        <v>332</v>
      </c>
    </row>
    <row r="709" spans="1:7" x14ac:dyDescent="0.3">
      <c r="A709" s="12">
        <v>198843</v>
      </c>
      <c r="B709" s="22">
        <v>2684</v>
      </c>
      <c r="C709" s="4" t="s">
        <v>315</v>
      </c>
      <c r="D709" s="15">
        <v>1.196243794485316E-2</v>
      </c>
      <c r="E709" s="12">
        <v>1.196243794485316E-2</v>
      </c>
      <c r="F709" s="12" t="s">
        <v>38</v>
      </c>
      <c r="G709" s="12" t="s">
        <v>332</v>
      </c>
    </row>
    <row r="710" spans="1:7" x14ac:dyDescent="0.3">
      <c r="A710" s="12">
        <v>198844</v>
      </c>
      <c r="B710" s="22">
        <v>1036</v>
      </c>
      <c r="C710" s="4" t="s">
        <v>315</v>
      </c>
      <c r="D710" s="15">
        <v>1.7943656917279741E-2</v>
      </c>
      <c r="E710" s="12">
        <v>1.9438961660386382E-2</v>
      </c>
      <c r="F710" s="12" t="s">
        <v>38</v>
      </c>
      <c r="G710" s="12" t="s">
        <v>332</v>
      </c>
    </row>
    <row r="711" spans="1:7" x14ac:dyDescent="0.3">
      <c r="A711" s="12">
        <v>198845</v>
      </c>
      <c r="B711" s="22">
        <v>89</v>
      </c>
      <c r="C711" s="4" t="s">
        <v>315</v>
      </c>
      <c r="D711" s="15">
        <v>6.7288713439799017E-2</v>
      </c>
      <c r="E711" s="12">
        <v>7.1774627669118962E-2</v>
      </c>
      <c r="F711" s="12" t="s">
        <v>38</v>
      </c>
      <c r="G711" s="12" t="s">
        <v>332</v>
      </c>
    </row>
    <row r="712" spans="1:7" x14ac:dyDescent="0.3">
      <c r="A712" s="12">
        <v>198846</v>
      </c>
      <c r="B712" s="22">
        <v>30</v>
      </c>
      <c r="C712" s="4" t="s">
        <v>315</v>
      </c>
      <c r="D712" s="15">
        <v>7.1774627669118962E-2</v>
      </c>
      <c r="E712" s="12">
        <v>7.6260541898438894E-2</v>
      </c>
      <c r="F712" s="12" t="s">
        <v>38</v>
      </c>
      <c r="G712" s="12" t="s">
        <v>332</v>
      </c>
    </row>
    <row r="713" spans="1:7" x14ac:dyDescent="0.3">
      <c r="A713" s="12">
        <v>198847</v>
      </c>
      <c r="B713" s="22">
        <v>80</v>
      </c>
      <c r="C713" s="4" t="s">
        <v>315</v>
      </c>
      <c r="D713" s="15">
        <v>2.0934266403493031E-2</v>
      </c>
      <c r="E713" s="12">
        <v>2.2429571146599676E-2</v>
      </c>
      <c r="F713" s="12" t="s">
        <v>38</v>
      </c>
      <c r="G713" s="12" t="s">
        <v>332</v>
      </c>
    </row>
    <row r="714" spans="1:7" x14ac:dyDescent="0.3">
      <c r="A714" s="12">
        <v>198848</v>
      </c>
      <c r="B714" s="22">
        <v>25</v>
      </c>
      <c r="C714" s="4" t="s">
        <v>315</v>
      </c>
      <c r="D714" s="15">
        <v>6.5793408696692382E-2</v>
      </c>
      <c r="E714" s="12">
        <v>7.9251151384652191E-2</v>
      </c>
      <c r="F714" s="12" t="s">
        <v>38</v>
      </c>
      <c r="G714" s="12" t="s">
        <v>332</v>
      </c>
    </row>
    <row r="715" spans="1:7" x14ac:dyDescent="0.3">
      <c r="A715" s="12">
        <v>198849</v>
      </c>
      <c r="B715" s="22">
        <v>514</v>
      </c>
      <c r="C715" s="4" t="s">
        <v>315</v>
      </c>
      <c r="D715" s="15">
        <v>1.196243794485316E-2</v>
      </c>
      <c r="E715" s="12">
        <v>1.196243794485316E-2</v>
      </c>
      <c r="F715" s="12" t="s">
        <v>38</v>
      </c>
      <c r="G715" s="12" t="s">
        <v>332</v>
      </c>
    </row>
    <row r="716" spans="1:7" x14ac:dyDescent="0.3">
      <c r="A716" s="12">
        <v>198850</v>
      </c>
      <c r="B716" s="22">
        <v>608</v>
      </c>
      <c r="C716" s="4" t="s">
        <v>315</v>
      </c>
      <c r="D716" s="15">
        <v>2.0934266403493031E-2</v>
      </c>
      <c r="E716" s="12">
        <v>1.9438961660386382E-2</v>
      </c>
      <c r="F716" s="12" t="s">
        <v>38</v>
      </c>
      <c r="G716" s="12" t="s">
        <v>332</v>
      </c>
    </row>
    <row r="717" spans="1:7" x14ac:dyDescent="0.3">
      <c r="A717" s="12">
        <v>198851</v>
      </c>
      <c r="B717" s="22">
        <v>44</v>
      </c>
      <c r="C717" s="4" t="s">
        <v>315</v>
      </c>
      <c r="D717" s="15">
        <v>2.9906094862132904E-2</v>
      </c>
      <c r="E717" s="12">
        <v>3.1401399605239549E-2</v>
      </c>
      <c r="F717" s="12" t="s">
        <v>38</v>
      </c>
      <c r="G717" s="12" t="s">
        <v>332</v>
      </c>
    </row>
    <row r="718" spans="1:7" x14ac:dyDescent="0.3">
      <c r="A718" s="12">
        <v>198852</v>
      </c>
      <c r="B718" s="22">
        <v>616</v>
      </c>
      <c r="C718" s="4" t="s">
        <v>315</v>
      </c>
      <c r="D718" s="15">
        <v>5.9812189724265802E-3</v>
      </c>
      <c r="E718" s="12">
        <v>7.4765237155332261E-3</v>
      </c>
      <c r="F718" s="12" t="s">
        <v>38</v>
      </c>
      <c r="G718" s="12" t="s">
        <v>332</v>
      </c>
    </row>
    <row r="719" spans="1:7" x14ac:dyDescent="0.3">
      <c r="A719" s="12">
        <v>198853</v>
      </c>
      <c r="B719" s="22">
        <v>106</v>
      </c>
      <c r="C719" s="4" t="s">
        <v>315</v>
      </c>
      <c r="D719" s="15">
        <v>2.5420180632812966E-2</v>
      </c>
      <c r="E719" s="12">
        <v>2.8410790119026256E-2</v>
      </c>
      <c r="F719" s="12" t="s">
        <v>38</v>
      </c>
      <c r="G719" s="12" t="s">
        <v>332</v>
      </c>
    </row>
    <row r="720" spans="1:7" x14ac:dyDescent="0.3">
      <c r="A720" s="12">
        <v>198854</v>
      </c>
      <c r="B720" s="22">
        <v>603</v>
      </c>
      <c r="C720" s="4" t="s">
        <v>315</v>
      </c>
      <c r="D720" s="15">
        <v>2.8410790119026256E-2</v>
      </c>
      <c r="E720" s="12">
        <v>3.1401399605239549E-2</v>
      </c>
      <c r="F720" s="12" t="s">
        <v>38</v>
      </c>
      <c r="G720" s="12" t="s">
        <v>332</v>
      </c>
    </row>
    <row r="721" spans="1:7" x14ac:dyDescent="0.3">
      <c r="A721" s="12">
        <v>198855</v>
      </c>
      <c r="B721" s="22">
        <v>1012</v>
      </c>
      <c r="C721" s="4" t="s">
        <v>315</v>
      </c>
      <c r="D721" s="15">
        <v>2.6915485375919607E-2</v>
      </c>
      <c r="E721" s="12">
        <v>3.2896704348346191E-2</v>
      </c>
      <c r="F721" s="12" t="s">
        <v>38</v>
      </c>
      <c r="G721" s="12" t="s">
        <v>332</v>
      </c>
    </row>
    <row r="722" spans="1:7" x14ac:dyDescent="0.3">
      <c r="A722" s="12">
        <v>198856</v>
      </c>
      <c r="B722" s="22">
        <v>3032</v>
      </c>
      <c r="C722" s="4" t="s">
        <v>315</v>
      </c>
      <c r="D722" s="15">
        <v>4.6354447036305993E-2</v>
      </c>
      <c r="E722" s="12">
        <v>6.1307494467372443E-2</v>
      </c>
      <c r="F722" s="12" t="s">
        <v>38</v>
      </c>
      <c r="G722" s="12" t="s">
        <v>332</v>
      </c>
    </row>
    <row r="723" spans="1:7" x14ac:dyDescent="0.3">
      <c r="A723" s="12">
        <v>198857</v>
      </c>
      <c r="B723" s="22">
        <v>3033</v>
      </c>
      <c r="C723" s="4" t="s">
        <v>315</v>
      </c>
      <c r="D723" s="15">
        <v>6.5793408696692382E-2</v>
      </c>
      <c r="E723" s="12">
        <v>8.9718284586398703E-2</v>
      </c>
      <c r="F723" s="12" t="s">
        <v>38</v>
      </c>
      <c r="G723" s="12" t="s">
        <v>332</v>
      </c>
    </row>
    <row r="724" spans="1:7" x14ac:dyDescent="0.3">
      <c r="A724" s="12">
        <v>198858</v>
      </c>
      <c r="B724" s="22">
        <v>611</v>
      </c>
      <c r="C724" s="4" t="s">
        <v>315</v>
      </c>
      <c r="D724" s="15">
        <v>0.65045756325139059</v>
      </c>
      <c r="E724" s="12">
        <v>0.59961720198576474</v>
      </c>
      <c r="F724" s="12" t="s">
        <v>38</v>
      </c>
      <c r="G724" s="12" t="s">
        <v>332</v>
      </c>
    </row>
    <row r="725" spans="1:7" x14ac:dyDescent="0.3">
      <c r="A725" s="12">
        <v>198859</v>
      </c>
      <c r="B725" s="22">
        <v>1001</v>
      </c>
      <c r="C725" s="4" t="s">
        <v>315</v>
      </c>
      <c r="D725" s="15">
        <v>1.3457742687959804E-2</v>
      </c>
      <c r="E725" s="12">
        <v>1.9438961660386382E-2</v>
      </c>
      <c r="F725" s="12" t="s">
        <v>38</v>
      </c>
      <c r="G725" s="12" t="s">
        <v>332</v>
      </c>
    </row>
    <row r="726" spans="1:7" x14ac:dyDescent="0.3">
      <c r="A726" s="12">
        <v>198860</v>
      </c>
      <c r="B726" s="22">
        <v>3035</v>
      </c>
      <c r="C726" s="4" t="s">
        <v>315</v>
      </c>
      <c r="D726" s="15">
        <v>1.4953047431066452E-2</v>
      </c>
      <c r="E726" s="12">
        <v>2.0934266403493031E-2</v>
      </c>
      <c r="F726" s="12" t="s">
        <v>38</v>
      </c>
      <c r="G726" s="12" t="s">
        <v>332</v>
      </c>
    </row>
    <row r="727" spans="1:7" x14ac:dyDescent="0.3">
      <c r="A727" s="12">
        <v>198861</v>
      </c>
      <c r="B727" s="22">
        <v>3036</v>
      </c>
      <c r="C727" s="4" t="s">
        <v>315</v>
      </c>
      <c r="D727" s="15">
        <v>5.9812189724265802E-3</v>
      </c>
      <c r="E727" s="12">
        <v>1.0467133201746515E-2</v>
      </c>
      <c r="F727" s="12" t="s">
        <v>38</v>
      </c>
      <c r="G727" s="12" t="s">
        <v>332</v>
      </c>
    </row>
    <row r="728" spans="1:7" x14ac:dyDescent="0.3">
      <c r="A728" s="12">
        <v>198862</v>
      </c>
      <c r="B728" s="22">
        <v>2084</v>
      </c>
      <c r="C728" s="4" t="s">
        <v>315</v>
      </c>
      <c r="D728" s="15">
        <v>7.4765237155332261E-3</v>
      </c>
      <c r="E728" s="12">
        <v>1.196243794485316E-2</v>
      </c>
      <c r="F728" s="12" t="s">
        <v>38</v>
      </c>
      <c r="G728" s="12" t="s">
        <v>332</v>
      </c>
    </row>
    <row r="729" spans="1:7" x14ac:dyDescent="0.3">
      <c r="A729" s="12">
        <v>198863</v>
      </c>
      <c r="B729" s="22">
        <v>3037</v>
      </c>
      <c r="C729" s="4" t="s">
        <v>315</v>
      </c>
      <c r="D729" s="15">
        <v>2.9906094862132904E-2</v>
      </c>
      <c r="E729" s="12">
        <v>3.738261857766613E-2</v>
      </c>
      <c r="F729" s="12" t="s">
        <v>38</v>
      </c>
      <c r="G729" s="12" t="s">
        <v>332</v>
      </c>
    </row>
    <row r="730" spans="1:7" x14ac:dyDescent="0.3">
      <c r="A730" s="12">
        <v>198864</v>
      </c>
      <c r="B730" s="22">
        <v>97</v>
      </c>
      <c r="C730" s="4" t="s">
        <v>315</v>
      </c>
      <c r="D730" s="15">
        <v>0.16597882648483761</v>
      </c>
      <c r="E730" s="12">
        <v>0.22579101620910338</v>
      </c>
      <c r="F730" s="12" t="s">
        <v>38</v>
      </c>
      <c r="G730" s="12" t="s">
        <v>332</v>
      </c>
    </row>
    <row r="731" spans="1:7" x14ac:dyDescent="0.3">
      <c r="A731" s="12">
        <v>198865</v>
      </c>
      <c r="B731" s="22">
        <v>316</v>
      </c>
      <c r="C731" s="4" t="s">
        <v>315</v>
      </c>
      <c r="D731" s="15">
        <v>7.4765237155332261E-3</v>
      </c>
      <c r="E731" s="12">
        <v>1.0467133201746515E-2</v>
      </c>
      <c r="F731" s="12" t="s">
        <v>38</v>
      </c>
      <c r="G731" s="12" t="s">
        <v>332</v>
      </c>
    </row>
    <row r="732" spans="1:7" x14ac:dyDescent="0.3">
      <c r="A732" s="12">
        <v>198866</v>
      </c>
      <c r="B732" s="22">
        <v>3</v>
      </c>
      <c r="C732" s="4" t="s">
        <v>315</v>
      </c>
      <c r="D732" s="15">
        <v>1.6448352174173096E-2</v>
      </c>
      <c r="E732" s="12">
        <v>2.0934266403493031E-2</v>
      </c>
      <c r="F732" s="12" t="s">
        <v>38</v>
      </c>
      <c r="G732" s="12" t="s">
        <v>332</v>
      </c>
    </row>
    <row r="733" spans="1:7" x14ac:dyDescent="0.3">
      <c r="A733" s="12">
        <v>198867</v>
      </c>
      <c r="B733" s="22">
        <v>84</v>
      </c>
      <c r="C733" s="4" t="s">
        <v>315</v>
      </c>
      <c r="D733" s="15">
        <v>1.7943656917279741E-2</v>
      </c>
      <c r="E733" s="12">
        <v>2.2429571146599676E-2</v>
      </c>
      <c r="F733" s="12" t="s">
        <v>38</v>
      </c>
      <c r="G733" s="12" t="s">
        <v>332</v>
      </c>
    </row>
    <row r="734" spans="1:7" x14ac:dyDescent="0.3">
      <c r="A734" s="12">
        <v>198868</v>
      </c>
      <c r="B734" s="22">
        <v>92</v>
      </c>
      <c r="C734" s="4" t="s">
        <v>315</v>
      </c>
      <c r="D734" s="15">
        <v>1.4953047431066452E-2</v>
      </c>
      <c r="E734" s="12">
        <v>1.9438961660386382E-2</v>
      </c>
      <c r="F734" s="12" t="s">
        <v>38</v>
      </c>
      <c r="G734" s="12" t="s">
        <v>332</v>
      </c>
    </row>
    <row r="735" spans="1:7" x14ac:dyDescent="0.3">
      <c r="A735" s="12">
        <v>198869</v>
      </c>
      <c r="B735" s="22">
        <v>596</v>
      </c>
      <c r="C735" s="4" t="s">
        <v>315</v>
      </c>
      <c r="D735" s="15">
        <v>2.5420180632812966E-2</v>
      </c>
      <c r="E735" s="12">
        <v>2.8410790119026256E-2</v>
      </c>
      <c r="F735" s="12" t="s">
        <v>38</v>
      </c>
      <c r="G735" s="12" t="s">
        <v>332</v>
      </c>
    </row>
    <row r="736" spans="1:7" x14ac:dyDescent="0.3">
      <c r="A736" s="12">
        <v>198870</v>
      </c>
      <c r="B736" s="22">
        <v>59</v>
      </c>
      <c r="C736" s="4" t="s">
        <v>315</v>
      </c>
      <c r="D736" s="15">
        <v>5.9812189724265802E-3</v>
      </c>
      <c r="E736" s="12">
        <v>1.0467133201746515E-2</v>
      </c>
      <c r="F736" s="12" t="s">
        <v>38</v>
      </c>
      <c r="G736" s="12" t="s">
        <v>332</v>
      </c>
    </row>
    <row r="737" spans="1:7" x14ac:dyDescent="0.3">
      <c r="A737" s="12">
        <v>198871</v>
      </c>
      <c r="B737" s="22">
        <v>53</v>
      </c>
      <c r="C737" s="4" t="s">
        <v>315</v>
      </c>
      <c r="D737" s="15">
        <v>1.7943656917279741E-2</v>
      </c>
      <c r="E737" s="12">
        <v>2.5420180632812966E-2</v>
      </c>
      <c r="F737" s="12" t="s">
        <v>38</v>
      </c>
      <c r="G737" s="12" t="s">
        <v>332</v>
      </c>
    </row>
    <row r="738" spans="1:7" x14ac:dyDescent="0.3">
      <c r="A738" s="12">
        <v>198872</v>
      </c>
      <c r="B738" s="22">
        <v>39</v>
      </c>
      <c r="C738" s="4" t="s">
        <v>315</v>
      </c>
      <c r="D738" s="15">
        <v>1.0467133201746515E-2</v>
      </c>
      <c r="E738" s="12">
        <v>1.3457742687959804E-2</v>
      </c>
      <c r="F738" s="12" t="s">
        <v>38</v>
      </c>
      <c r="G738" s="12" t="s">
        <v>332</v>
      </c>
    </row>
    <row r="739" spans="1:7" x14ac:dyDescent="0.3">
      <c r="A739" s="12">
        <v>198873</v>
      </c>
      <c r="B739" s="22">
        <v>588</v>
      </c>
      <c r="C739" s="4" t="s">
        <v>315</v>
      </c>
      <c r="D739" s="15">
        <v>0.82690352293797476</v>
      </c>
      <c r="E739" s="12">
        <v>0.78204438064477544</v>
      </c>
      <c r="F739" s="12" t="s">
        <v>38</v>
      </c>
      <c r="G739" s="12" t="s">
        <v>332</v>
      </c>
    </row>
    <row r="740" spans="1:7" x14ac:dyDescent="0.3">
      <c r="A740" s="12">
        <v>198874</v>
      </c>
      <c r="B740" s="22">
        <v>977</v>
      </c>
      <c r="C740" s="4" t="s">
        <v>315</v>
      </c>
      <c r="D740" s="15">
        <v>5.233566600873258E-2</v>
      </c>
      <c r="E740" s="12">
        <v>7.1774627669118962E-2</v>
      </c>
      <c r="F740" s="12" t="s">
        <v>38</v>
      </c>
      <c r="G740" s="12" t="s">
        <v>332</v>
      </c>
    </row>
    <row r="741" spans="1:7" x14ac:dyDescent="0.3">
      <c r="A741" s="12">
        <v>198875</v>
      </c>
      <c r="B741" s="22">
        <v>392</v>
      </c>
      <c r="C741" s="4" t="s">
        <v>315</v>
      </c>
      <c r="D741" s="15">
        <v>0.1958849213469705</v>
      </c>
      <c r="E741" s="12">
        <v>0.26765954901608946</v>
      </c>
      <c r="F741" s="12" t="s">
        <v>38</v>
      </c>
      <c r="G741" s="12" t="s">
        <v>332</v>
      </c>
    </row>
    <row r="742" spans="1:7" x14ac:dyDescent="0.3">
      <c r="A742" s="12">
        <v>198876</v>
      </c>
      <c r="B742" s="22">
        <v>2201</v>
      </c>
      <c r="C742" s="4" t="s">
        <v>315</v>
      </c>
      <c r="D742" s="15">
        <v>8.9718284586398703E-3</v>
      </c>
      <c r="E742" s="12">
        <v>1.0467133201746515E-2</v>
      </c>
      <c r="F742" s="12" t="s">
        <v>38</v>
      </c>
      <c r="G742" s="12" t="s">
        <v>332</v>
      </c>
    </row>
    <row r="743" spans="1:7" x14ac:dyDescent="0.3">
      <c r="A743" s="12">
        <v>198877</v>
      </c>
      <c r="B743" s="22">
        <v>2698</v>
      </c>
      <c r="C743" s="4" t="s">
        <v>315</v>
      </c>
      <c r="D743" s="15">
        <v>2.9906094862132904E-2</v>
      </c>
      <c r="E743" s="12">
        <v>3.8877923320772764E-2</v>
      </c>
      <c r="F743" s="12" t="s">
        <v>38</v>
      </c>
      <c r="G743" s="12" t="s">
        <v>332</v>
      </c>
    </row>
    <row r="744" spans="1:7" x14ac:dyDescent="0.3">
      <c r="A744" s="12">
        <v>198878</v>
      </c>
      <c r="B744" s="22">
        <v>2712</v>
      </c>
      <c r="C744" s="4" t="s">
        <v>315</v>
      </c>
      <c r="D744" s="15">
        <v>2.9906094862132901E-3</v>
      </c>
      <c r="E744" s="12">
        <v>5.9812189724265802E-3</v>
      </c>
      <c r="F744" s="12" t="s">
        <v>38</v>
      </c>
      <c r="G744" s="12" t="s">
        <v>332</v>
      </c>
    </row>
    <row r="745" spans="1:7" x14ac:dyDescent="0.3">
      <c r="A745" s="12">
        <v>198879</v>
      </c>
      <c r="B745" s="22">
        <v>3038</v>
      </c>
      <c r="C745" s="4" t="s">
        <v>315</v>
      </c>
      <c r="D745" s="15">
        <v>1.0467133201746515E-2</v>
      </c>
      <c r="E745" s="12">
        <v>1.3457742687959804E-2</v>
      </c>
      <c r="F745" s="12" t="s">
        <v>38</v>
      </c>
      <c r="G745" s="12" t="s">
        <v>332</v>
      </c>
    </row>
    <row r="746" spans="1:7" x14ac:dyDescent="0.3">
      <c r="A746" s="12">
        <v>198880</v>
      </c>
      <c r="B746" s="22">
        <v>1083</v>
      </c>
      <c r="C746" s="4" t="s">
        <v>315</v>
      </c>
      <c r="D746" s="15">
        <v>0.10467133201746516</v>
      </c>
      <c r="E746" s="12">
        <v>0.19139900711765057</v>
      </c>
      <c r="F746" s="12" t="s">
        <v>38</v>
      </c>
      <c r="G746" s="12" t="s">
        <v>332</v>
      </c>
    </row>
    <row r="747" spans="1:7" x14ac:dyDescent="0.3">
      <c r="A747" s="12">
        <v>198881</v>
      </c>
      <c r="B747" s="22">
        <v>2023</v>
      </c>
      <c r="C747" s="4" t="s">
        <v>315</v>
      </c>
      <c r="D747" s="15">
        <v>5.6821580238052512E-2</v>
      </c>
      <c r="E747" s="12">
        <v>0.11812907470542496</v>
      </c>
      <c r="F747" s="12" t="s">
        <v>38</v>
      </c>
      <c r="G747" s="12" t="s">
        <v>332</v>
      </c>
    </row>
    <row r="748" spans="1:7" x14ac:dyDescent="0.3">
      <c r="A748" s="12">
        <v>198882</v>
      </c>
      <c r="B748" s="22">
        <v>3039</v>
      </c>
      <c r="C748" s="4" t="s">
        <v>315</v>
      </c>
      <c r="D748" s="15">
        <v>1.196243794485316E-2</v>
      </c>
      <c r="E748" s="12">
        <v>1.4953047431066452E-2</v>
      </c>
      <c r="F748" s="12" t="s">
        <v>38</v>
      </c>
      <c r="G748" s="12" t="s">
        <v>332</v>
      </c>
    </row>
    <row r="749" spans="1:7" x14ac:dyDescent="0.3">
      <c r="A749" s="12">
        <v>198883</v>
      </c>
      <c r="B749" s="22">
        <v>996</v>
      </c>
      <c r="C749" s="4" t="s">
        <v>315</v>
      </c>
      <c r="D749" s="15">
        <v>3.5887313834559481E-2</v>
      </c>
      <c r="E749" s="12">
        <v>4.336383755009271E-2</v>
      </c>
      <c r="F749" s="12" t="s">
        <v>38</v>
      </c>
      <c r="G749" s="12" t="s">
        <v>332</v>
      </c>
    </row>
    <row r="750" spans="1:7" x14ac:dyDescent="0.3">
      <c r="A750" s="12">
        <v>198884</v>
      </c>
      <c r="B750" s="22">
        <v>598</v>
      </c>
      <c r="C750" s="4" t="s">
        <v>315</v>
      </c>
      <c r="D750" s="15">
        <v>2.6915485375919607E-2</v>
      </c>
      <c r="E750" s="12">
        <v>3.2896704348346191E-2</v>
      </c>
      <c r="F750" s="12" t="s">
        <v>38</v>
      </c>
      <c r="G750" s="12" t="s">
        <v>332</v>
      </c>
    </row>
    <row r="751" spans="1:7" x14ac:dyDescent="0.3">
      <c r="A751" s="12">
        <v>198885</v>
      </c>
      <c r="B751" s="22">
        <v>1567</v>
      </c>
      <c r="C751" s="4" t="s">
        <v>315</v>
      </c>
      <c r="D751" s="15">
        <v>0.27513607273162266</v>
      </c>
      <c r="E751" s="12">
        <v>0.23775345415395654</v>
      </c>
      <c r="F751" s="12" t="s">
        <v>38</v>
      </c>
      <c r="G751" s="12" t="s">
        <v>332</v>
      </c>
    </row>
    <row r="752" spans="1:7" x14ac:dyDescent="0.3">
      <c r="A752" s="12">
        <v>198886</v>
      </c>
      <c r="B752" s="22">
        <v>1082</v>
      </c>
      <c r="C752" s="4" t="s">
        <v>315</v>
      </c>
      <c r="D752" s="15">
        <v>4.4859142293199351E-2</v>
      </c>
      <c r="E752" s="12">
        <v>6.4298103953585733E-2</v>
      </c>
      <c r="F752" s="12" t="s">
        <v>38</v>
      </c>
      <c r="G752" s="12" t="s">
        <v>332</v>
      </c>
    </row>
    <row r="753" spans="1:7" x14ac:dyDescent="0.3">
      <c r="A753" s="12">
        <v>198887</v>
      </c>
      <c r="B753" s="22">
        <v>610</v>
      </c>
      <c r="C753" s="4" t="s">
        <v>315</v>
      </c>
      <c r="D753" s="15">
        <v>5.0840361265625932E-2</v>
      </c>
      <c r="E753" s="12">
        <v>6.4298103953585733E-2</v>
      </c>
      <c r="F753" s="12" t="s">
        <v>38</v>
      </c>
      <c r="G753" s="12" t="s">
        <v>332</v>
      </c>
    </row>
    <row r="754" spans="1:7" x14ac:dyDescent="0.3">
      <c r="A754" s="12">
        <v>198888</v>
      </c>
      <c r="B754" s="22">
        <v>3040</v>
      </c>
      <c r="C754" s="4" t="s">
        <v>315</v>
      </c>
      <c r="D754" s="15">
        <v>0.16448352174173095</v>
      </c>
      <c r="E754" s="12">
        <v>0.2482205873557031</v>
      </c>
      <c r="F754" s="12" t="s">
        <v>38</v>
      </c>
      <c r="G754" s="12" t="s">
        <v>332</v>
      </c>
    </row>
    <row r="755" spans="1:7" x14ac:dyDescent="0.3">
      <c r="A755" s="12">
        <v>198889</v>
      </c>
      <c r="B755" s="22">
        <v>2297</v>
      </c>
      <c r="C755" s="4" t="s">
        <v>316</v>
      </c>
      <c r="D755" s="15">
        <v>36.376279883941173</v>
      </c>
      <c r="E755" s="12">
        <v>25.46579382778215</v>
      </c>
      <c r="F755" s="12" t="s">
        <v>38</v>
      </c>
      <c r="G755" s="12" t="s">
        <v>332</v>
      </c>
    </row>
    <row r="756" spans="1:7" x14ac:dyDescent="0.3">
      <c r="A756" s="12">
        <v>198890</v>
      </c>
      <c r="B756" s="22">
        <v>2999</v>
      </c>
      <c r="C756" s="4" t="s">
        <v>316</v>
      </c>
      <c r="D756" s="15">
        <v>2.1341390307651711</v>
      </c>
      <c r="E756" s="12">
        <v>0.69539361676617928</v>
      </c>
      <c r="F756" s="12" t="s">
        <v>38</v>
      </c>
      <c r="G756" s="12" t="s">
        <v>332</v>
      </c>
    </row>
    <row r="757" spans="1:7" x14ac:dyDescent="0.3">
      <c r="A757" s="12">
        <v>198891</v>
      </c>
      <c r="B757" s="22">
        <v>529</v>
      </c>
      <c r="C757" s="4" t="s">
        <v>316</v>
      </c>
      <c r="D757" s="15">
        <v>8.1049324988609861</v>
      </c>
      <c r="E757" s="12">
        <v>3.5009471740642133</v>
      </c>
      <c r="F757" s="12" t="s">
        <v>38</v>
      </c>
      <c r="G757" s="12" t="s">
        <v>332</v>
      </c>
    </row>
    <row r="758" spans="1:7" x14ac:dyDescent="0.3">
      <c r="A758" s="12">
        <v>198892</v>
      </c>
      <c r="B758" s="22">
        <v>465</v>
      </c>
      <c r="C758" s="4" t="s">
        <v>316</v>
      </c>
      <c r="D758" s="15">
        <v>4.7358703210800153</v>
      </c>
      <c r="E758" s="12">
        <v>2.1581181209984877</v>
      </c>
      <c r="F758" s="12" t="s">
        <v>38</v>
      </c>
      <c r="G758" s="12" t="s">
        <v>332</v>
      </c>
    </row>
    <row r="759" spans="1:7" x14ac:dyDescent="0.3">
      <c r="A759" s="12">
        <v>198893</v>
      </c>
      <c r="B759" s="22">
        <v>531</v>
      </c>
      <c r="C759" s="4" t="s">
        <v>316</v>
      </c>
      <c r="D759" s="15">
        <v>3.1292712754478069</v>
      </c>
      <c r="E759" s="12">
        <v>0.62345634606622979</v>
      </c>
      <c r="F759" s="12" t="s">
        <v>38</v>
      </c>
      <c r="G759" s="12" t="s">
        <v>332</v>
      </c>
    </row>
    <row r="760" spans="1:7" x14ac:dyDescent="0.3">
      <c r="A760" s="12">
        <v>198894</v>
      </c>
      <c r="B760" s="22">
        <v>498</v>
      </c>
      <c r="C760" s="4" t="s">
        <v>316</v>
      </c>
      <c r="D760" s="15">
        <v>0.30213653693978826</v>
      </c>
      <c r="E760" s="12">
        <v>0.18703690381986895</v>
      </c>
      <c r="F760" s="12" t="s">
        <v>38</v>
      </c>
      <c r="G760" s="12" t="s">
        <v>332</v>
      </c>
    </row>
    <row r="761" spans="1:7" x14ac:dyDescent="0.3">
      <c r="A761" s="12">
        <v>198895</v>
      </c>
      <c r="B761" s="22">
        <v>466</v>
      </c>
      <c r="C761" s="4" t="s">
        <v>316</v>
      </c>
      <c r="D761" s="15">
        <v>1.127017240965877</v>
      </c>
      <c r="E761" s="12">
        <v>0.28774908279979833</v>
      </c>
      <c r="F761" s="12" t="s">
        <v>38</v>
      </c>
      <c r="G761" s="12" t="s">
        <v>332</v>
      </c>
    </row>
    <row r="762" spans="1:7" x14ac:dyDescent="0.3">
      <c r="A762" s="12">
        <v>198896</v>
      </c>
      <c r="B762" s="22">
        <v>282</v>
      </c>
      <c r="C762" s="4" t="s">
        <v>316</v>
      </c>
      <c r="D762" s="15">
        <v>0.56830443852960177</v>
      </c>
      <c r="E762" s="12">
        <v>0.23979090233316533</v>
      </c>
      <c r="F762" s="12" t="s">
        <v>38</v>
      </c>
      <c r="G762" s="12" t="s">
        <v>332</v>
      </c>
    </row>
    <row r="763" spans="1:7" x14ac:dyDescent="0.3">
      <c r="A763" s="12">
        <v>198897</v>
      </c>
      <c r="B763" s="22">
        <v>452</v>
      </c>
      <c r="C763" s="4" t="s">
        <v>316</v>
      </c>
      <c r="D763" s="15">
        <v>3.1412608205644657</v>
      </c>
      <c r="E763" s="12">
        <v>0.79130997769944544</v>
      </c>
      <c r="F763" s="12" t="s">
        <v>38</v>
      </c>
      <c r="G763" s="12" t="s">
        <v>332</v>
      </c>
    </row>
    <row r="764" spans="1:7" x14ac:dyDescent="0.3">
      <c r="A764" s="12">
        <v>198898</v>
      </c>
      <c r="B764" s="22">
        <v>438</v>
      </c>
      <c r="C764" s="4" t="s">
        <v>316</v>
      </c>
      <c r="D764" s="15">
        <v>1.4627245042323083</v>
      </c>
      <c r="E764" s="12">
        <v>0.67141452653286293</v>
      </c>
      <c r="F764" s="12" t="s">
        <v>38</v>
      </c>
      <c r="G764" s="12" t="s">
        <v>332</v>
      </c>
    </row>
    <row r="765" spans="1:7" x14ac:dyDescent="0.3">
      <c r="A765" s="12">
        <v>198899</v>
      </c>
      <c r="B765" s="22">
        <v>1902</v>
      </c>
      <c r="C765" s="4" t="s">
        <v>316</v>
      </c>
      <c r="D765" s="15">
        <v>0.71937270699949596</v>
      </c>
      <c r="E765" s="12">
        <v>0.14387454139989916</v>
      </c>
      <c r="F765" s="12" t="s">
        <v>38</v>
      </c>
      <c r="G765" s="12" t="s">
        <v>332</v>
      </c>
    </row>
    <row r="766" spans="1:7" x14ac:dyDescent="0.3">
      <c r="A766" s="12">
        <v>198900</v>
      </c>
      <c r="B766" s="22">
        <v>279</v>
      </c>
      <c r="C766" s="4" t="s">
        <v>316</v>
      </c>
      <c r="D766" s="15">
        <v>2.2852072992350649</v>
      </c>
      <c r="E766" s="12">
        <v>1.7912380404287449</v>
      </c>
      <c r="F766" s="12" t="s">
        <v>38</v>
      </c>
      <c r="G766" s="12" t="s">
        <v>332</v>
      </c>
    </row>
    <row r="767" spans="1:7" x14ac:dyDescent="0.3">
      <c r="A767" s="12">
        <v>198901</v>
      </c>
      <c r="B767" s="22">
        <v>442</v>
      </c>
      <c r="C767" s="4" t="s">
        <v>316</v>
      </c>
      <c r="D767" s="15">
        <v>6.4743543629954631E-2</v>
      </c>
      <c r="E767" s="12">
        <v>6.9539361676617936E-2</v>
      </c>
      <c r="F767" s="12" t="s">
        <v>38</v>
      </c>
      <c r="G767" s="12" t="s">
        <v>332</v>
      </c>
    </row>
    <row r="768" spans="1:7" x14ac:dyDescent="0.3">
      <c r="A768" s="12">
        <v>198902</v>
      </c>
      <c r="B768" s="22">
        <v>280</v>
      </c>
      <c r="C768" s="4" t="s">
        <v>316</v>
      </c>
      <c r="D768" s="15">
        <v>5.8029398364625999</v>
      </c>
      <c r="E768" s="12">
        <v>2.1581181209984877</v>
      </c>
      <c r="F768" s="12" t="s">
        <v>38</v>
      </c>
      <c r="G768" s="12" t="s">
        <v>332</v>
      </c>
    </row>
    <row r="769" spans="1:7" x14ac:dyDescent="0.3">
      <c r="A769" s="12">
        <v>198903</v>
      </c>
      <c r="B769" s="22">
        <v>3005</v>
      </c>
      <c r="C769" s="4" t="s">
        <v>316</v>
      </c>
      <c r="D769" s="15">
        <v>1.2133419658058164</v>
      </c>
      <c r="E769" s="12">
        <v>0.88243052058604821</v>
      </c>
      <c r="F769" s="12" t="s">
        <v>38</v>
      </c>
      <c r="G769" s="12" t="s">
        <v>332</v>
      </c>
    </row>
    <row r="770" spans="1:7" x14ac:dyDescent="0.3">
      <c r="A770" s="12">
        <v>198904</v>
      </c>
      <c r="B770" s="22">
        <v>2154</v>
      </c>
      <c r="C770" s="4" t="s">
        <v>316</v>
      </c>
      <c r="D770" s="15">
        <v>4.5560271443301402E-2</v>
      </c>
      <c r="E770" s="12">
        <v>3.3570726326643138E-2</v>
      </c>
      <c r="F770" s="12" t="s">
        <v>38</v>
      </c>
      <c r="G770" s="12" t="s">
        <v>332</v>
      </c>
    </row>
    <row r="771" spans="1:7" x14ac:dyDescent="0.3">
      <c r="A771" s="12">
        <v>198905</v>
      </c>
      <c r="B771" s="22">
        <v>3006</v>
      </c>
      <c r="C771" s="4" t="s">
        <v>316</v>
      </c>
      <c r="D771" s="15">
        <v>6.4743543629954631E-2</v>
      </c>
      <c r="E771" s="12">
        <v>0.13188499628324091</v>
      </c>
      <c r="F771" s="12" t="s">
        <v>38</v>
      </c>
      <c r="G771" s="12" t="s">
        <v>332</v>
      </c>
    </row>
    <row r="772" spans="1:7" x14ac:dyDescent="0.3">
      <c r="A772" s="12">
        <v>198906</v>
      </c>
      <c r="B772" s="22">
        <v>474</v>
      </c>
      <c r="C772" s="4" t="s">
        <v>316</v>
      </c>
      <c r="D772" s="15">
        <v>9.3518451909934477E-2</v>
      </c>
      <c r="E772" s="12">
        <v>9.8314269956597783E-2</v>
      </c>
      <c r="F772" s="12" t="s">
        <v>38</v>
      </c>
      <c r="G772" s="12" t="s">
        <v>332</v>
      </c>
    </row>
    <row r="773" spans="1:7" x14ac:dyDescent="0.3">
      <c r="A773" s="12">
        <v>198907</v>
      </c>
      <c r="B773" s="22">
        <v>109</v>
      </c>
      <c r="C773" s="4" t="s">
        <v>316</v>
      </c>
      <c r="D773" s="15">
        <v>6.9539361676617936E-2</v>
      </c>
      <c r="E773" s="12">
        <v>2.3979090233316531E-2</v>
      </c>
      <c r="F773" s="12" t="s">
        <v>38</v>
      </c>
      <c r="G773" s="12" t="s">
        <v>332</v>
      </c>
    </row>
    <row r="774" spans="1:7" x14ac:dyDescent="0.3">
      <c r="A774" s="12">
        <v>198908</v>
      </c>
      <c r="B774" s="22">
        <v>678</v>
      </c>
      <c r="C774" s="4" t="s">
        <v>316</v>
      </c>
      <c r="D774" s="15">
        <v>1.0670695153825855</v>
      </c>
      <c r="E774" s="12">
        <v>0.38366544373306449</v>
      </c>
      <c r="F774" s="12" t="s">
        <v>38</v>
      </c>
      <c r="G774" s="12" t="s">
        <v>332</v>
      </c>
    </row>
    <row r="775" spans="1:7" x14ac:dyDescent="0.3">
      <c r="A775" s="12">
        <v>198909</v>
      </c>
      <c r="B775" s="22">
        <v>671</v>
      </c>
      <c r="C775" s="4" t="s">
        <v>316</v>
      </c>
      <c r="D775" s="15">
        <v>0.5515190753662802</v>
      </c>
      <c r="E775" s="12">
        <v>0.11989545116658266</v>
      </c>
      <c r="F775" s="12" t="s">
        <v>38</v>
      </c>
      <c r="G775" s="12" t="s">
        <v>332</v>
      </c>
    </row>
    <row r="776" spans="1:7" x14ac:dyDescent="0.3">
      <c r="A776" s="12">
        <v>198910</v>
      </c>
      <c r="B776" s="22">
        <v>285</v>
      </c>
      <c r="C776" s="4" t="s">
        <v>316</v>
      </c>
      <c r="D776" s="15">
        <v>6.9539361676617936E-2</v>
      </c>
      <c r="E776" s="12">
        <v>7.1937270699949582E-2</v>
      </c>
      <c r="F776" s="12" t="s">
        <v>38</v>
      </c>
      <c r="G776" s="12" t="s">
        <v>332</v>
      </c>
    </row>
    <row r="777" spans="1:7" x14ac:dyDescent="0.3">
      <c r="A777" s="12">
        <v>198911</v>
      </c>
      <c r="B777" s="22">
        <v>3007</v>
      </c>
      <c r="C777" s="4" t="s">
        <v>316</v>
      </c>
      <c r="D777" s="15">
        <v>2.3979090233316531E-2</v>
      </c>
      <c r="E777" s="12">
        <v>2.877490827997984E-2</v>
      </c>
      <c r="F777" s="12" t="s">
        <v>38</v>
      </c>
      <c r="G777" s="12" t="s">
        <v>332</v>
      </c>
    </row>
    <row r="778" spans="1:7" x14ac:dyDescent="0.3">
      <c r="A778" s="12">
        <v>198912</v>
      </c>
      <c r="B778" s="22">
        <v>283</v>
      </c>
      <c r="C778" s="4" t="s">
        <v>316</v>
      </c>
      <c r="D778" s="15">
        <v>0.69779152578951098</v>
      </c>
      <c r="E778" s="12">
        <v>0.52753998513296363</v>
      </c>
      <c r="F778" s="12" t="s">
        <v>38</v>
      </c>
      <c r="G778" s="12" t="s">
        <v>332</v>
      </c>
    </row>
    <row r="779" spans="1:7" x14ac:dyDescent="0.3">
      <c r="A779" s="12">
        <v>198913</v>
      </c>
      <c r="B779" s="22">
        <v>281</v>
      </c>
      <c r="C779" s="4" t="s">
        <v>316</v>
      </c>
      <c r="D779" s="15">
        <v>0.88722633863271161</v>
      </c>
      <c r="E779" s="12">
        <v>0.23979090233316533</v>
      </c>
      <c r="F779" s="12" t="s">
        <v>38</v>
      </c>
      <c r="G779" s="12" t="s">
        <v>332</v>
      </c>
    </row>
    <row r="780" spans="1:7" x14ac:dyDescent="0.3">
      <c r="A780" s="12">
        <v>198914</v>
      </c>
      <c r="B780" s="22">
        <v>673</v>
      </c>
      <c r="C780" s="4" t="s">
        <v>316</v>
      </c>
      <c r="D780" s="15">
        <v>0.29494280986979332</v>
      </c>
      <c r="E780" s="12">
        <v>0.26137208354315017</v>
      </c>
      <c r="F780" s="12" t="s">
        <v>38</v>
      </c>
      <c r="G780" s="12" t="s">
        <v>332</v>
      </c>
    </row>
    <row r="781" spans="1:7" x14ac:dyDescent="0.3">
      <c r="A781" s="12">
        <v>198915</v>
      </c>
      <c r="B781" s="22">
        <v>3008</v>
      </c>
      <c r="C781" s="4" t="s">
        <v>316</v>
      </c>
      <c r="D781" s="15">
        <v>2.3979090233316532E-3</v>
      </c>
      <c r="E781" s="12">
        <v>2.3979090233316532E-3</v>
      </c>
      <c r="F781" s="12" t="s">
        <v>38</v>
      </c>
      <c r="G781" s="12" t="s">
        <v>332</v>
      </c>
    </row>
    <row r="782" spans="1:7" x14ac:dyDescent="0.3">
      <c r="A782" s="12">
        <v>198916</v>
      </c>
      <c r="B782" s="22">
        <v>1903</v>
      </c>
      <c r="C782" s="4" t="s">
        <v>316</v>
      </c>
      <c r="D782" s="15">
        <v>9.5916360933266123E-2</v>
      </c>
      <c r="E782" s="12">
        <v>7.1937270699949582E-2</v>
      </c>
      <c r="F782" s="12" t="s">
        <v>38</v>
      </c>
      <c r="G782" s="12" t="s">
        <v>332</v>
      </c>
    </row>
    <row r="783" spans="1:7" x14ac:dyDescent="0.3">
      <c r="A783" s="12">
        <v>198917</v>
      </c>
      <c r="B783" s="22">
        <v>3000</v>
      </c>
      <c r="C783" s="4" t="s">
        <v>316</v>
      </c>
      <c r="D783" s="15">
        <v>1.6785363163321569E-2</v>
      </c>
      <c r="E783" s="12">
        <v>1.9183272186653225E-2</v>
      </c>
      <c r="F783" s="12" t="s">
        <v>38</v>
      </c>
      <c r="G783" s="12" t="s">
        <v>332</v>
      </c>
    </row>
    <row r="784" spans="1:7" x14ac:dyDescent="0.3">
      <c r="A784" s="12">
        <v>198918</v>
      </c>
      <c r="B784" s="22">
        <v>2160</v>
      </c>
      <c r="C784" s="4" t="s">
        <v>316</v>
      </c>
      <c r="D784" s="15">
        <v>0.35489053545308463</v>
      </c>
      <c r="E784" s="12">
        <v>0.30933026400978325</v>
      </c>
      <c r="F784" s="12" t="s">
        <v>38</v>
      </c>
      <c r="G784" s="12" t="s">
        <v>332</v>
      </c>
    </row>
    <row r="785" spans="1:7" x14ac:dyDescent="0.3">
      <c r="A785" s="12">
        <v>198919</v>
      </c>
      <c r="B785" s="22">
        <v>1825</v>
      </c>
      <c r="C785" s="4" t="s">
        <v>316</v>
      </c>
      <c r="D785" s="15">
        <v>4.5560271443301402E-2</v>
      </c>
      <c r="E785" s="12">
        <v>5.5151907536628013E-2</v>
      </c>
      <c r="F785" s="12" t="s">
        <v>38</v>
      </c>
      <c r="G785" s="12" t="s">
        <v>332</v>
      </c>
    </row>
    <row r="786" spans="1:7" x14ac:dyDescent="0.3">
      <c r="A786" s="12">
        <v>198920</v>
      </c>
      <c r="B786" s="22">
        <v>47</v>
      </c>
      <c r="C786" s="4" t="s">
        <v>316</v>
      </c>
      <c r="D786" s="15">
        <v>2.3979090233316532E-3</v>
      </c>
      <c r="E786" s="12">
        <v>2.3979090233316532E-3</v>
      </c>
      <c r="F786" s="12" t="s">
        <v>38</v>
      </c>
      <c r="G786" s="12" t="s">
        <v>332</v>
      </c>
    </row>
    <row r="787" spans="1:7" x14ac:dyDescent="0.3">
      <c r="A787" s="12">
        <v>198921</v>
      </c>
      <c r="B787" s="22">
        <v>770</v>
      </c>
      <c r="C787" s="4" t="s">
        <v>316</v>
      </c>
      <c r="D787" s="15">
        <v>7.1937270699949599E-3</v>
      </c>
      <c r="E787" s="12">
        <v>7.1937270699949599E-3</v>
      </c>
      <c r="F787" s="12" t="s">
        <v>38</v>
      </c>
      <c r="G787" s="12" t="s">
        <v>332</v>
      </c>
    </row>
    <row r="788" spans="1:7" x14ac:dyDescent="0.3">
      <c r="A788" s="12">
        <v>198922</v>
      </c>
      <c r="B788" s="22">
        <v>46</v>
      </c>
      <c r="C788" s="4" t="s">
        <v>316</v>
      </c>
      <c r="D788" s="15">
        <v>0.16785363163321573</v>
      </c>
      <c r="E788" s="12">
        <v>1.9183272186653225E-2</v>
      </c>
      <c r="F788" s="12" t="s">
        <v>38</v>
      </c>
      <c r="G788" s="12" t="s">
        <v>332</v>
      </c>
    </row>
    <row r="789" spans="1:7" x14ac:dyDescent="0.3">
      <c r="A789" s="12">
        <v>198923</v>
      </c>
      <c r="B789" s="22">
        <v>33</v>
      </c>
      <c r="C789" s="4" t="s">
        <v>316</v>
      </c>
      <c r="D789" s="15">
        <v>4.7958180466633063E-3</v>
      </c>
      <c r="E789" s="12">
        <v>4.7958180466633063E-3</v>
      </c>
      <c r="F789" s="12" t="s">
        <v>38</v>
      </c>
      <c r="G789" s="12" t="s">
        <v>332</v>
      </c>
    </row>
    <row r="790" spans="1:7" x14ac:dyDescent="0.3">
      <c r="A790" s="12">
        <v>198924</v>
      </c>
      <c r="B790" s="22">
        <v>65</v>
      </c>
      <c r="C790" s="4" t="s">
        <v>316</v>
      </c>
      <c r="D790" s="15">
        <v>7.1937270699949599E-3</v>
      </c>
      <c r="E790" s="12">
        <v>7.1937270699949599E-3</v>
      </c>
      <c r="F790" s="12" t="s">
        <v>38</v>
      </c>
      <c r="G790" s="12" t="s">
        <v>332</v>
      </c>
    </row>
    <row r="791" spans="1:7" x14ac:dyDescent="0.3">
      <c r="A791" s="12">
        <v>198925</v>
      </c>
      <c r="B791" s="22">
        <v>737</v>
      </c>
      <c r="C791" s="4" t="s">
        <v>316</v>
      </c>
      <c r="D791" s="15">
        <v>4.7958180466633062E-2</v>
      </c>
      <c r="E791" s="12">
        <v>7.1937270699949599E-3</v>
      </c>
      <c r="F791" s="12" t="s">
        <v>38</v>
      </c>
      <c r="G791" s="12" t="s">
        <v>332</v>
      </c>
    </row>
    <row r="792" spans="1:7" x14ac:dyDescent="0.3">
      <c r="A792" s="12">
        <v>198926</v>
      </c>
      <c r="B792" s="22">
        <v>64</v>
      </c>
      <c r="C792" s="4" t="s">
        <v>316</v>
      </c>
      <c r="D792" s="15">
        <v>0.18463899479653728</v>
      </c>
      <c r="E792" s="12">
        <v>2.1581181209984878E-2</v>
      </c>
      <c r="F792" s="12" t="s">
        <v>38</v>
      </c>
      <c r="G792" s="12" t="s">
        <v>332</v>
      </c>
    </row>
    <row r="793" spans="1:7" x14ac:dyDescent="0.3">
      <c r="A793" s="12">
        <v>198927</v>
      </c>
      <c r="B793" s="22">
        <v>497</v>
      </c>
      <c r="C793" s="4" t="s">
        <v>316</v>
      </c>
      <c r="D793" s="15">
        <v>0.17504735870321064</v>
      </c>
      <c r="E793" s="12">
        <v>0.20382226698319053</v>
      </c>
      <c r="F793" s="12" t="s">
        <v>38</v>
      </c>
      <c r="G793" s="12" t="s">
        <v>332</v>
      </c>
    </row>
    <row r="794" spans="1:7" x14ac:dyDescent="0.3">
      <c r="A794" s="12">
        <v>198928</v>
      </c>
      <c r="B794" s="22">
        <v>367</v>
      </c>
      <c r="C794" s="4" t="s">
        <v>316</v>
      </c>
      <c r="D794" s="15">
        <v>3.5968635349974791E-2</v>
      </c>
      <c r="E794" s="12">
        <v>4.7958180466633063E-3</v>
      </c>
      <c r="F794" s="12" t="s">
        <v>38</v>
      </c>
      <c r="G794" s="12" t="s">
        <v>332</v>
      </c>
    </row>
    <row r="795" spans="1:7" x14ac:dyDescent="0.3">
      <c r="A795" s="12">
        <v>198929</v>
      </c>
      <c r="B795" s="22">
        <v>491</v>
      </c>
      <c r="C795" s="4" t="s">
        <v>316</v>
      </c>
      <c r="D795" s="15">
        <v>5.0356089489964714E-2</v>
      </c>
      <c r="E795" s="12">
        <v>9.5916360933266127E-3</v>
      </c>
      <c r="F795" s="12" t="s">
        <v>38</v>
      </c>
      <c r="G795" s="12" t="s">
        <v>332</v>
      </c>
    </row>
    <row r="796" spans="1:7" x14ac:dyDescent="0.3">
      <c r="A796" s="12">
        <v>198930</v>
      </c>
      <c r="B796" s="22">
        <v>592</v>
      </c>
      <c r="C796" s="4" t="s">
        <v>316</v>
      </c>
      <c r="D796" s="15">
        <v>0.18224108577320561</v>
      </c>
      <c r="E796" s="12">
        <v>3.5968635349974791E-2</v>
      </c>
      <c r="F796" s="12" t="s">
        <v>38</v>
      </c>
      <c r="G796" s="12" t="s">
        <v>332</v>
      </c>
    </row>
    <row r="797" spans="1:7" x14ac:dyDescent="0.3">
      <c r="A797" s="12">
        <v>198931</v>
      </c>
      <c r="B797" s="22">
        <v>3009</v>
      </c>
      <c r="C797" s="4" t="s">
        <v>316</v>
      </c>
      <c r="D797" s="15">
        <v>2.1581181209984878E-2</v>
      </c>
      <c r="E797" s="12">
        <v>2.877490827997984E-2</v>
      </c>
      <c r="F797" s="12" t="s">
        <v>38</v>
      </c>
      <c r="G797" s="12" t="s">
        <v>332</v>
      </c>
    </row>
    <row r="798" spans="1:7" x14ac:dyDescent="0.3">
      <c r="A798" s="12">
        <v>198932</v>
      </c>
      <c r="B798" s="22">
        <v>2640</v>
      </c>
      <c r="C798" s="4" t="s">
        <v>316</v>
      </c>
      <c r="D798" s="15">
        <v>0.67141452653286293</v>
      </c>
      <c r="E798" s="12">
        <v>7.1937270699949582E-2</v>
      </c>
      <c r="F798" s="12" t="s">
        <v>38</v>
      </c>
      <c r="G798" s="12" t="s">
        <v>332</v>
      </c>
    </row>
    <row r="799" spans="1:7" x14ac:dyDescent="0.3">
      <c r="A799" s="12">
        <v>198933</v>
      </c>
      <c r="B799" s="22">
        <v>188</v>
      </c>
      <c r="C799" s="4" t="s">
        <v>316</v>
      </c>
      <c r="D799" s="15">
        <v>0.10311008800326106</v>
      </c>
      <c r="E799" s="12">
        <v>1.1989545116658265E-2</v>
      </c>
      <c r="F799" s="12" t="s">
        <v>38</v>
      </c>
      <c r="G799" s="12" t="s">
        <v>332</v>
      </c>
    </row>
    <row r="800" spans="1:7" x14ac:dyDescent="0.3">
      <c r="A800" s="12">
        <v>198934</v>
      </c>
      <c r="B800" s="22">
        <v>2562</v>
      </c>
      <c r="C800" s="4" t="s">
        <v>316</v>
      </c>
      <c r="D800" s="15">
        <v>0.23259717526317036</v>
      </c>
      <c r="E800" s="12">
        <v>2.877490827997984E-2</v>
      </c>
      <c r="F800" s="12" t="s">
        <v>38</v>
      </c>
      <c r="G800" s="12" t="s">
        <v>332</v>
      </c>
    </row>
    <row r="801" spans="1:7" x14ac:dyDescent="0.3">
      <c r="A801" s="12">
        <v>198935</v>
      </c>
      <c r="B801" s="22">
        <v>382</v>
      </c>
      <c r="C801" s="4" t="s">
        <v>316</v>
      </c>
      <c r="D801" s="15">
        <v>0.60427307387957652</v>
      </c>
      <c r="E801" s="12">
        <v>0.52753998513296363</v>
      </c>
      <c r="F801" s="12" t="s">
        <v>38</v>
      </c>
      <c r="G801" s="12" t="s">
        <v>332</v>
      </c>
    </row>
    <row r="802" spans="1:7" x14ac:dyDescent="0.3">
      <c r="A802" s="12">
        <v>198936</v>
      </c>
      <c r="B802" s="22">
        <v>3013</v>
      </c>
      <c r="C802" s="4" t="s">
        <v>316</v>
      </c>
      <c r="D802" s="15">
        <v>2.3979090233316532E-3</v>
      </c>
      <c r="E802" s="12">
        <v>7.1937270699949599E-3</v>
      </c>
      <c r="F802" s="12" t="s">
        <v>38</v>
      </c>
      <c r="G802" s="12" t="s">
        <v>332</v>
      </c>
    </row>
    <row r="803" spans="1:7" x14ac:dyDescent="0.3">
      <c r="A803" s="12">
        <v>198937</v>
      </c>
      <c r="B803" s="22">
        <v>313</v>
      </c>
      <c r="C803" s="4" t="s">
        <v>316</v>
      </c>
      <c r="D803" s="15">
        <v>7.1937270699949582E-2</v>
      </c>
      <c r="E803" s="12">
        <v>6.9539361676617936E-2</v>
      </c>
      <c r="F803" s="12" t="s">
        <v>38</v>
      </c>
      <c r="G803" s="12" t="s">
        <v>332</v>
      </c>
    </row>
    <row r="804" spans="1:7" x14ac:dyDescent="0.3">
      <c r="A804" s="12">
        <v>198938</v>
      </c>
      <c r="B804" s="22">
        <v>536</v>
      </c>
      <c r="C804" s="4" t="s">
        <v>316</v>
      </c>
      <c r="D804" s="15">
        <v>0.26376999256648181</v>
      </c>
      <c r="E804" s="12">
        <v>7.1937270699949582E-2</v>
      </c>
      <c r="F804" s="12" t="s">
        <v>38</v>
      </c>
      <c r="G804" s="12" t="s">
        <v>332</v>
      </c>
    </row>
    <row r="805" spans="1:7" x14ac:dyDescent="0.3">
      <c r="A805" s="12">
        <v>198939</v>
      </c>
      <c r="B805" s="22">
        <v>2119</v>
      </c>
      <c r="C805" s="4" t="s">
        <v>316</v>
      </c>
      <c r="D805" s="15">
        <v>8.1528906793276207E-2</v>
      </c>
      <c r="E805" s="12">
        <v>9.8314269956597783E-2</v>
      </c>
      <c r="F805" s="12" t="s">
        <v>38</v>
      </c>
      <c r="G805" s="12" t="s">
        <v>332</v>
      </c>
    </row>
    <row r="806" spans="1:7" x14ac:dyDescent="0.3">
      <c r="A806" s="12">
        <v>198940</v>
      </c>
      <c r="B806" s="22">
        <v>707</v>
      </c>
      <c r="C806" s="4" t="s">
        <v>316</v>
      </c>
      <c r="D806" s="15">
        <v>0</v>
      </c>
      <c r="E806" s="12">
        <v>2.3979090233316532E-3</v>
      </c>
      <c r="F806" s="12" t="s">
        <v>38</v>
      </c>
      <c r="G806" s="12" t="s">
        <v>332</v>
      </c>
    </row>
    <row r="807" spans="1:7" x14ac:dyDescent="0.3">
      <c r="A807" s="12">
        <v>198941</v>
      </c>
      <c r="B807" s="22">
        <v>595</v>
      </c>
      <c r="C807" s="4" t="s">
        <v>316</v>
      </c>
      <c r="D807" s="15">
        <v>0.21101599405318547</v>
      </c>
      <c r="E807" s="12">
        <v>0.26376999256648181</v>
      </c>
      <c r="F807" s="12" t="s">
        <v>38</v>
      </c>
      <c r="G807" s="12" t="s">
        <v>332</v>
      </c>
    </row>
    <row r="808" spans="1:7" x14ac:dyDescent="0.3">
      <c r="A808" s="12">
        <v>198942</v>
      </c>
      <c r="B808" s="22">
        <v>3014</v>
      </c>
      <c r="C808" s="4" t="s">
        <v>316</v>
      </c>
      <c r="D808" s="15">
        <v>1.1989545116658265E-2</v>
      </c>
      <c r="E808" s="12">
        <v>1.438745413998992E-2</v>
      </c>
      <c r="F808" s="12" t="s">
        <v>38</v>
      </c>
      <c r="G808" s="12" t="s">
        <v>332</v>
      </c>
    </row>
    <row r="809" spans="1:7" x14ac:dyDescent="0.3">
      <c r="A809" s="12">
        <v>198943</v>
      </c>
      <c r="B809" s="22">
        <v>1463</v>
      </c>
      <c r="C809" s="4" t="s">
        <v>316</v>
      </c>
      <c r="D809" s="15">
        <v>0.55631489341294349</v>
      </c>
      <c r="E809" s="12">
        <v>0.52274416708630034</v>
      </c>
      <c r="F809" s="12" t="s">
        <v>38</v>
      </c>
      <c r="G809" s="12" t="s">
        <v>332</v>
      </c>
    </row>
    <row r="810" spans="1:7" x14ac:dyDescent="0.3">
      <c r="A810" s="12">
        <v>198944</v>
      </c>
      <c r="B810" s="22">
        <v>2144</v>
      </c>
      <c r="C810" s="4" t="s">
        <v>316</v>
      </c>
      <c r="D810" s="15">
        <v>1.6785363163321569E-2</v>
      </c>
      <c r="E810" s="12">
        <v>1.1989545116658265E-2</v>
      </c>
      <c r="F810" s="12" t="s">
        <v>38</v>
      </c>
      <c r="G810" s="12" t="s">
        <v>332</v>
      </c>
    </row>
    <row r="811" spans="1:7" x14ac:dyDescent="0.3">
      <c r="A811" s="12">
        <v>198945</v>
      </c>
      <c r="B811" s="22">
        <v>3015</v>
      </c>
      <c r="C811" s="4" t="s">
        <v>316</v>
      </c>
      <c r="D811" s="15">
        <v>4.7958180466633063E-3</v>
      </c>
      <c r="E811" s="12">
        <v>4.7958180466633063E-3</v>
      </c>
      <c r="F811" s="12" t="s">
        <v>38</v>
      </c>
      <c r="G811" s="12" t="s">
        <v>332</v>
      </c>
    </row>
    <row r="812" spans="1:7" x14ac:dyDescent="0.3">
      <c r="A812" s="12">
        <v>198946</v>
      </c>
      <c r="B812" s="22">
        <v>3016</v>
      </c>
      <c r="C812" s="4" t="s">
        <v>316</v>
      </c>
      <c r="D812" s="15">
        <v>9.5916360933266127E-3</v>
      </c>
      <c r="E812" s="12">
        <v>9.5916360933266127E-3</v>
      </c>
      <c r="F812" s="12" t="s">
        <v>38</v>
      </c>
      <c r="G812" s="12" t="s">
        <v>332</v>
      </c>
    </row>
    <row r="813" spans="1:7" x14ac:dyDescent="0.3">
      <c r="A813" s="12">
        <v>198947</v>
      </c>
      <c r="B813" s="22">
        <v>3010</v>
      </c>
      <c r="C813" s="4" t="s">
        <v>316</v>
      </c>
      <c r="D813" s="15">
        <v>9.3518451909934477E-2</v>
      </c>
      <c r="E813" s="12">
        <v>0.10550799702659273</v>
      </c>
      <c r="F813" s="12" t="s">
        <v>38</v>
      </c>
      <c r="G813" s="12" t="s">
        <v>332</v>
      </c>
    </row>
    <row r="814" spans="1:7" x14ac:dyDescent="0.3">
      <c r="A814" s="12">
        <v>198948</v>
      </c>
      <c r="B814" s="22">
        <v>3017</v>
      </c>
      <c r="C814" s="4" t="s">
        <v>316</v>
      </c>
      <c r="D814" s="15">
        <v>4.7958180466633063E-3</v>
      </c>
      <c r="E814" s="12">
        <v>4.7958180466633063E-3</v>
      </c>
      <c r="F814" s="12" t="s">
        <v>38</v>
      </c>
      <c r="G814" s="12" t="s">
        <v>332</v>
      </c>
    </row>
    <row r="815" spans="1:7" x14ac:dyDescent="0.3">
      <c r="A815" s="12">
        <v>198949</v>
      </c>
      <c r="B815" s="22">
        <v>511</v>
      </c>
      <c r="C815" s="4" t="s">
        <v>316</v>
      </c>
      <c r="D815" s="15">
        <v>0.17744526772654232</v>
      </c>
      <c r="E815" s="12">
        <v>4.0764453396638103E-2</v>
      </c>
      <c r="F815" s="12" t="s">
        <v>38</v>
      </c>
      <c r="G815" s="12" t="s">
        <v>332</v>
      </c>
    </row>
    <row r="816" spans="1:7" x14ac:dyDescent="0.3">
      <c r="A816" s="12">
        <v>198950</v>
      </c>
      <c r="B816" s="22">
        <v>728</v>
      </c>
      <c r="C816" s="4" t="s">
        <v>316</v>
      </c>
      <c r="D816" s="15">
        <v>5.2753998513296367E-2</v>
      </c>
      <c r="E816" s="12">
        <v>4.7958180466633062E-2</v>
      </c>
      <c r="F816" s="12" t="s">
        <v>38</v>
      </c>
      <c r="G816" s="12" t="s">
        <v>332</v>
      </c>
    </row>
    <row r="817" spans="1:7" x14ac:dyDescent="0.3">
      <c r="A817" s="12">
        <v>198951</v>
      </c>
      <c r="B817" s="22">
        <v>2812</v>
      </c>
      <c r="C817" s="4" t="s">
        <v>316</v>
      </c>
      <c r="D817" s="15">
        <v>3.3570726326643138E-2</v>
      </c>
      <c r="E817" s="12">
        <v>2.877490827997984E-2</v>
      </c>
      <c r="F817" s="12" t="s">
        <v>38</v>
      </c>
      <c r="G817" s="12" t="s">
        <v>332</v>
      </c>
    </row>
    <row r="818" spans="1:7" x14ac:dyDescent="0.3">
      <c r="A818" s="12">
        <v>198952</v>
      </c>
      <c r="B818" s="22">
        <v>391</v>
      </c>
      <c r="C818" s="4" t="s">
        <v>316</v>
      </c>
      <c r="D818" s="15">
        <v>6.4743543629954631E-2</v>
      </c>
      <c r="E818" s="12">
        <v>6.2345634606622971E-2</v>
      </c>
      <c r="F818" s="12" t="s">
        <v>38</v>
      </c>
      <c r="G818" s="12" t="s">
        <v>332</v>
      </c>
    </row>
    <row r="819" spans="1:7" x14ac:dyDescent="0.3">
      <c r="A819" s="12">
        <v>198953</v>
      </c>
      <c r="B819" s="22">
        <v>2220</v>
      </c>
      <c r="C819" s="4" t="s">
        <v>316</v>
      </c>
      <c r="D819" s="15">
        <v>7.1937270699949599E-3</v>
      </c>
      <c r="E819" s="12">
        <v>7.1937270699949599E-3</v>
      </c>
      <c r="F819" s="12" t="s">
        <v>38</v>
      </c>
      <c r="G819" s="12" t="s">
        <v>332</v>
      </c>
    </row>
    <row r="820" spans="1:7" x14ac:dyDescent="0.3">
      <c r="A820" s="12">
        <v>198954</v>
      </c>
      <c r="B820" s="22">
        <v>390</v>
      </c>
      <c r="C820" s="4" t="s">
        <v>316</v>
      </c>
      <c r="D820" s="15">
        <v>7.1937270699949599E-3</v>
      </c>
      <c r="E820" s="12">
        <v>7.1937270699949599E-3</v>
      </c>
      <c r="F820" s="12" t="s">
        <v>38</v>
      </c>
      <c r="G820" s="12" t="s">
        <v>332</v>
      </c>
    </row>
    <row r="821" spans="1:7" x14ac:dyDescent="0.3">
      <c r="A821" s="12">
        <v>198955</v>
      </c>
      <c r="B821" s="22">
        <v>108</v>
      </c>
      <c r="C821" s="4" t="s">
        <v>316</v>
      </c>
      <c r="D821" s="15">
        <v>8.1528906793276207E-2</v>
      </c>
      <c r="E821" s="12">
        <v>8.6324724839939512E-2</v>
      </c>
      <c r="F821" s="12" t="s">
        <v>38</v>
      </c>
      <c r="G821" s="12" t="s">
        <v>332</v>
      </c>
    </row>
    <row r="822" spans="1:7" x14ac:dyDescent="0.3">
      <c r="A822" s="12">
        <v>198956</v>
      </c>
      <c r="B822" s="22">
        <v>181</v>
      </c>
      <c r="C822" s="4" t="s">
        <v>316</v>
      </c>
      <c r="D822" s="15">
        <v>3.5968635349974791E-2</v>
      </c>
      <c r="E822" s="12">
        <v>3.5968635349974791E-2</v>
      </c>
      <c r="F822" s="12" t="s">
        <v>38</v>
      </c>
      <c r="G822" s="12" t="s">
        <v>332</v>
      </c>
    </row>
    <row r="823" spans="1:7" x14ac:dyDescent="0.3">
      <c r="A823" s="12">
        <v>198957</v>
      </c>
      <c r="B823" s="22">
        <v>742</v>
      </c>
      <c r="C823" s="4" t="s">
        <v>316</v>
      </c>
      <c r="D823" s="15">
        <v>3.5968635349974791E-2</v>
      </c>
      <c r="E823" s="12">
        <v>3.8366544373306451E-2</v>
      </c>
      <c r="F823" s="12" t="s">
        <v>38</v>
      </c>
      <c r="G823" s="12" t="s">
        <v>332</v>
      </c>
    </row>
    <row r="824" spans="1:7" x14ac:dyDescent="0.3">
      <c r="A824" s="12">
        <v>198958</v>
      </c>
      <c r="B824" s="22">
        <v>230</v>
      </c>
      <c r="C824" s="4" t="s">
        <v>316</v>
      </c>
      <c r="D824" s="15">
        <v>9.5916360933266127E-3</v>
      </c>
      <c r="E824" s="12">
        <v>1.1989545116658265E-2</v>
      </c>
      <c r="F824" s="12" t="s">
        <v>38</v>
      </c>
      <c r="G824" s="12" t="s">
        <v>332</v>
      </c>
    </row>
    <row r="825" spans="1:7" x14ac:dyDescent="0.3">
      <c r="A825" s="12">
        <v>198959</v>
      </c>
      <c r="B825" s="22">
        <v>371</v>
      </c>
      <c r="C825" s="4" t="s">
        <v>316</v>
      </c>
      <c r="D825" s="15">
        <v>8.8722633863271158E-2</v>
      </c>
      <c r="E825" s="12">
        <v>8.6324724839939512E-2</v>
      </c>
      <c r="F825" s="12" t="s">
        <v>38</v>
      </c>
      <c r="G825" s="12" t="s">
        <v>332</v>
      </c>
    </row>
    <row r="826" spans="1:7" x14ac:dyDescent="0.3">
      <c r="A826" s="12">
        <v>198960</v>
      </c>
      <c r="B826" s="22">
        <v>185</v>
      </c>
      <c r="C826" s="4" t="s">
        <v>316</v>
      </c>
      <c r="D826" s="15">
        <v>5.9947725583291332E-2</v>
      </c>
      <c r="E826" s="12">
        <v>5.9947725583291332E-2</v>
      </c>
      <c r="F826" s="12" t="s">
        <v>38</v>
      </c>
      <c r="G826" s="12" t="s">
        <v>332</v>
      </c>
    </row>
    <row r="827" spans="1:7" x14ac:dyDescent="0.3">
      <c r="A827" s="12">
        <v>198961</v>
      </c>
      <c r="B827" s="22">
        <v>127</v>
      </c>
      <c r="C827" s="4" t="s">
        <v>316</v>
      </c>
      <c r="D827" s="15">
        <v>2.3979090233316532E-3</v>
      </c>
      <c r="E827" s="12">
        <v>2.3979090233316532E-3</v>
      </c>
      <c r="F827" s="12" t="s">
        <v>38</v>
      </c>
      <c r="G827" s="12" t="s">
        <v>332</v>
      </c>
    </row>
    <row r="828" spans="1:7" x14ac:dyDescent="0.3">
      <c r="A828" s="12">
        <v>198962</v>
      </c>
      <c r="B828" s="22">
        <v>508</v>
      </c>
      <c r="C828" s="4" t="s">
        <v>316</v>
      </c>
      <c r="D828" s="15">
        <v>4.5560271443301402E-2</v>
      </c>
      <c r="E828" s="12">
        <v>1.1989545116658265E-2</v>
      </c>
      <c r="F828" s="12" t="s">
        <v>38</v>
      </c>
      <c r="G828" s="12" t="s">
        <v>332</v>
      </c>
    </row>
    <row r="829" spans="1:7" x14ac:dyDescent="0.3">
      <c r="A829" s="12">
        <v>198963</v>
      </c>
      <c r="B829" s="22">
        <v>605</v>
      </c>
      <c r="C829" s="4" t="s">
        <v>316</v>
      </c>
      <c r="D829" s="15">
        <v>6.4743543629954631E-2</v>
      </c>
      <c r="E829" s="12">
        <v>1.9183272186653225E-2</v>
      </c>
      <c r="F829" s="12" t="s">
        <v>38</v>
      </c>
      <c r="G829" s="12" t="s">
        <v>332</v>
      </c>
    </row>
    <row r="830" spans="1:7" x14ac:dyDescent="0.3">
      <c r="A830" s="12">
        <v>198964</v>
      </c>
      <c r="B830" s="22">
        <v>3018</v>
      </c>
      <c r="C830" s="4" t="s">
        <v>316</v>
      </c>
      <c r="D830" s="15">
        <v>7.1937270699949599E-3</v>
      </c>
      <c r="E830" s="12">
        <v>9.5916360933266127E-3</v>
      </c>
      <c r="F830" s="12" t="s">
        <v>38</v>
      </c>
      <c r="G830" s="12" t="s">
        <v>332</v>
      </c>
    </row>
    <row r="831" spans="1:7" x14ac:dyDescent="0.3">
      <c r="A831" s="12">
        <v>198965</v>
      </c>
      <c r="B831" s="22">
        <v>2642</v>
      </c>
      <c r="C831" s="4" t="s">
        <v>316</v>
      </c>
      <c r="D831" s="15">
        <v>5.9947725583291332E-2</v>
      </c>
      <c r="E831" s="12">
        <v>5.5151907536628013E-2</v>
      </c>
      <c r="F831" s="12" t="s">
        <v>38</v>
      </c>
      <c r="G831" s="12" t="s">
        <v>332</v>
      </c>
    </row>
    <row r="832" spans="1:7" x14ac:dyDescent="0.3">
      <c r="A832" s="12">
        <v>198966</v>
      </c>
      <c r="B832" s="22">
        <v>1999</v>
      </c>
      <c r="C832" s="4" t="s">
        <v>316</v>
      </c>
      <c r="D832" s="15">
        <v>0.48677553173632554</v>
      </c>
      <c r="E832" s="12">
        <v>0.51075462196964216</v>
      </c>
      <c r="F832" s="12" t="s">
        <v>38</v>
      </c>
      <c r="G832" s="12" t="s">
        <v>332</v>
      </c>
    </row>
    <row r="833" spans="1:7" x14ac:dyDescent="0.3">
      <c r="A833" s="12">
        <v>198967</v>
      </c>
      <c r="B833" s="22">
        <v>551</v>
      </c>
      <c r="C833" s="4" t="s">
        <v>316</v>
      </c>
      <c r="D833" s="15">
        <v>0.19423063088986392</v>
      </c>
      <c r="E833" s="12">
        <v>0.17504735870321064</v>
      </c>
      <c r="F833" s="12" t="s">
        <v>38</v>
      </c>
      <c r="G833" s="12" t="s">
        <v>332</v>
      </c>
    </row>
    <row r="834" spans="1:7" x14ac:dyDescent="0.3">
      <c r="A834" s="12">
        <v>198968</v>
      </c>
      <c r="B834" s="22">
        <v>3019</v>
      </c>
      <c r="C834" s="4" t="s">
        <v>316</v>
      </c>
      <c r="D834" s="15">
        <v>1.0550799702659273</v>
      </c>
      <c r="E834" s="12">
        <v>0.94957197323933473</v>
      </c>
      <c r="F834" s="12" t="s">
        <v>38</v>
      </c>
      <c r="G834" s="12" t="s">
        <v>332</v>
      </c>
    </row>
    <row r="835" spans="1:7" x14ac:dyDescent="0.3">
      <c r="A835" s="12">
        <v>198969</v>
      </c>
      <c r="B835" s="22">
        <v>3020</v>
      </c>
      <c r="C835" s="4" t="s">
        <v>316</v>
      </c>
      <c r="D835" s="15">
        <v>0.28774908279979833</v>
      </c>
      <c r="E835" s="12">
        <v>0.33091144521976812</v>
      </c>
      <c r="F835" s="12" t="s">
        <v>38</v>
      </c>
      <c r="G835" s="12" t="s">
        <v>332</v>
      </c>
    </row>
    <row r="836" spans="1:7" x14ac:dyDescent="0.3">
      <c r="A836" s="12">
        <v>198970</v>
      </c>
      <c r="B836" s="22">
        <v>3021</v>
      </c>
      <c r="C836" s="4" t="s">
        <v>316</v>
      </c>
      <c r="D836" s="15">
        <v>1.6785363163321569E-2</v>
      </c>
      <c r="E836" s="12">
        <v>1.6785363163321569E-2</v>
      </c>
      <c r="F836" s="12" t="s">
        <v>38</v>
      </c>
      <c r="G836" s="12" t="s">
        <v>332</v>
      </c>
    </row>
    <row r="837" spans="1:7" x14ac:dyDescent="0.3">
      <c r="A837" s="12">
        <v>198971</v>
      </c>
      <c r="B837" s="22">
        <v>2955</v>
      </c>
      <c r="C837" s="4" t="s">
        <v>316</v>
      </c>
      <c r="D837" s="15">
        <v>8.6324724839939512E-2</v>
      </c>
      <c r="E837" s="12">
        <v>0.1127017240965877</v>
      </c>
      <c r="F837" s="12" t="s">
        <v>38</v>
      </c>
      <c r="G837" s="12" t="s">
        <v>332</v>
      </c>
    </row>
    <row r="838" spans="1:7" x14ac:dyDescent="0.3">
      <c r="A838" s="12">
        <v>198972</v>
      </c>
      <c r="B838" s="22">
        <v>2564</v>
      </c>
      <c r="C838" s="4" t="s">
        <v>316</v>
      </c>
      <c r="D838" s="15">
        <v>5.5151907536628013E-2</v>
      </c>
      <c r="E838" s="12">
        <v>5.5151907536628013E-2</v>
      </c>
      <c r="F838" s="12" t="s">
        <v>38</v>
      </c>
      <c r="G838" s="12" t="s">
        <v>332</v>
      </c>
    </row>
    <row r="839" spans="1:7" x14ac:dyDescent="0.3">
      <c r="A839" s="12">
        <v>198973</v>
      </c>
      <c r="B839" s="22">
        <v>544</v>
      </c>
      <c r="C839" s="4" t="s">
        <v>316</v>
      </c>
      <c r="D839" s="15">
        <v>7.4335179723281242E-2</v>
      </c>
      <c r="E839" s="12">
        <v>6.9539361676617936E-2</v>
      </c>
      <c r="F839" s="12" t="s">
        <v>38</v>
      </c>
      <c r="G839" s="12" t="s">
        <v>332</v>
      </c>
    </row>
    <row r="840" spans="1:7" x14ac:dyDescent="0.3">
      <c r="A840" s="12">
        <v>198974</v>
      </c>
      <c r="B840" s="22">
        <v>2724</v>
      </c>
      <c r="C840" s="4" t="s">
        <v>316</v>
      </c>
      <c r="D840" s="15">
        <v>6.2345634606622971E-2</v>
      </c>
      <c r="E840" s="12">
        <v>6.2345634606622971E-2</v>
      </c>
      <c r="F840" s="12" t="s">
        <v>38</v>
      </c>
      <c r="G840" s="12" t="s">
        <v>332</v>
      </c>
    </row>
    <row r="841" spans="1:7" x14ac:dyDescent="0.3">
      <c r="A841" s="12">
        <v>198975</v>
      </c>
      <c r="B841" s="22">
        <v>3022</v>
      </c>
      <c r="C841" s="4" t="s">
        <v>316</v>
      </c>
      <c r="D841" s="15">
        <v>2.877490827997984E-2</v>
      </c>
      <c r="E841" s="12">
        <v>2.877490827997984E-2</v>
      </c>
      <c r="F841" s="12" t="s">
        <v>38</v>
      </c>
      <c r="G841" s="12" t="s">
        <v>332</v>
      </c>
    </row>
    <row r="842" spans="1:7" x14ac:dyDescent="0.3">
      <c r="A842" s="12">
        <v>198976</v>
      </c>
      <c r="B842" s="22">
        <v>3023</v>
      </c>
      <c r="C842" s="4" t="s">
        <v>316</v>
      </c>
      <c r="D842" s="15">
        <v>1.9183272186653225E-2</v>
      </c>
      <c r="E842" s="12">
        <v>2.3979090233316531E-2</v>
      </c>
      <c r="F842" s="12" t="s">
        <v>38</v>
      </c>
      <c r="G842" s="12" t="s">
        <v>332</v>
      </c>
    </row>
    <row r="843" spans="1:7" x14ac:dyDescent="0.3">
      <c r="A843" s="12">
        <v>198977</v>
      </c>
      <c r="B843" s="22">
        <v>3024</v>
      </c>
      <c r="C843" s="4" t="s">
        <v>316</v>
      </c>
      <c r="D843" s="15">
        <v>4.5560271443301402E-2</v>
      </c>
      <c r="E843" s="12">
        <v>4.7958180466633062E-2</v>
      </c>
      <c r="F843" s="12" t="s">
        <v>38</v>
      </c>
      <c r="G843" s="12" t="s">
        <v>332</v>
      </c>
    </row>
    <row r="844" spans="1:7" x14ac:dyDescent="0.3">
      <c r="A844" s="12">
        <v>198978</v>
      </c>
      <c r="B844" s="22">
        <v>1670</v>
      </c>
      <c r="C844" s="4" t="s">
        <v>316</v>
      </c>
      <c r="D844" s="15">
        <v>1.0790590604992438</v>
      </c>
      <c r="E844" s="12">
        <v>1.2589022372491179</v>
      </c>
      <c r="F844" s="12" t="s">
        <v>38</v>
      </c>
      <c r="G844" s="12" t="s">
        <v>332</v>
      </c>
    </row>
    <row r="845" spans="1:7" x14ac:dyDescent="0.3">
      <c r="A845" s="12">
        <v>198979</v>
      </c>
      <c r="B845" s="22">
        <v>3025</v>
      </c>
      <c r="C845" s="4" t="s">
        <v>316</v>
      </c>
      <c r="D845" s="15">
        <v>2.3979090233316531E-2</v>
      </c>
      <c r="E845" s="12">
        <v>3.5968635349974791E-2</v>
      </c>
      <c r="F845" s="12" t="s">
        <v>38</v>
      </c>
      <c r="G845" s="12" t="s">
        <v>332</v>
      </c>
    </row>
    <row r="846" spans="1:7" x14ac:dyDescent="0.3">
      <c r="A846" s="12">
        <v>198980</v>
      </c>
      <c r="B846" s="22">
        <v>541</v>
      </c>
      <c r="C846" s="4" t="s">
        <v>316</v>
      </c>
      <c r="D846" s="15">
        <v>7.1937270699949582E-2</v>
      </c>
      <c r="E846" s="12">
        <v>6.9539361676617936E-2</v>
      </c>
      <c r="F846" s="12" t="s">
        <v>38</v>
      </c>
      <c r="G846" s="12" t="s">
        <v>332</v>
      </c>
    </row>
    <row r="847" spans="1:7" x14ac:dyDescent="0.3">
      <c r="A847" s="12">
        <v>198981</v>
      </c>
      <c r="B847" s="22">
        <v>3026</v>
      </c>
      <c r="C847" s="4" t="s">
        <v>316</v>
      </c>
      <c r="D847" s="15">
        <v>3.5968635349974791E-2</v>
      </c>
      <c r="E847" s="12">
        <v>7.9130997769944547E-2</v>
      </c>
      <c r="F847" s="12" t="s">
        <v>38</v>
      </c>
      <c r="G847" s="12" t="s">
        <v>332</v>
      </c>
    </row>
    <row r="848" spans="1:7" x14ac:dyDescent="0.3">
      <c r="A848" s="12">
        <v>198982</v>
      </c>
      <c r="B848" s="22">
        <v>302</v>
      </c>
      <c r="C848" s="4" t="s">
        <v>316</v>
      </c>
      <c r="D848" s="15">
        <v>1.3188499628324091</v>
      </c>
      <c r="E848" s="12">
        <v>0.26376999256648181</v>
      </c>
      <c r="F848" s="12" t="s">
        <v>38</v>
      </c>
      <c r="G848" s="12" t="s">
        <v>332</v>
      </c>
    </row>
    <row r="849" spans="1:7" x14ac:dyDescent="0.3">
      <c r="A849" s="12">
        <v>198983</v>
      </c>
      <c r="B849" s="22">
        <v>3027</v>
      </c>
      <c r="C849" s="4" t="s">
        <v>316</v>
      </c>
      <c r="D849" s="15">
        <v>4.7958180466633063E-3</v>
      </c>
      <c r="E849" s="12">
        <v>4.7958180466633063E-3</v>
      </c>
      <c r="F849" s="12" t="s">
        <v>38</v>
      </c>
      <c r="G849" s="12" t="s">
        <v>332</v>
      </c>
    </row>
    <row r="850" spans="1:7" x14ac:dyDescent="0.3">
      <c r="A850" s="12">
        <v>198984</v>
      </c>
      <c r="B850" s="22">
        <v>3011</v>
      </c>
      <c r="C850" s="4" t="s">
        <v>316</v>
      </c>
      <c r="D850" s="15">
        <v>1.9183272186653225E-2</v>
      </c>
      <c r="E850" s="12">
        <v>2.6376999256648184E-2</v>
      </c>
      <c r="F850" s="12" t="s">
        <v>38</v>
      </c>
      <c r="G850" s="12" t="s">
        <v>332</v>
      </c>
    </row>
    <row r="851" spans="1:7" x14ac:dyDescent="0.3">
      <c r="A851" s="12">
        <v>198985</v>
      </c>
      <c r="B851" s="22">
        <v>3012</v>
      </c>
      <c r="C851" s="4" t="s">
        <v>316</v>
      </c>
      <c r="D851" s="15">
        <v>1.9183272186653225E-2</v>
      </c>
      <c r="E851" s="12">
        <v>2.6376999256648184E-2</v>
      </c>
      <c r="F851" s="12" t="s">
        <v>38</v>
      </c>
      <c r="G851" s="12" t="s">
        <v>332</v>
      </c>
    </row>
    <row r="852" spans="1:7" x14ac:dyDescent="0.3">
      <c r="A852" s="12">
        <v>198986</v>
      </c>
      <c r="B852" s="22">
        <v>3028</v>
      </c>
      <c r="C852" s="4" t="s">
        <v>316</v>
      </c>
      <c r="D852" s="15">
        <v>7.1937270699949599E-3</v>
      </c>
      <c r="E852" s="12">
        <v>1.1989545116658265E-2</v>
      </c>
      <c r="F852" s="12" t="s">
        <v>38</v>
      </c>
      <c r="G852" s="12" t="s">
        <v>332</v>
      </c>
    </row>
    <row r="853" spans="1:7" x14ac:dyDescent="0.3">
      <c r="A853" s="12">
        <v>198987</v>
      </c>
      <c r="B853" s="22">
        <v>3001</v>
      </c>
      <c r="C853" s="4" t="s">
        <v>316</v>
      </c>
      <c r="D853" s="15">
        <v>4.7958180466633063E-3</v>
      </c>
      <c r="E853" s="12">
        <v>4.7958180466633063E-3</v>
      </c>
      <c r="F853" s="12" t="s">
        <v>38</v>
      </c>
      <c r="G853" s="12" t="s">
        <v>332</v>
      </c>
    </row>
    <row r="854" spans="1:7" x14ac:dyDescent="0.3">
      <c r="A854" s="12">
        <v>198988</v>
      </c>
      <c r="B854" s="22">
        <v>1118</v>
      </c>
      <c r="C854" s="4" t="s">
        <v>316</v>
      </c>
      <c r="D854" s="15">
        <v>1.1989545116658265E-2</v>
      </c>
      <c r="E854" s="12">
        <v>1.438745413998992E-2</v>
      </c>
      <c r="F854" s="12" t="s">
        <v>38</v>
      </c>
      <c r="G854" s="12" t="s">
        <v>332</v>
      </c>
    </row>
    <row r="855" spans="1:7" x14ac:dyDescent="0.3">
      <c r="A855" s="12">
        <v>198989</v>
      </c>
      <c r="B855" s="22">
        <v>103</v>
      </c>
      <c r="C855" s="4" t="s">
        <v>316</v>
      </c>
      <c r="D855" s="15">
        <v>9.5916360933266127E-3</v>
      </c>
      <c r="E855" s="12">
        <v>7.1937270699949599E-3</v>
      </c>
      <c r="F855" s="12" t="s">
        <v>38</v>
      </c>
      <c r="G855" s="12" t="s">
        <v>332</v>
      </c>
    </row>
    <row r="856" spans="1:7" x14ac:dyDescent="0.3">
      <c r="A856" s="12">
        <v>198990</v>
      </c>
      <c r="B856" s="22">
        <v>388</v>
      </c>
      <c r="C856" s="4" t="s">
        <v>316</v>
      </c>
      <c r="D856" s="15">
        <v>3.1172817303311486E-2</v>
      </c>
      <c r="E856" s="12">
        <v>3.1172817303311486E-2</v>
      </c>
      <c r="F856" s="12" t="s">
        <v>38</v>
      </c>
      <c r="G856" s="12" t="s">
        <v>332</v>
      </c>
    </row>
    <row r="857" spans="1:7" x14ac:dyDescent="0.3">
      <c r="A857" s="12">
        <v>198991</v>
      </c>
      <c r="B857" s="22">
        <v>2641</v>
      </c>
      <c r="C857" s="4" t="s">
        <v>316</v>
      </c>
      <c r="D857" s="15">
        <v>2.1581181209984878E-2</v>
      </c>
      <c r="E857" s="12">
        <v>2.3979090233316531E-2</v>
      </c>
      <c r="F857" s="12" t="s">
        <v>38</v>
      </c>
      <c r="G857" s="12" t="s">
        <v>332</v>
      </c>
    </row>
    <row r="858" spans="1:7" x14ac:dyDescent="0.3">
      <c r="A858" s="12">
        <v>198992</v>
      </c>
      <c r="B858" s="22">
        <v>3029</v>
      </c>
      <c r="C858" s="4" t="s">
        <v>316</v>
      </c>
      <c r="D858" s="15">
        <v>4.7958180466633063E-3</v>
      </c>
      <c r="E858" s="12">
        <v>4.7958180466633063E-3</v>
      </c>
      <c r="F858" s="12" t="s">
        <v>38</v>
      </c>
      <c r="G858" s="12" t="s">
        <v>332</v>
      </c>
    </row>
    <row r="859" spans="1:7" x14ac:dyDescent="0.3">
      <c r="A859" s="12">
        <v>198993</v>
      </c>
      <c r="B859" s="22">
        <v>184</v>
      </c>
      <c r="C859" s="4" t="s">
        <v>316</v>
      </c>
      <c r="D859" s="15">
        <v>0.11749754214325099</v>
      </c>
      <c r="E859" s="12">
        <v>0.10790590604992439</v>
      </c>
      <c r="F859" s="12" t="s">
        <v>38</v>
      </c>
      <c r="G859" s="12" t="s">
        <v>332</v>
      </c>
    </row>
    <row r="860" spans="1:7" x14ac:dyDescent="0.3">
      <c r="A860" s="12">
        <v>198994</v>
      </c>
      <c r="B860" s="22">
        <v>78</v>
      </c>
      <c r="C860" s="4" t="s">
        <v>316</v>
      </c>
      <c r="D860" s="15">
        <v>0.1222933601899143</v>
      </c>
      <c r="E860" s="12">
        <v>0.11509963311991936</v>
      </c>
      <c r="F860" s="12" t="s">
        <v>38</v>
      </c>
      <c r="G860" s="12" t="s">
        <v>332</v>
      </c>
    </row>
    <row r="861" spans="1:7" x14ac:dyDescent="0.3">
      <c r="A861" s="12">
        <v>198995</v>
      </c>
      <c r="B861" s="22">
        <v>385</v>
      </c>
      <c r="C861" s="4" t="s">
        <v>316</v>
      </c>
      <c r="D861" s="15">
        <v>4.7958180466633063E-3</v>
      </c>
      <c r="E861" s="12">
        <v>4.7958180466633063E-3</v>
      </c>
      <c r="F861" s="12" t="s">
        <v>38</v>
      </c>
      <c r="G861" s="12" t="s">
        <v>332</v>
      </c>
    </row>
    <row r="862" spans="1:7" x14ac:dyDescent="0.3">
      <c r="A862" s="12">
        <v>198996</v>
      </c>
      <c r="B862" s="22">
        <v>177</v>
      </c>
      <c r="C862" s="4" t="s">
        <v>316</v>
      </c>
      <c r="D862" s="15">
        <v>0.13428290530657255</v>
      </c>
      <c r="E862" s="12">
        <v>0.15586408651655745</v>
      </c>
      <c r="F862" s="12" t="s">
        <v>38</v>
      </c>
      <c r="G862" s="12" t="s">
        <v>332</v>
      </c>
    </row>
    <row r="863" spans="1:7" x14ac:dyDescent="0.3">
      <c r="A863" s="12">
        <v>198997</v>
      </c>
      <c r="B863" s="22">
        <v>369</v>
      </c>
      <c r="C863" s="4" t="s">
        <v>316</v>
      </c>
      <c r="D863" s="15">
        <v>4.3162362419969756E-2</v>
      </c>
      <c r="E863" s="12">
        <v>5.7549816559959679E-2</v>
      </c>
      <c r="F863" s="12" t="s">
        <v>38</v>
      </c>
      <c r="G863" s="12" t="s">
        <v>332</v>
      </c>
    </row>
    <row r="864" spans="1:7" x14ac:dyDescent="0.3">
      <c r="A864" s="12">
        <v>198998</v>
      </c>
      <c r="B864" s="22">
        <v>601</v>
      </c>
      <c r="C864" s="4" t="s">
        <v>316</v>
      </c>
      <c r="D864" s="15">
        <v>6.4743543629954631E-2</v>
      </c>
      <c r="E864" s="12">
        <v>1.438745413998992E-2</v>
      </c>
      <c r="F864" s="12" t="s">
        <v>38</v>
      </c>
      <c r="G864" s="12" t="s">
        <v>332</v>
      </c>
    </row>
    <row r="865" spans="1:7" x14ac:dyDescent="0.3">
      <c r="A865" s="12">
        <v>198999</v>
      </c>
      <c r="B865" s="22">
        <v>248</v>
      </c>
      <c r="C865" s="4" t="s">
        <v>316</v>
      </c>
      <c r="D865" s="15">
        <v>4.3162362419969756E-2</v>
      </c>
      <c r="E865" s="12">
        <v>9.5916360933266127E-3</v>
      </c>
      <c r="F865" s="12" t="s">
        <v>38</v>
      </c>
      <c r="G865" s="12" t="s">
        <v>332</v>
      </c>
    </row>
    <row r="866" spans="1:7" x14ac:dyDescent="0.3">
      <c r="A866" s="12">
        <v>199000</v>
      </c>
      <c r="B866" s="22">
        <v>663</v>
      </c>
      <c r="C866" s="4" t="s">
        <v>316</v>
      </c>
      <c r="D866" s="15">
        <v>1.1342109680358718</v>
      </c>
      <c r="E866" s="12">
        <v>0.66901661750953123</v>
      </c>
      <c r="F866" s="12" t="s">
        <v>38</v>
      </c>
      <c r="G866" s="12" t="s">
        <v>332</v>
      </c>
    </row>
    <row r="867" spans="1:7" x14ac:dyDescent="0.3">
      <c r="A867" s="12">
        <v>199001</v>
      </c>
      <c r="B867" s="22">
        <v>2643</v>
      </c>
      <c r="C867" s="4" t="s">
        <v>316</v>
      </c>
      <c r="D867" s="15">
        <v>4.0764453396638103E-2</v>
      </c>
      <c r="E867" s="12">
        <v>4.5560271443301402E-2</v>
      </c>
      <c r="F867" s="12" t="s">
        <v>38</v>
      </c>
      <c r="G867" s="12" t="s">
        <v>332</v>
      </c>
    </row>
    <row r="868" spans="1:7" x14ac:dyDescent="0.3">
      <c r="A868" s="12">
        <v>199002</v>
      </c>
      <c r="B868" s="22">
        <v>2645</v>
      </c>
      <c r="C868" s="4" t="s">
        <v>316</v>
      </c>
      <c r="D868" s="15">
        <v>7.4335179723281242E-2</v>
      </c>
      <c r="E868" s="12">
        <v>8.1528906793276207E-2</v>
      </c>
      <c r="F868" s="12" t="s">
        <v>38</v>
      </c>
      <c r="G868" s="12" t="s">
        <v>332</v>
      </c>
    </row>
    <row r="869" spans="1:7" x14ac:dyDescent="0.3">
      <c r="A869" s="12">
        <v>199003</v>
      </c>
      <c r="B869" s="22">
        <v>840</v>
      </c>
      <c r="C869" s="4" t="s">
        <v>316</v>
      </c>
      <c r="D869" s="15">
        <v>7.6733088746612901E-2</v>
      </c>
      <c r="E869" s="12">
        <v>8.6324724839939512E-2</v>
      </c>
      <c r="F869" s="12" t="s">
        <v>38</v>
      </c>
      <c r="G869" s="12" t="s">
        <v>332</v>
      </c>
    </row>
    <row r="870" spans="1:7" x14ac:dyDescent="0.3">
      <c r="A870" s="12">
        <v>199004</v>
      </c>
      <c r="B870" s="22">
        <v>2954</v>
      </c>
      <c r="C870" s="4" t="s">
        <v>316</v>
      </c>
      <c r="D870" s="15">
        <v>5.9947725583291332E-2</v>
      </c>
      <c r="E870" s="12">
        <v>5.5151907536628013E-2</v>
      </c>
      <c r="F870" s="12" t="s">
        <v>38</v>
      </c>
      <c r="G870" s="12" t="s">
        <v>332</v>
      </c>
    </row>
    <row r="871" spans="1:7" x14ac:dyDescent="0.3">
      <c r="A871" s="12">
        <v>199005</v>
      </c>
      <c r="B871" s="22">
        <v>542</v>
      </c>
      <c r="C871" s="4" t="s">
        <v>316</v>
      </c>
      <c r="D871" s="15">
        <v>2.3979090233316531E-2</v>
      </c>
      <c r="E871" s="12">
        <v>2.3979090233316531E-2</v>
      </c>
      <c r="F871" s="12" t="s">
        <v>38</v>
      </c>
      <c r="G871" s="12" t="s">
        <v>332</v>
      </c>
    </row>
    <row r="872" spans="1:7" x14ac:dyDescent="0.3">
      <c r="A872" s="12">
        <v>199006</v>
      </c>
      <c r="B872" s="22">
        <v>3002</v>
      </c>
      <c r="C872" s="4" t="s">
        <v>316</v>
      </c>
      <c r="D872" s="15">
        <v>1.438745413998992E-2</v>
      </c>
      <c r="E872" s="12">
        <v>1.6785363163321569E-2</v>
      </c>
      <c r="F872" s="12" t="s">
        <v>38</v>
      </c>
      <c r="G872" s="12" t="s">
        <v>332</v>
      </c>
    </row>
    <row r="873" spans="1:7" x14ac:dyDescent="0.3">
      <c r="A873" s="12">
        <v>199007</v>
      </c>
      <c r="B873" s="22">
        <v>1757</v>
      </c>
      <c r="C873" s="4" t="s">
        <v>316</v>
      </c>
      <c r="D873" s="15">
        <v>3.3618684507109773</v>
      </c>
      <c r="E873" s="12">
        <v>3.1364650025178022</v>
      </c>
      <c r="F873" s="12" t="s">
        <v>38</v>
      </c>
      <c r="G873" s="12" t="s">
        <v>332</v>
      </c>
    </row>
    <row r="874" spans="1:7" x14ac:dyDescent="0.3">
      <c r="A874" s="12">
        <v>199008</v>
      </c>
      <c r="B874" s="22">
        <v>717</v>
      </c>
      <c r="C874" s="4" t="s">
        <v>316</v>
      </c>
      <c r="D874" s="15">
        <v>0.57549816559959666</v>
      </c>
      <c r="E874" s="12">
        <v>0.14387454139989916</v>
      </c>
      <c r="F874" s="12" t="s">
        <v>38</v>
      </c>
      <c r="G874" s="12" t="s">
        <v>332</v>
      </c>
    </row>
    <row r="875" spans="1:7" x14ac:dyDescent="0.3">
      <c r="A875" s="12">
        <v>199009</v>
      </c>
      <c r="B875" s="22">
        <v>3003</v>
      </c>
      <c r="C875" s="4" t="s">
        <v>316</v>
      </c>
      <c r="D875" s="15">
        <v>2.3979090233316532E-3</v>
      </c>
      <c r="E875" s="12">
        <v>4.7958180466633063E-3</v>
      </c>
      <c r="F875" s="12" t="s">
        <v>38</v>
      </c>
      <c r="G875" s="12" t="s">
        <v>332</v>
      </c>
    </row>
    <row r="876" spans="1:7" x14ac:dyDescent="0.3">
      <c r="A876" s="12">
        <v>199010</v>
      </c>
      <c r="B876" s="22">
        <v>1886</v>
      </c>
      <c r="C876" s="4" t="s">
        <v>316</v>
      </c>
      <c r="D876" s="15">
        <v>1.9183272186653225E-2</v>
      </c>
      <c r="E876" s="12">
        <v>1.9183272186653225E-2</v>
      </c>
      <c r="F876" s="12" t="s">
        <v>38</v>
      </c>
      <c r="G876" s="12" t="s">
        <v>332</v>
      </c>
    </row>
    <row r="877" spans="1:7" x14ac:dyDescent="0.3">
      <c r="A877" s="12">
        <v>199011</v>
      </c>
      <c r="B877" s="22">
        <v>76</v>
      </c>
      <c r="C877" s="4" t="s">
        <v>316</v>
      </c>
      <c r="D877" s="15">
        <v>9.1120542886602804E-2</v>
      </c>
      <c r="E877" s="12">
        <v>9.1120542886602804E-2</v>
      </c>
      <c r="F877" s="12" t="s">
        <v>38</v>
      </c>
      <c r="G877" s="12" t="s">
        <v>332</v>
      </c>
    </row>
    <row r="878" spans="1:7" x14ac:dyDescent="0.3">
      <c r="A878" s="12">
        <v>199012</v>
      </c>
      <c r="B878" s="22">
        <v>550</v>
      </c>
      <c r="C878" s="4" t="s">
        <v>316</v>
      </c>
      <c r="D878" s="15">
        <v>9.5916360933266127E-3</v>
      </c>
      <c r="E878" s="12">
        <v>9.5916360933266127E-3</v>
      </c>
      <c r="F878" s="12" t="s">
        <v>38</v>
      </c>
      <c r="G878" s="12" t="s">
        <v>332</v>
      </c>
    </row>
    <row r="879" spans="1:7" x14ac:dyDescent="0.3">
      <c r="A879" s="12">
        <v>199013</v>
      </c>
      <c r="B879" s="22">
        <v>600</v>
      </c>
      <c r="C879" s="4" t="s">
        <v>316</v>
      </c>
      <c r="D879" s="15">
        <v>5.7549816559959679E-2</v>
      </c>
      <c r="E879" s="12">
        <v>9.5916360933266127E-3</v>
      </c>
      <c r="F879" s="12" t="s">
        <v>38</v>
      </c>
      <c r="G879" s="12" t="s">
        <v>332</v>
      </c>
    </row>
    <row r="880" spans="1:7" x14ac:dyDescent="0.3">
      <c r="A880" s="12">
        <v>199014</v>
      </c>
      <c r="B880" s="22">
        <v>992</v>
      </c>
      <c r="C880" s="4" t="s">
        <v>316</v>
      </c>
      <c r="D880" s="15">
        <v>0.12708917823657762</v>
      </c>
      <c r="E880" s="12">
        <v>0.13668081432990423</v>
      </c>
      <c r="F880" s="12" t="s">
        <v>38</v>
      </c>
      <c r="G880" s="12" t="s">
        <v>332</v>
      </c>
    </row>
    <row r="881" spans="1:7" x14ac:dyDescent="0.3">
      <c r="A881" s="12">
        <v>199015</v>
      </c>
      <c r="B881" s="22">
        <v>301</v>
      </c>
      <c r="C881" s="4" t="s">
        <v>316</v>
      </c>
      <c r="D881" s="15">
        <v>0.55871280243627519</v>
      </c>
      <c r="E881" s="12">
        <v>0.56350862048293848</v>
      </c>
      <c r="F881" s="12" t="s">
        <v>38</v>
      </c>
      <c r="G881" s="12" t="s">
        <v>332</v>
      </c>
    </row>
    <row r="882" spans="1:7" x14ac:dyDescent="0.3">
      <c r="A882" s="12">
        <v>199016</v>
      </c>
      <c r="B882" s="22">
        <v>3030</v>
      </c>
      <c r="C882" s="4" t="s">
        <v>316</v>
      </c>
      <c r="D882" s="15">
        <v>1.1989545116658265E-2</v>
      </c>
      <c r="E882" s="12">
        <v>1.1989545116658265E-2</v>
      </c>
      <c r="F882" s="12" t="s">
        <v>38</v>
      </c>
      <c r="G882" s="12" t="s">
        <v>332</v>
      </c>
    </row>
    <row r="883" spans="1:7" x14ac:dyDescent="0.3">
      <c r="A883" s="12">
        <v>199017</v>
      </c>
      <c r="B883" s="22">
        <v>698</v>
      </c>
      <c r="C883" s="4" t="s">
        <v>316</v>
      </c>
      <c r="D883" s="15">
        <v>0.14147663237656752</v>
      </c>
      <c r="E883" s="12">
        <v>0.1222933601899143</v>
      </c>
      <c r="F883" s="12" t="s">
        <v>38</v>
      </c>
      <c r="G883" s="12" t="s">
        <v>332</v>
      </c>
    </row>
    <row r="884" spans="1:7" x14ac:dyDescent="0.3">
      <c r="A884" s="12">
        <v>199018</v>
      </c>
      <c r="B884" s="22">
        <v>449</v>
      </c>
      <c r="C884" s="4" t="s">
        <v>316</v>
      </c>
      <c r="D884" s="15">
        <v>5.9947725583291332E-2</v>
      </c>
      <c r="E884" s="12">
        <v>2.1581181209984878E-2</v>
      </c>
      <c r="F884" s="12" t="s">
        <v>38</v>
      </c>
      <c r="G884" s="12" t="s">
        <v>332</v>
      </c>
    </row>
    <row r="885" spans="1:7" x14ac:dyDescent="0.3">
      <c r="A885" s="12">
        <v>199019</v>
      </c>
      <c r="B885" s="22">
        <v>522</v>
      </c>
      <c r="C885" s="4" t="s">
        <v>316</v>
      </c>
      <c r="D885" s="15">
        <v>0.14387454139989916</v>
      </c>
      <c r="E885" s="12">
        <v>1.9183272186653225E-2</v>
      </c>
      <c r="F885" s="12" t="s">
        <v>38</v>
      </c>
      <c r="G885" s="12" t="s">
        <v>332</v>
      </c>
    </row>
    <row r="886" spans="1:7" x14ac:dyDescent="0.3">
      <c r="A886" s="12">
        <v>199020</v>
      </c>
      <c r="B886" s="22">
        <v>620</v>
      </c>
      <c r="C886" s="4" t="s">
        <v>316</v>
      </c>
      <c r="D886" s="15">
        <v>6.4743543629954631E-2</v>
      </c>
      <c r="E886" s="12">
        <v>7.1937270699949599E-3</v>
      </c>
      <c r="F886" s="12" t="s">
        <v>38</v>
      </c>
      <c r="G886" s="12" t="s">
        <v>332</v>
      </c>
    </row>
    <row r="887" spans="1:7" x14ac:dyDescent="0.3">
      <c r="A887" s="12">
        <v>199021</v>
      </c>
      <c r="B887" s="22">
        <v>2815</v>
      </c>
      <c r="C887" s="4" t="s">
        <v>316</v>
      </c>
      <c r="D887" s="15">
        <v>5.7549816559959679E-2</v>
      </c>
      <c r="E887" s="12">
        <v>5.7549816559959679E-2</v>
      </c>
      <c r="F887" s="12" t="s">
        <v>38</v>
      </c>
      <c r="G887" s="12" t="s">
        <v>332</v>
      </c>
    </row>
    <row r="888" spans="1:7" x14ac:dyDescent="0.3">
      <c r="A888" s="12">
        <v>199022</v>
      </c>
      <c r="B888" s="22">
        <v>107</v>
      </c>
      <c r="C888" s="4" t="s">
        <v>316</v>
      </c>
      <c r="D888" s="15">
        <v>9.3518451909934477E-2</v>
      </c>
      <c r="E888" s="12">
        <v>9.8314269956597783E-2</v>
      </c>
      <c r="F888" s="12" t="s">
        <v>38</v>
      </c>
      <c r="G888" s="12" t="s">
        <v>332</v>
      </c>
    </row>
    <row r="889" spans="1:7" x14ac:dyDescent="0.3">
      <c r="A889" s="12">
        <v>199023</v>
      </c>
      <c r="B889" s="22">
        <v>604</v>
      </c>
      <c r="C889" s="4" t="s">
        <v>316</v>
      </c>
      <c r="D889" s="15">
        <v>4.7958180466633062E-2</v>
      </c>
      <c r="E889" s="12">
        <v>4.7958180466633062E-2</v>
      </c>
      <c r="F889" s="12" t="s">
        <v>38</v>
      </c>
      <c r="G889" s="12" t="s">
        <v>332</v>
      </c>
    </row>
    <row r="890" spans="1:7" x14ac:dyDescent="0.3">
      <c r="A890" s="12">
        <v>199024</v>
      </c>
      <c r="B890" s="22">
        <v>1013</v>
      </c>
      <c r="C890" s="4" t="s">
        <v>316</v>
      </c>
      <c r="D890" s="15">
        <v>0.2757595376831401</v>
      </c>
      <c r="E890" s="12">
        <v>0.23979090233316533</v>
      </c>
      <c r="F890" s="12" t="s">
        <v>38</v>
      </c>
      <c r="G890" s="12" t="s">
        <v>332</v>
      </c>
    </row>
    <row r="891" spans="1:7" x14ac:dyDescent="0.3">
      <c r="A891" s="12">
        <v>199025</v>
      </c>
      <c r="B891" s="22">
        <v>486</v>
      </c>
      <c r="C891" s="4" t="s">
        <v>316</v>
      </c>
      <c r="D891" s="15">
        <v>4.0764453396638103E-2</v>
      </c>
      <c r="E891" s="12">
        <v>4.3162362419969756E-2</v>
      </c>
      <c r="F891" s="12" t="s">
        <v>38</v>
      </c>
      <c r="G891" s="12" t="s">
        <v>332</v>
      </c>
    </row>
    <row r="892" spans="1:7" x14ac:dyDescent="0.3">
      <c r="A892" s="12">
        <v>199026</v>
      </c>
      <c r="B892" s="22">
        <v>485</v>
      </c>
      <c r="C892" s="4" t="s">
        <v>316</v>
      </c>
      <c r="D892" s="15">
        <v>1.438745413998992E-2</v>
      </c>
      <c r="E892" s="12">
        <v>1.1989545116658265E-2</v>
      </c>
      <c r="F892" s="12" t="s">
        <v>38</v>
      </c>
      <c r="G892" s="12" t="s">
        <v>332</v>
      </c>
    </row>
    <row r="893" spans="1:7" x14ac:dyDescent="0.3">
      <c r="A893" s="12">
        <v>199027</v>
      </c>
      <c r="B893" s="22">
        <v>299</v>
      </c>
      <c r="C893" s="4" t="s">
        <v>316</v>
      </c>
      <c r="D893" s="15">
        <v>4.7958180466633063E-3</v>
      </c>
      <c r="E893" s="12">
        <v>4.7958180466633063E-3</v>
      </c>
      <c r="F893" s="12" t="s">
        <v>38</v>
      </c>
      <c r="G893" s="12" t="s">
        <v>332</v>
      </c>
    </row>
    <row r="894" spans="1:7" x14ac:dyDescent="0.3">
      <c r="A894" s="12">
        <v>199028</v>
      </c>
      <c r="B894" s="22">
        <v>2796</v>
      </c>
      <c r="C894" s="4" t="s">
        <v>316</v>
      </c>
      <c r="D894" s="15">
        <v>7.1937270699949599E-3</v>
      </c>
      <c r="E894" s="12">
        <v>7.1937270699949599E-3</v>
      </c>
      <c r="F894" s="12" t="s">
        <v>38</v>
      </c>
      <c r="G894" s="12" t="s">
        <v>332</v>
      </c>
    </row>
    <row r="895" spans="1:7" x14ac:dyDescent="0.3">
      <c r="A895" s="12">
        <v>199029</v>
      </c>
      <c r="B895" s="22">
        <v>3031</v>
      </c>
      <c r="C895" s="4" t="s">
        <v>316</v>
      </c>
      <c r="D895" s="15">
        <v>3.5968635349974791E-2</v>
      </c>
      <c r="E895" s="12">
        <v>3.8366544373306451E-2</v>
      </c>
      <c r="F895" s="12" t="s">
        <v>38</v>
      </c>
      <c r="G895" s="12" t="s">
        <v>332</v>
      </c>
    </row>
    <row r="896" spans="1:7" x14ac:dyDescent="0.3">
      <c r="A896" s="12">
        <v>199030</v>
      </c>
      <c r="B896" s="22">
        <v>2335</v>
      </c>
      <c r="C896" s="4" t="s">
        <v>316</v>
      </c>
      <c r="D896" s="15">
        <v>2.1581181209984878E-2</v>
      </c>
      <c r="E896" s="12">
        <v>2.1581181209984878E-2</v>
      </c>
      <c r="F896" s="12" t="s">
        <v>38</v>
      </c>
      <c r="G896" s="12" t="s">
        <v>332</v>
      </c>
    </row>
    <row r="897" spans="1:7" x14ac:dyDescent="0.3">
      <c r="A897" s="12">
        <v>199031</v>
      </c>
      <c r="B897" s="22">
        <v>2684</v>
      </c>
      <c r="C897" s="4" t="s">
        <v>316</v>
      </c>
      <c r="D897" s="15">
        <v>1.1989545116658265E-2</v>
      </c>
      <c r="E897" s="12">
        <v>1.1989545116658265E-2</v>
      </c>
      <c r="F897" s="12" t="s">
        <v>38</v>
      </c>
      <c r="G897" s="12" t="s">
        <v>332</v>
      </c>
    </row>
    <row r="898" spans="1:7" x14ac:dyDescent="0.3">
      <c r="A898" s="12">
        <v>199032</v>
      </c>
      <c r="B898" s="22">
        <v>1036</v>
      </c>
      <c r="C898" s="4" t="s">
        <v>316</v>
      </c>
      <c r="D898" s="15">
        <v>1.9183272186653225E-2</v>
      </c>
      <c r="E898" s="12">
        <v>2.1581181209984878E-2</v>
      </c>
      <c r="F898" s="12" t="s">
        <v>38</v>
      </c>
      <c r="G898" s="12" t="s">
        <v>332</v>
      </c>
    </row>
    <row r="899" spans="1:7" x14ac:dyDescent="0.3">
      <c r="A899" s="12">
        <v>199033</v>
      </c>
      <c r="B899" s="22">
        <v>89</v>
      </c>
      <c r="C899" s="4" t="s">
        <v>316</v>
      </c>
      <c r="D899" s="15">
        <v>6.9539361676617936E-2</v>
      </c>
      <c r="E899" s="12">
        <v>7.4335179723281242E-2</v>
      </c>
      <c r="F899" s="12" t="s">
        <v>38</v>
      </c>
      <c r="G899" s="12" t="s">
        <v>332</v>
      </c>
    </row>
    <row r="900" spans="1:7" x14ac:dyDescent="0.3">
      <c r="A900" s="12">
        <v>199034</v>
      </c>
      <c r="B900" s="22">
        <v>30</v>
      </c>
      <c r="C900" s="4" t="s">
        <v>316</v>
      </c>
      <c r="D900" s="15">
        <v>3.5968635349974791E-2</v>
      </c>
      <c r="E900" s="12">
        <v>4.7958180466633063E-3</v>
      </c>
      <c r="F900" s="12" t="s">
        <v>38</v>
      </c>
      <c r="G900" s="12" t="s">
        <v>332</v>
      </c>
    </row>
    <row r="901" spans="1:7" x14ac:dyDescent="0.3">
      <c r="A901" s="12">
        <v>199035</v>
      </c>
      <c r="B901" s="22">
        <v>80</v>
      </c>
      <c r="C901" s="4" t="s">
        <v>316</v>
      </c>
      <c r="D901" s="15">
        <v>2.1581181209984878E-2</v>
      </c>
      <c r="E901" s="12">
        <v>2.3979090233316531E-2</v>
      </c>
      <c r="F901" s="12" t="s">
        <v>38</v>
      </c>
      <c r="G901" s="12" t="s">
        <v>332</v>
      </c>
    </row>
    <row r="902" spans="1:7" x14ac:dyDescent="0.3">
      <c r="A902" s="12">
        <v>199036</v>
      </c>
      <c r="B902" s="22">
        <v>25</v>
      </c>
      <c r="C902" s="4" t="s">
        <v>316</v>
      </c>
      <c r="D902" s="15">
        <v>5.9947725583291332E-2</v>
      </c>
      <c r="E902" s="12">
        <v>7.1937270699949599E-3</v>
      </c>
      <c r="F902" s="12" t="s">
        <v>38</v>
      </c>
      <c r="G902" s="12" t="s">
        <v>332</v>
      </c>
    </row>
    <row r="903" spans="1:7" x14ac:dyDescent="0.3">
      <c r="A903" s="12">
        <v>199037</v>
      </c>
      <c r="B903" s="22">
        <v>514</v>
      </c>
      <c r="C903" s="4" t="s">
        <v>316</v>
      </c>
      <c r="D903" s="15">
        <v>1.1989545116658265E-2</v>
      </c>
      <c r="E903" s="12">
        <v>1.1989545116658265E-2</v>
      </c>
      <c r="F903" s="12" t="s">
        <v>38</v>
      </c>
      <c r="G903" s="12" t="s">
        <v>332</v>
      </c>
    </row>
    <row r="904" spans="1:7" x14ac:dyDescent="0.3">
      <c r="A904" s="12">
        <v>199038</v>
      </c>
      <c r="B904" s="22">
        <v>608</v>
      </c>
      <c r="C904" s="4" t="s">
        <v>316</v>
      </c>
      <c r="D904" s="15">
        <v>2.1581181209984878E-2</v>
      </c>
      <c r="E904" s="12">
        <v>9.5916360933266127E-3</v>
      </c>
      <c r="F904" s="12" t="s">
        <v>38</v>
      </c>
      <c r="G904" s="12" t="s">
        <v>332</v>
      </c>
    </row>
    <row r="905" spans="1:7" x14ac:dyDescent="0.3">
      <c r="A905" s="12">
        <v>199039</v>
      </c>
      <c r="B905" s="22">
        <v>44</v>
      </c>
      <c r="C905" s="4" t="s">
        <v>316</v>
      </c>
      <c r="D905" s="15">
        <v>7.1937270699949599E-3</v>
      </c>
      <c r="E905" s="12">
        <v>2.3979090233316532E-3</v>
      </c>
      <c r="F905" s="12" t="s">
        <v>38</v>
      </c>
      <c r="G905" s="12" t="s">
        <v>332</v>
      </c>
    </row>
    <row r="906" spans="1:7" x14ac:dyDescent="0.3">
      <c r="A906" s="12">
        <v>199040</v>
      </c>
      <c r="B906" s="22">
        <v>616</v>
      </c>
      <c r="C906" s="4" t="s">
        <v>316</v>
      </c>
      <c r="D906" s="15">
        <v>7.1937270699949599E-3</v>
      </c>
      <c r="E906" s="12">
        <v>7.1937270699949599E-3</v>
      </c>
      <c r="F906" s="12" t="s">
        <v>38</v>
      </c>
      <c r="G906" s="12" t="s">
        <v>332</v>
      </c>
    </row>
    <row r="907" spans="1:7" x14ac:dyDescent="0.3">
      <c r="A907" s="12">
        <v>199041</v>
      </c>
      <c r="B907" s="22">
        <v>106</v>
      </c>
      <c r="C907" s="4" t="s">
        <v>316</v>
      </c>
      <c r="D907" s="15">
        <v>2.6376999256648184E-2</v>
      </c>
      <c r="E907" s="12">
        <v>3.1172817303311486E-2</v>
      </c>
      <c r="F907" s="12" t="s">
        <v>38</v>
      </c>
      <c r="G907" s="12" t="s">
        <v>332</v>
      </c>
    </row>
    <row r="908" spans="1:7" x14ac:dyDescent="0.3">
      <c r="A908" s="12">
        <v>199042</v>
      </c>
      <c r="B908" s="22">
        <v>603</v>
      </c>
      <c r="C908" s="4" t="s">
        <v>316</v>
      </c>
      <c r="D908" s="15">
        <v>2.877490827997984E-2</v>
      </c>
      <c r="E908" s="12">
        <v>3.3570726326643138E-2</v>
      </c>
      <c r="F908" s="12" t="s">
        <v>38</v>
      </c>
      <c r="G908" s="12" t="s">
        <v>332</v>
      </c>
    </row>
    <row r="909" spans="1:7" x14ac:dyDescent="0.3">
      <c r="A909" s="12">
        <v>199043</v>
      </c>
      <c r="B909" s="22">
        <v>1012</v>
      </c>
      <c r="C909" s="4" t="s">
        <v>316</v>
      </c>
      <c r="D909" s="15">
        <v>2.6376999256648184E-2</v>
      </c>
      <c r="E909" s="12">
        <v>3.3570726326643138E-2</v>
      </c>
      <c r="F909" s="12" t="s">
        <v>38</v>
      </c>
      <c r="G909" s="12" t="s">
        <v>332</v>
      </c>
    </row>
    <row r="910" spans="1:7" x14ac:dyDescent="0.3">
      <c r="A910" s="12">
        <v>199044</v>
      </c>
      <c r="B910" s="22">
        <v>3032</v>
      </c>
      <c r="C910" s="4" t="s">
        <v>316</v>
      </c>
      <c r="D910" s="15">
        <v>4.7958180466633062E-2</v>
      </c>
      <c r="E910" s="12">
        <v>6.2345634606622971E-2</v>
      </c>
      <c r="F910" s="12" t="s">
        <v>38</v>
      </c>
      <c r="G910" s="12" t="s">
        <v>332</v>
      </c>
    </row>
    <row r="911" spans="1:7" x14ac:dyDescent="0.3">
      <c r="A911" s="12">
        <v>199045</v>
      </c>
      <c r="B911" s="22">
        <v>3033</v>
      </c>
      <c r="C911" s="4" t="s">
        <v>316</v>
      </c>
      <c r="D911" s="15">
        <v>6.7141452653286277E-2</v>
      </c>
      <c r="E911" s="12">
        <v>9.3518451909934477E-2</v>
      </c>
      <c r="F911" s="12" t="s">
        <v>38</v>
      </c>
      <c r="G911" s="12" t="s">
        <v>332</v>
      </c>
    </row>
    <row r="912" spans="1:7" x14ac:dyDescent="0.3">
      <c r="A912" s="12">
        <v>199046</v>
      </c>
      <c r="B912" s="22">
        <v>611</v>
      </c>
      <c r="C912" s="4" t="s">
        <v>316</v>
      </c>
      <c r="D912" s="15">
        <v>0.66422079946286794</v>
      </c>
      <c r="E912" s="12">
        <v>0.6258542550895615</v>
      </c>
      <c r="F912" s="12" t="s">
        <v>38</v>
      </c>
      <c r="G912" s="12" t="s">
        <v>332</v>
      </c>
    </row>
    <row r="913" spans="1:7" x14ac:dyDescent="0.3">
      <c r="A913" s="12">
        <v>199047</v>
      </c>
      <c r="B913" s="22">
        <v>1001</v>
      </c>
      <c r="C913" s="4" t="s">
        <v>316</v>
      </c>
      <c r="D913" s="15">
        <v>1.438745413998992E-2</v>
      </c>
      <c r="E913" s="12">
        <v>1.9183272186653225E-2</v>
      </c>
      <c r="F913" s="12" t="s">
        <v>38</v>
      </c>
      <c r="G913" s="12" t="s">
        <v>332</v>
      </c>
    </row>
    <row r="914" spans="1:7" x14ac:dyDescent="0.3">
      <c r="A914" s="12">
        <v>199048</v>
      </c>
      <c r="B914" s="22">
        <v>3035</v>
      </c>
      <c r="C914" s="4" t="s">
        <v>316</v>
      </c>
      <c r="D914" s="15">
        <v>1.6785363163321569E-2</v>
      </c>
      <c r="E914" s="12">
        <v>2.1581181209984878E-2</v>
      </c>
      <c r="F914" s="12" t="s">
        <v>38</v>
      </c>
      <c r="G914" s="12" t="s">
        <v>332</v>
      </c>
    </row>
    <row r="915" spans="1:7" x14ac:dyDescent="0.3">
      <c r="A915" s="12">
        <v>199049</v>
      </c>
      <c r="B915" s="22">
        <v>3036</v>
      </c>
      <c r="C915" s="4" t="s">
        <v>316</v>
      </c>
      <c r="D915" s="15">
        <v>4.7958180466633063E-3</v>
      </c>
      <c r="E915" s="12">
        <v>9.5916360933266127E-3</v>
      </c>
      <c r="F915" s="12" t="s">
        <v>38</v>
      </c>
      <c r="G915" s="12" t="s">
        <v>332</v>
      </c>
    </row>
    <row r="916" spans="1:7" x14ac:dyDescent="0.3">
      <c r="A916" s="12">
        <v>199050</v>
      </c>
      <c r="B916" s="22">
        <v>2084</v>
      </c>
      <c r="C916" s="4" t="s">
        <v>316</v>
      </c>
      <c r="D916" s="15">
        <v>7.1937270699949599E-3</v>
      </c>
      <c r="E916" s="12">
        <v>1.1989545116658265E-2</v>
      </c>
      <c r="F916" s="12" t="s">
        <v>38</v>
      </c>
      <c r="G916" s="12" t="s">
        <v>332</v>
      </c>
    </row>
    <row r="917" spans="1:7" x14ac:dyDescent="0.3">
      <c r="A917" s="12">
        <v>199051</v>
      </c>
      <c r="B917" s="22">
        <v>3037</v>
      </c>
      <c r="C917" s="4" t="s">
        <v>316</v>
      </c>
      <c r="D917" s="15">
        <v>3.1172817303311486E-2</v>
      </c>
      <c r="E917" s="12">
        <v>3.8366544373306451E-2</v>
      </c>
      <c r="F917" s="12" t="s">
        <v>38</v>
      </c>
      <c r="G917" s="12" t="s">
        <v>332</v>
      </c>
    </row>
    <row r="918" spans="1:7" x14ac:dyDescent="0.3">
      <c r="A918" s="12">
        <v>199052</v>
      </c>
      <c r="B918" s="22">
        <v>97</v>
      </c>
      <c r="C918" s="4" t="s">
        <v>316</v>
      </c>
      <c r="D918" s="15">
        <v>0.17025154065654735</v>
      </c>
      <c r="E918" s="12">
        <v>0.23259717526317036</v>
      </c>
      <c r="F918" s="12" t="s">
        <v>38</v>
      </c>
      <c r="G918" s="12" t="s">
        <v>332</v>
      </c>
    </row>
    <row r="919" spans="1:7" x14ac:dyDescent="0.3">
      <c r="A919" s="12">
        <v>199053</v>
      </c>
      <c r="B919" s="22">
        <v>316</v>
      </c>
      <c r="C919" s="4" t="s">
        <v>316</v>
      </c>
      <c r="D919" s="15">
        <v>7.1937270699949599E-3</v>
      </c>
      <c r="E919" s="12">
        <v>1.1989545116658265E-2</v>
      </c>
      <c r="F919" s="12" t="s">
        <v>38</v>
      </c>
      <c r="G919" s="12" t="s">
        <v>332</v>
      </c>
    </row>
    <row r="920" spans="1:7" x14ac:dyDescent="0.3">
      <c r="A920" s="12">
        <v>199054</v>
      </c>
      <c r="B920" s="22">
        <v>3</v>
      </c>
      <c r="C920" s="4" t="s">
        <v>316</v>
      </c>
      <c r="D920" s="15">
        <v>1.6785363163321569E-2</v>
      </c>
      <c r="E920" s="12">
        <v>2.1581181209984878E-2</v>
      </c>
      <c r="F920" s="12" t="s">
        <v>38</v>
      </c>
      <c r="G920" s="12" t="s">
        <v>332</v>
      </c>
    </row>
    <row r="921" spans="1:7" x14ac:dyDescent="0.3">
      <c r="A921" s="12">
        <v>199055</v>
      </c>
      <c r="B921" s="22">
        <v>84</v>
      </c>
      <c r="C921" s="4" t="s">
        <v>316</v>
      </c>
      <c r="D921" s="15">
        <v>1.9183272186653225E-2</v>
      </c>
      <c r="E921" s="12">
        <v>2.1581181209984878E-2</v>
      </c>
      <c r="F921" s="12" t="s">
        <v>38</v>
      </c>
      <c r="G921" s="12" t="s">
        <v>332</v>
      </c>
    </row>
    <row r="922" spans="1:7" x14ac:dyDescent="0.3">
      <c r="A922" s="12">
        <v>199056</v>
      </c>
      <c r="B922" s="22">
        <v>92</v>
      </c>
      <c r="C922" s="4" t="s">
        <v>316</v>
      </c>
      <c r="D922" s="15">
        <v>1.6785363163321569E-2</v>
      </c>
      <c r="E922" s="12">
        <v>1.9183272186653225E-2</v>
      </c>
      <c r="F922" s="12" t="s">
        <v>38</v>
      </c>
      <c r="G922" s="12" t="s">
        <v>332</v>
      </c>
    </row>
    <row r="923" spans="1:7" x14ac:dyDescent="0.3">
      <c r="A923" s="12">
        <v>199057</v>
      </c>
      <c r="B923" s="22">
        <v>596</v>
      </c>
      <c r="C923" s="4" t="s">
        <v>316</v>
      </c>
      <c r="D923" s="15">
        <v>2.6376999256648184E-2</v>
      </c>
      <c r="E923" s="12">
        <v>3.1172817303311486E-2</v>
      </c>
      <c r="F923" s="12" t="s">
        <v>38</v>
      </c>
      <c r="G923" s="12" t="s">
        <v>332</v>
      </c>
    </row>
    <row r="924" spans="1:7" x14ac:dyDescent="0.3">
      <c r="A924" s="12">
        <v>199058</v>
      </c>
      <c r="B924" s="22">
        <v>59</v>
      </c>
      <c r="C924" s="4" t="s">
        <v>316</v>
      </c>
      <c r="D924" s="15">
        <v>4.7958180466633063E-3</v>
      </c>
      <c r="E924" s="12">
        <v>9.5916360933266127E-3</v>
      </c>
      <c r="F924" s="12" t="s">
        <v>38</v>
      </c>
      <c r="G924" s="12" t="s">
        <v>332</v>
      </c>
    </row>
    <row r="925" spans="1:7" x14ac:dyDescent="0.3">
      <c r="A925" s="12">
        <v>199059</v>
      </c>
      <c r="B925" s="22">
        <v>53</v>
      </c>
      <c r="C925" s="4" t="s">
        <v>316</v>
      </c>
      <c r="D925" s="15">
        <v>1.9183272186653225E-2</v>
      </c>
      <c r="E925" s="12">
        <v>2.6376999256648184E-2</v>
      </c>
      <c r="F925" s="12" t="s">
        <v>38</v>
      </c>
      <c r="G925" s="12" t="s">
        <v>332</v>
      </c>
    </row>
    <row r="926" spans="1:7" x14ac:dyDescent="0.3">
      <c r="A926" s="12">
        <v>199060</v>
      </c>
      <c r="B926" s="22">
        <v>39</v>
      </c>
      <c r="C926" s="4" t="s">
        <v>316</v>
      </c>
      <c r="D926" s="15">
        <v>9.5916360933266127E-3</v>
      </c>
      <c r="E926" s="12">
        <v>1.438745413998992E-2</v>
      </c>
      <c r="F926" s="12" t="s">
        <v>38</v>
      </c>
      <c r="G926" s="12" t="s">
        <v>332</v>
      </c>
    </row>
    <row r="927" spans="1:7" x14ac:dyDescent="0.3">
      <c r="A927" s="12">
        <v>199061</v>
      </c>
      <c r="B927" s="22">
        <v>588</v>
      </c>
      <c r="C927" s="4" t="s">
        <v>316</v>
      </c>
      <c r="D927" s="15">
        <v>0.84166606718941028</v>
      </c>
      <c r="E927" s="12">
        <v>0.81768697695609371</v>
      </c>
      <c r="F927" s="12" t="s">
        <v>38</v>
      </c>
      <c r="G927" s="12" t="s">
        <v>332</v>
      </c>
    </row>
    <row r="928" spans="1:7" x14ac:dyDescent="0.3">
      <c r="A928" s="12">
        <v>199062</v>
      </c>
      <c r="B928" s="22">
        <v>977</v>
      </c>
      <c r="C928" s="4" t="s">
        <v>316</v>
      </c>
      <c r="D928" s="15">
        <v>1.7264944967987903</v>
      </c>
      <c r="E928" s="12">
        <v>0.21581181209984879</v>
      </c>
      <c r="F928" s="12" t="s">
        <v>38</v>
      </c>
      <c r="G928" s="12" t="s">
        <v>332</v>
      </c>
    </row>
    <row r="929" spans="1:7" x14ac:dyDescent="0.3">
      <c r="A929" s="12">
        <v>199063</v>
      </c>
      <c r="B929" s="22">
        <v>392</v>
      </c>
      <c r="C929" s="4" t="s">
        <v>316</v>
      </c>
      <c r="D929" s="15">
        <v>0.19902644893652721</v>
      </c>
      <c r="E929" s="12">
        <v>0.2757595376831401</v>
      </c>
      <c r="F929" s="12" t="s">
        <v>38</v>
      </c>
      <c r="G929" s="12" t="s">
        <v>332</v>
      </c>
    </row>
    <row r="930" spans="1:7" x14ac:dyDescent="0.3">
      <c r="A930" s="12">
        <v>199064</v>
      </c>
      <c r="B930" s="22">
        <v>2201</v>
      </c>
      <c r="C930" s="4" t="s">
        <v>316</v>
      </c>
      <c r="D930" s="15">
        <v>9.5916360933266127E-3</v>
      </c>
      <c r="E930" s="12">
        <v>9.5916360933266127E-3</v>
      </c>
      <c r="F930" s="12" t="s">
        <v>38</v>
      </c>
      <c r="G930" s="12" t="s">
        <v>332</v>
      </c>
    </row>
    <row r="931" spans="1:7" x14ac:dyDescent="0.3">
      <c r="A931" s="12">
        <v>199065</v>
      </c>
      <c r="B931" s="22">
        <v>2698</v>
      </c>
      <c r="C931" s="4" t="s">
        <v>316</v>
      </c>
      <c r="D931" s="15">
        <v>3.1172817303311486E-2</v>
      </c>
      <c r="E931" s="12">
        <v>4.0764453396638103E-2</v>
      </c>
      <c r="F931" s="12" t="s">
        <v>38</v>
      </c>
      <c r="G931" s="12" t="s">
        <v>332</v>
      </c>
    </row>
    <row r="932" spans="1:7" x14ac:dyDescent="0.3">
      <c r="A932" s="12">
        <v>199066</v>
      </c>
      <c r="B932" s="22">
        <v>2712</v>
      </c>
      <c r="C932" s="4" t="s">
        <v>316</v>
      </c>
      <c r="D932" s="15">
        <v>2.3979090233316532E-3</v>
      </c>
      <c r="E932" s="12">
        <v>7.1937270699949599E-3</v>
      </c>
      <c r="F932" s="12" t="s">
        <v>38</v>
      </c>
      <c r="G932" s="12" t="s">
        <v>332</v>
      </c>
    </row>
    <row r="933" spans="1:7" x14ac:dyDescent="0.3">
      <c r="A933" s="12">
        <v>199067</v>
      </c>
      <c r="B933" s="22">
        <v>3038</v>
      </c>
      <c r="C933" s="4" t="s">
        <v>316</v>
      </c>
      <c r="D933" s="15">
        <v>9.5916360933266127E-3</v>
      </c>
      <c r="E933" s="12">
        <v>1.438745413998992E-2</v>
      </c>
      <c r="F933" s="12" t="s">
        <v>38</v>
      </c>
      <c r="G933" s="12" t="s">
        <v>332</v>
      </c>
    </row>
    <row r="934" spans="1:7" x14ac:dyDescent="0.3">
      <c r="A934" s="12">
        <v>199068</v>
      </c>
      <c r="B934" s="22">
        <v>1083</v>
      </c>
      <c r="C934" s="4" t="s">
        <v>316</v>
      </c>
      <c r="D934" s="15">
        <v>1.9423063088986392</v>
      </c>
      <c r="E934" s="12">
        <v>0.23979090233316533</v>
      </c>
      <c r="F934" s="12" t="s">
        <v>38</v>
      </c>
      <c r="G934" s="12" t="s">
        <v>332</v>
      </c>
    </row>
    <row r="935" spans="1:7" x14ac:dyDescent="0.3">
      <c r="A935" s="12">
        <v>199069</v>
      </c>
      <c r="B935" s="22">
        <v>2023</v>
      </c>
      <c r="C935" s="4" t="s">
        <v>316</v>
      </c>
      <c r="D935" s="15">
        <v>5.7549816559959679E-2</v>
      </c>
      <c r="E935" s="12">
        <v>0.1222933601899143</v>
      </c>
      <c r="F935" s="12" t="s">
        <v>38</v>
      </c>
      <c r="G935" s="12" t="s">
        <v>332</v>
      </c>
    </row>
    <row r="936" spans="1:7" x14ac:dyDescent="0.3">
      <c r="A936" s="12">
        <v>199070</v>
      </c>
      <c r="B936" s="22">
        <v>3039</v>
      </c>
      <c r="C936" s="4" t="s">
        <v>316</v>
      </c>
      <c r="D936" s="15">
        <v>1.1989545116658265E-2</v>
      </c>
      <c r="E936" s="12">
        <v>1.438745413998992E-2</v>
      </c>
      <c r="F936" s="12" t="s">
        <v>38</v>
      </c>
      <c r="G936" s="12" t="s">
        <v>332</v>
      </c>
    </row>
    <row r="937" spans="1:7" x14ac:dyDescent="0.3">
      <c r="A937" s="12">
        <v>199071</v>
      </c>
      <c r="B937" s="22">
        <v>996</v>
      </c>
      <c r="C937" s="4" t="s">
        <v>316</v>
      </c>
      <c r="D937" s="15">
        <v>3.5968635349974791E-2</v>
      </c>
      <c r="E937" s="12">
        <v>4.5560271443301402E-2</v>
      </c>
      <c r="F937" s="12" t="s">
        <v>38</v>
      </c>
      <c r="G937" s="12" t="s">
        <v>332</v>
      </c>
    </row>
    <row r="938" spans="1:7" x14ac:dyDescent="0.3">
      <c r="A938" s="12">
        <v>199072</v>
      </c>
      <c r="B938" s="22">
        <v>598</v>
      </c>
      <c r="C938" s="4" t="s">
        <v>316</v>
      </c>
      <c r="D938" s="15">
        <v>2.877490827997984E-2</v>
      </c>
      <c r="E938" s="12">
        <v>3.3570726326643138E-2</v>
      </c>
      <c r="F938" s="12" t="s">
        <v>38</v>
      </c>
      <c r="G938" s="12" t="s">
        <v>332</v>
      </c>
    </row>
    <row r="939" spans="1:7" x14ac:dyDescent="0.3">
      <c r="A939" s="12">
        <v>199073</v>
      </c>
      <c r="B939" s="22">
        <v>1567</v>
      </c>
      <c r="C939" s="4" t="s">
        <v>316</v>
      </c>
      <c r="D939" s="15">
        <v>0.28055535572980345</v>
      </c>
      <c r="E939" s="12">
        <v>0.24938253842649188</v>
      </c>
      <c r="F939" s="12" t="s">
        <v>38</v>
      </c>
      <c r="G939" s="12" t="s">
        <v>332</v>
      </c>
    </row>
    <row r="940" spans="1:7" x14ac:dyDescent="0.3">
      <c r="A940" s="12">
        <v>199074</v>
      </c>
      <c r="B940" s="22">
        <v>1082</v>
      </c>
      <c r="C940" s="4" t="s">
        <v>316</v>
      </c>
      <c r="D940" s="15">
        <v>4.5560271443301402E-2</v>
      </c>
      <c r="E940" s="12">
        <v>6.7141452653286277E-2</v>
      </c>
      <c r="F940" s="12" t="s">
        <v>38</v>
      </c>
      <c r="G940" s="12" t="s">
        <v>332</v>
      </c>
    </row>
    <row r="941" spans="1:7" x14ac:dyDescent="0.3">
      <c r="A941" s="12">
        <v>199075</v>
      </c>
      <c r="B941" s="22">
        <v>610</v>
      </c>
      <c r="C941" s="4" t="s">
        <v>316</v>
      </c>
      <c r="D941" s="15">
        <v>5.2753998513296367E-2</v>
      </c>
      <c r="E941" s="12">
        <v>6.7141452653286277E-2</v>
      </c>
      <c r="F941" s="12" t="s">
        <v>38</v>
      </c>
      <c r="G941" s="12" t="s">
        <v>332</v>
      </c>
    </row>
    <row r="942" spans="1:7" x14ac:dyDescent="0.3">
      <c r="A942" s="12">
        <v>199076</v>
      </c>
      <c r="B942" s="22">
        <v>3040</v>
      </c>
      <c r="C942" s="4" t="s">
        <v>316</v>
      </c>
      <c r="D942" s="15">
        <v>0.16785363163321573</v>
      </c>
      <c r="E942" s="12">
        <v>0.25417835647315523</v>
      </c>
      <c r="F942" s="12" t="s">
        <v>38</v>
      </c>
      <c r="G942" s="12" t="s">
        <v>332</v>
      </c>
    </row>
    <row r="943" spans="1:7" x14ac:dyDescent="0.3">
      <c r="A943" s="12">
        <v>199077</v>
      </c>
      <c r="B943" s="22">
        <v>2297</v>
      </c>
      <c r="C943" s="4" t="s">
        <v>317</v>
      </c>
      <c r="D943" s="15">
        <v>40.117367329387307</v>
      </c>
      <c r="E943" s="12">
        <v>31.142813780543289</v>
      </c>
      <c r="F943" s="12" t="s">
        <v>38</v>
      </c>
      <c r="G943" s="12" t="s">
        <v>332</v>
      </c>
    </row>
    <row r="944" spans="1:7" x14ac:dyDescent="0.3">
      <c r="A944" s="12">
        <v>199078</v>
      </c>
      <c r="B944" s="22">
        <v>2999</v>
      </c>
      <c r="C944" s="4" t="s">
        <v>317</v>
      </c>
      <c r="D944" s="15">
        <v>0.7315222340264067</v>
      </c>
      <c r="E944" s="12">
        <v>0.38447918247584306</v>
      </c>
      <c r="F944" s="12" t="s">
        <v>38</v>
      </c>
      <c r="G944" s="12" t="s">
        <v>332</v>
      </c>
    </row>
    <row r="945" spans="1:7" x14ac:dyDescent="0.3">
      <c r="A945" s="12">
        <v>199079</v>
      </c>
      <c r="B945" s="22">
        <v>529</v>
      </c>
      <c r="C945" s="4" t="s">
        <v>317</v>
      </c>
      <c r="D945" s="15">
        <v>14.104315272929609</v>
      </c>
      <c r="E945" s="12">
        <v>3.9358526837658667</v>
      </c>
      <c r="F945" s="12" t="s">
        <v>38</v>
      </c>
      <c r="G945" s="12" t="s">
        <v>332</v>
      </c>
    </row>
    <row r="946" spans="1:7" x14ac:dyDescent="0.3">
      <c r="A946" s="12">
        <v>199080</v>
      </c>
      <c r="B946" s="22">
        <v>465</v>
      </c>
      <c r="C946" s="4" t="s">
        <v>317</v>
      </c>
      <c r="D946" s="15">
        <v>2.1490362725755019</v>
      </c>
      <c r="E946" s="12">
        <v>0.6526028228866283</v>
      </c>
      <c r="F946" s="12" t="s">
        <v>38</v>
      </c>
      <c r="G946" s="12" t="s">
        <v>332</v>
      </c>
    </row>
    <row r="947" spans="1:7" x14ac:dyDescent="0.3">
      <c r="A947" s="12">
        <v>199081</v>
      </c>
      <c r="B947" s="22">
        <v>531</v>
      </c>
      <c r="C947" s="4" t="s">
        <v>317</v>
      </c>
      <c r="D947" s="15">
        <v>3.558456012546158</v>
      </c>
      <c r="E947" s="12">
        <v>2.1611777204431597</v>
      </c>
      <c r="F947" s="12" t="s">
        <v>38</v>
      </c>
      <c r="G947" s="12" t="s">
        <v>332</v>
      </c>
    </row>
    <row r="948" spans="1:7" x14ac:dyDescent="0.3">
      <c r="A948" s="12">
        <v>199082</v>
      </c>
      <c r="B948" s="22">
        <v>498</v>
      </c>
      <c r="C948" s="4" t="s">
        <v>317</v>
      </c>
      <c r="D948" s="15">
        <v>0.29645368543532108</v>
      </c>
      <c r="E948" s="12">
        <v>0.19325137856022639</v>
      </c>
      <c r="F948" s="12" t="s">
        <v>38</v>
      </c>
      <c r="G948" s="12" t="s">
        <v>332</v>
      </c>
    </row>
    <row r="949" spans="1:7" x14ac:dyDescent="0.3">
      <c r="A949" s="12">
        <v>199083</v>
      </c>
      <c r="B949" s="22">
        <v>282</v>
      </c>
      <c r="C949" s="4" t="s">
        <v>317</v>
      </c>
      <c r="D949" s="15">
        <v>0.20943997571710396</v>
      </c>
      <c r="E949" s="12">
        <v>4.249506753680371E-2</v>
      </c>
      <c r="F949" s="12" t="s">
        <v>38</v>
      </c>
      <c r="G949" s="12" t="s">
        <v>332</v>
      </c>
    </row>
    <row r="950" spans="1:7" x14ac:dyDescent="0.3">
      <c r="A950" s="12">
        <v>199084</v>
      </c>
      <c r="B950" s="22">
        <v>452</v>
      </c>
      <c r="C950" s="4" t="s">
        <v>317</v>
      </c>
      <c r="D950" s="15">
        <v>1.4144786765821804</v>
      </c>
      <c r="E950" s="12">
        <v>0.50892902311933963</v>
      </c>
      <c r="F950" s="12" t="s">
        <v>38</v>
      </c>
      <c r="G950" s="12" t="s">
        <v>332</v>
      </c>
    </row>
    <row r="951" spans="1:7" x14ac:dyDescent="0.3">
      <c r="A951" s="12">
        <v>199085</v>
      </c>
      <c r="B951" s="22">
        <v>438</v>
      </c>
      <c r="C951" s="4" t="s">
        <v>317</v>
      </c>
      <c r="D951" s="15">
        <v>2.755096878636107</v>
      </c>
      <c r="E951" s="12">
        <v>2.6640360196286705</v>
      </c>
      <c r="F951" s="12" t="s">
        <v>38</v>
      </c>
      <c r="G951" s="12" t="s">
        <v>332</v>
      </c>
    </row>
    <row r="952" spans="1:7" x14ac:dyDescent="0.3">
      <c r="A952" s="12">
        <v>199086</v>
      </c>
      <c r="B952" s="22">
        <v>1902</v>
      </c>
      <c r="C952" s="4" t="s">
        <v>317</v>
      </c>
      <c r="D952" s="15">
        <v>0.41078565285576918</v>
      </c>
      <c r="E952" s="12">
        <v>0.63135528911822647</v>
      </c>
      <c r="F952" s="12" t="s">
        <v>38</v>
      </c>
      <c r="G952" s="12" t="s">
        <v>332</v>
      </c>
    </row>
    <row r="953" spans="1:7" x14ac:dyDescent="0.3">
      <c r="A953" s="12">
        <v>199087</v>
      </c>
      <c r="B953" s="22">
        <v>279</v>
      </c>
      <c r="C953" s="4" t="s">
        <v>317</v>
      </c>
      <c r="D953" s="15">
        <v>1.5642232002832983</v>
      </c>
      <c r="E953" s="12">
        <v>1.3982900794253028</v>
      </c>
      <c r="F953" s="12" t="s">
        <v>38</v>
      </c>
      <c r="G953" s="12" t="s">
        <v>332</v>
      </c>
    </row>
    <row r="954" spans="1:7" x14ac:dyDescent="0.3">
      <c r="A954" s="12">
        <v>199088</v>
      </c>
      <c r="B954" s="22">
        <v>442</v>
      </c>
      <c r="C954" s="4" t="s">
        <v>317</v>
      </c>
      <c r="D954" s="15">
        <v>1.9223959123792152E-2</v>
      </c>
      <c r="E954" s="12">
        <v>1.5176809834572752E-2</v>
      </c>
      <c r="F954" s="12" t="s">
        <v>38</v>
      </c>
      <c r="G954" s="12" t="s">
        <v>332</v>
      </c>
    </row>
    <row r="955" spans="1:7" x14ac:dyDescent="0.3">
      <c r="A955" s="12">
        <v>199089</v>
      </c>
      <c r="B955" s="22">
        <v>280</v>
      </c>
      <c r="C955" s="4" t="s">
        <v>317</v>
      </c>
      <c r="D955" s="15">
        <v>1.8586533110740096</v>
      </c>
      <c r="E955" s="12">
        <v>1.3001467091617325</v>
      </c>
      <c r="F955" s="12" t="s">
        <v>38</v>
      </c>
      <c r="G955" s="12" t="s">
        <v>332</v>
      </c>
    </row>
    <row r="956" spans="1:7" x14ac:dyDescent="0.3">
      <c r="A956" s="12">
        <v>199090</v>
      </c>
      <c r="B956" s="22">
        <v>2154</v>
      </c>
      <c r="C956" s="4" t="s">
        <v>317</v>
      </c>
      <c r="D956" s="15">
        <v>4.4518642181413402E-2</v>
      </c>
      <c r="E956" s="12">
        <v>3.5412556280669756E-2</v>
      </c>
      <c r="F956" s="12" t="s">
        <v>38</v>
      </c>
      <c r="G956" s="12" t="s">
        <v>332</v>
      </c>
    </row>
    <row r="957" spans="1:7" x14ac:dyDescent="0.3">
      <c r="A957" s="12">
        <v>199091</v>
      </c>
      <c r="B957" s="22">
        <v>3006</v>
      </c>
      <c r="C957" s="4" t="s">
        <v>317</v>
      </c>
      <c r="D957" s="15">
        <v>6.3742601305205565E-2</v>
      </c>
      <c r="E957" s="12">
        <v>0.13052056457732567</v>
      </c>
      <c r="F957" s="12" t="s">
        <v>38</v>
      </c>
      <c r="G957" s="12" t="s">
        <v>332</v>
      </c>
    </row>
    <row r="958" spans="1:7" x14ac:dyDescent="0.3">
      <c r="A958" s="12">
        <v>199092</v>
      </c>
      <c r="B958" s="22">
        <v>474</v>
      </c>
      <c r="C958" s="4" t="s">
        <v>317</v>
      </c>
      <c r="D958" s="15">
        <v>9.2072646329741367E-2</v>
      </c>
      <c r="E958" s="12">
        <v>9.8143370263570465E-2</v>
      </c>
      <c r="F958" s="12" t="s">
        <v>38</v>
      </c>
      <c r="G958" s="12" t="s">
        <v>332</v>
      </c>
    </row>
    <row r="959" spans="1:7" x14ac:dyDescent="0.3">
      <c r="A959" s="12">
        <v>199093</v>
      </c>
      <c r="B959" s="22">
        <v>109</v>
      </c>
      <c r="C959" s="4" t="s">
        <v>317</v>
      </c>
      <c r="D959" s="15">
        <v>1.9223959123792152E-2</v>
      </c>
      <c r="E959" s="12">
        <v>1.1129660545353351E-2</v>
      </c>
      <c r="F959" s="12" t="s">
        <v>38</v>
      </c>
      <c r="G959" s="12" t="s">
        <v>332</v>
      </c>
    </row>
    <row r="960" spans="1:7" x14ac:dyDescent="0.3">
      <c r="A960" s="12">
        <v>199094</v>
      </c>
      <c r="B960" s="22">
        <v>678</v>
      </c>
      <c r="C960" s="4" t="s">
        <v>317</v>
      </c>
      <c r="D960" s="15">
        <v>1.0724945616431412</v>
      </c>
      <c r="E960" s="12">
        <v>0.82764202964536737</v>
      </c>
      <c r="F960" s="12" t="s">
        <v>38</v>
      </c>
      <c r="G960" s="12" t="s">
        <v>332</v>
      </c>
    </row>
    <row r="961" spans="1:7" x14ac:dyDescent="0.3">
      <c r="A961" s="12">
        <v>199095</v>
      </c>
      <c r="B961" s="22">
        <v>671</v>
      </c>
      <c r="C961" s="4" t="s">
        <v>317</v>
      </c>
      <c r="D961" s="15">
        <v>0.81145343248848978</v>
      </c>
      <c r="E961" s="12">
        <v>0.80234734658774609</v>
      </c>
      <c r="F961" s="12" t="s">
        <v>38</v>
      </c>
      <c r="G961" s="12" t="s">
        <v>332</v>
      </c>
    </row>
    <row r="962" spans="1:7" x14ac:dyDescent="0.3">
      <c r="A962" s="12">
        <v>199096</v>
      </c>
      <c r="B962" s="22">
        <v>285</v>
      </c>
      <c r="C962" s="4" t="s">
        <v>317</v>
      </c>
      <c r="D962" s="15">
        <v>2.7318257702230949E-2</v>
      </c>
      <c r="E962" s="12">
        <v>2.0235746446097002E-2</v>
      </c>
      <c r="F962" s="12" t="s">
        <v>38</v>
      </c>
      <c r="G962" s="12" t="s">
        <v>332</v>
      </c>
    </row>
    <row r="963" spans="1:7" x14ac:dyDescent="0.3">
      <c r="A963" s="12">
        <v>199097</v>
      </c>
      <c r="B963" s="22">
        <v>3007</v>
      </c>
      <c r="C963" s="4" t="s">
        <v>317</v>
      </c>
      <c r="D963" s="15">
        <v>2.3271108413011554E-2</v>
      </c>
      <c r="E963" s="12">
        <v>2.7318257702230949E-2</v>
      </c>
      <c r="F963" s="12" t="s">
        <v>38</v>
      </c>
      <c r="G963" s="12" t="s">
        <v>332</v>
      </c>
    </row>
    <row r="964" spans="1:7" x14ac:dyDescent="0.3">
      <c r="A964" s="12">
        <v>199098</v>
      </c>
      <c r="B964" s="22">
        <v>283</v>
      </c>
      <c r="C964" s="4" t="s">
        <v>317</v>
      </c>
      <c r="D964" s="15">
        <v>0.47756361612788928</v>
      </c>
      <c r="E964" s="12">
        <v>0.44923357110335344</v>
      </c>
      <c r="F964" s="12" t="s">
        <v>38</v>
      </c>
      <c r="G964" s="12" t="s">
        <v>332</v>
      </c>
    </row>
    <row r="965" spans="1:7" x14ac:dyDescent="0.3">
      <c r="A965" s="12">
        <v>199099</v>
      </c>
      <c r="B965" s="22">
        <v>281</v>
      </c>
      <c r="C965" s="4" t="s">
        <v>317</v>
      </c>
      <c r="D965" s="15">
        <v>1.5662467749279079</v>
      </c>
      <c r="E965" s="12">
        <v>1.4681034046643375</v>
      </c>
      <c r="F965" s="12" t="s">
        <v>38</v>
      </c>
      <c r="G965" s="12" t="s">
        <v>332</v>
      </c>
    </row>
    <row r="966" spans="1:7" x14ac:dyDescent="0.3">
      <c r="A966" s="12">
        <v>199100</v>
      </c>
      <c r="B966" s="22">
        <v>673</v>
      </c>
      <c r="C966" s="4" t="s">
        <v>317</v>
      </c>
      <c r="D966" s="15">
        <v>0.28937117417918712</v>
      </c>
      <c r="E966" s="12">
        <v>0.26306470379926106</v>
      </c>
      <c r="F966" s="12" t="s">
        <v>38</v>
      </c>
      <c r="G966" s="12" t="s">
        <v>332</v>
      </c>
    </row>
    <row r="967" spans="1:7" x14ac:dyDescent="0.3">
      <c r="A967" s="12">
        <v>199101</v>
      </c>
      <c r="B967" s="22">
        <v>3008</v>
      </c>
      <c r="C967" s="4" t="s">
        <v>317</v>
      </c>
      <c r="D967" s="15">
        <v>2.0235746446097E-3</v>
      </c>
      <c r="E967" s="12">
        <v>3.0353619669145505E-3</v>
      </c>
      <c r="F967" s="12" t="s">
        <v>38</v>
      </c>
      <c r="G967" s="12" t="s">
        <v>332</v>
      </c>
    </row>
    <row r="968" spans="1:7" x14ac:dyDescent="0.3">
      <c r="A968" s="12">
        <v>199102</v>
      </c>
      <c r="B968" s="22">
        <v>1903</v>
      </c>
      <c r="C968" s="4" t="s">
        <v>317</v>
      </c>
      <c r="D968" s="15">
        <v>9.4096220974351052E-2</v>
      </c>
      <c r="E968" s="12">
        <v>7.2848687205949211E-2</v>
      </c>
      <c r="F968" s="12" t="s">
        <v>38</v>
      </c>
      <c r="G968" s="12" t="s">
        <v>332</v>
      </c>
    </row>
    <row r="969" spans="1:7" x14ac:dyDescent="0.3">
      <c r="A969" s="12">
        <v>199103</v>
      </c>
      <c r="B969" s="22">
        <v>3000</v>
      </c>
      <c r="C969" s="4" t="s">
        <v>317</v>
      </c>
      <c r="D969" s="15">
        <v>1.7200384479182453E-2</v>
      </c>
      <c r="E969" s="12">
        <v>1.9223959123792152E-2</v>
      </c>
      <c r="F969" s="12" t="s">
        <v>38</v>
      </c>
      <c r="G969" s="12" t="s">
        <v>332</v>
      </c>
    </row>
    <row r="970" spans="1:7" x14ac:dyDescent="0.3">
      <c r="A970" s="12">
        <v>199104</v>
      </c>
      <c r="B970" s="22">
        <v>2160</v>
      </c>
      <c r="C970" s="4" t="s">
        <v>317</v>
      </c>
      <c r="D970" s="15">
        <v>6.9813325239034663E-2</v>
      </c>
      <c r="E970" s="12">
        <v>5.6660090049071604E-2</v>
      </c>
      <c r="F970" s="12" t="s">
        <v>38</v>
      </c>
      <c r="G970" s="12" t="s">
        <v>332</v>
      </c>
    </row>
    <row r="971" spans="1:7" x14ac:dyDescent="0.3">
      <c r="A971" s="12">
        <v>199105</v>
      </c>
      <c r="B971" s="22">
        <v>1825</v>
      </c>
      <c r="C971" s="4" t="s">
        <v>317</v>
      </c>
      <c r="D971" s="15">
        <v>4.5530429503718252E-2</v>
      </c>
      <c r="E971" s="12">
        <v>5.4636515404461898E-2</v>
      </c>
      <c r="F971" s="12" t="s">
        <v>38</v>
      </c>
      <c r="G971" s="12" t="s">
        <v>332</v>
      </c>
    </row>
    <row r="972" spans="1:7" x14ac:dyDescent="0.3">
      <c r="A972" s="12">
        <v>199106</v>
      </c>
      <c r="B972" s="22">
        <v>47</v>
      </c>
      <c r="C972" s="4" t="s">
        <v>317</v>
      </c>
      <c r="D972" s="15">
        <v>2.0235746446097E-3</v>
      </c>
      <c r="E972" s="12">
        <v>2.0235746446097E-3</v>
      </c>
      <c r="F972" s="12" t="s">
        <v>38</v>
      </c>
      <c r="G972" s="12" t="s">
        <v>332</v>
      </c>
    </row>
    <row r="973" spans="1:7" x14ac:dyDescent="0.3">
      <c r="A973" s="12">
        <v>199107</v>
      </c>
      <c r="B973" s="22">
        <v>770</v>
      </c>
      <c r="C973" s="4" t="s">
        <v>317</v>
      </c>
      <c r="D973" s="15">
        <v>7.0825112561339505E-3</v>
      </c>
      <c r="E973" s="12">
        <v>7.0825112561339505E-3</v>
      </c>
      <c r="F973" s="12" t="s">
        <v>38</v>
      </c>
      <c r="G973" s="12" t="s">
        <v>332</v>
      </c>
    </row>
    <row r="974" spans="1:7" x14ac:dyDescent="0.3">
      <c r="A974" s="12">
        <v>199108</v>
      </c>
      <c r="B974" s="22">
        <v>46</v>
      </c>
      <c r="C974" s="4" t="s">
        <v>317</v>
      </c>
      <c r="D974" s="15">
        <v>0.14873273637881296</v>
      </c>
      <c r="E974" s="12">
        <v>9.0049071685131654E-2</v>
      </c>
      <c r="F974" s="12" t="s">
        <v>38</v>
      </c>
      <c r="G974" s="12" t="s">
        <v>332</v>
      </c>
    </row>
    <row r="975" spans="1:7" x14ac:dyDescent="0.3">
      <c r="A975" s="12">
        <v>199109</v>
      </c>
      <c r="B975" s="22">
        <v>33</v>
      </c>
      <c r="C975" s="4" t="s">
        <v>317</v>
      </c>
      <c r="D975" s="15">
        <v>4.0471492892194001E-3</v>
      </c>
      <c r="E975" s="12">
        <v>5.0589366115242505E-3</v>
      </c>
      <c r="F975" s="12" t="s">
        <v>38</v>
      </c>
      <c r="G975" s="12" t="s">
        <v>332</v>
      </c>
    </row>
    <row r="976" spans="1:7" x14ac:dyDescent="0.3">
      <c r="A976" s="12">
        <v>199110</v>
      </c>
      <c r="B976" s="22">
        <v>65</v>
      </c>
      <c r="C976" s="4" t="s">
        <v>317</v>
      </c>
      <c r="D976" s="15">
        <v>8.0942985784388001E-3</v>
      </c>
      <c r="E976" s="12">
        <v>6.0707239338291009E-3</v>
      </c>
      <c r="F976" s="12" t="s">
        <v>38</v>
      </c>
      <c r="G976" s="12" t="s">
        <v>332</v>
      </c>
    </row>
    <row r="977" spans="1:7" x14ac:dyDescent="0.3">
      <c r="A977" s="12">
        <v>199111</v>
      </c>
      <c r="B977" s="22">
        <v>737</v>
      </c>
      <c r="C977" s="4" t="s">
        <v>317</v>
      </c>
      <c r="D977" s="15">
        <v>0.11332018009814321</v>
      </c>
      <c r="E977" s="12">
        <v>9.5108008296655916E-2</v>
      </c>
      <c r="F977" s="12" t="s">
        <v>38</v>
      </c>
      <c r="G977" s="12" t="s">
        <v>332</v>
      </c>
    </row>
    <row r="978" spans="1:7" x14ac:dyDescent="0.3">
      <c r="A978" s="12">
        <v>199112</v>
      </c>
      <c r="B978" s="22">
        <v>64</v>
      </c>
      <c r="C978" s="4" t="s">
        <v>317</v>
      </c>
      <c r="D978" s="15">
        <v>0.25092325593160286</v>
      </c>
      <c r="E978" s="12">
        <v>0.21247533768401849</v>
      </c>
      <c r="F978" s="12" t="s">
        <v>38</v>
      </c>
      <c r="G978" s="12" t="s">
        <v>332</v>
      </c>
    </row>
    <row r="979" spans="1:7" x14ac:dyDescent="0.3">
      <c r="A979" s="12">
        <v>199113</v>
      </c>
      <c r="B979" s="22">
        <v>497</v>
      </c>
      <c r="C979" s="4" t="s">
        <v>317</v>
      </c>
      <c r="D979" s="15">
        <v>0.1730156321141294</v>
      </c>
      <c r="E979" s="12">
        <v>0.20336925178327492</v>
      </c>
      <c r="F979" s="12" t="s">
        <v>38</v>
      </c>
      <c r="G979" s="12" t="s">
        <v>332</v>
      </c>
    </row>
    <row r="980" spans="1:7" x14ac:dyDescent="0.3">
      <c r="A980" s="12">
        <v>199114</v>
      </c>
      <c r="B980" s="22">
        <v>367</v>
      </c>
      <c r="C980" s="4" t="s">
        <v>317</v>
      </c>
      <c r="D980" s="15">
        <v>9.0049071685131654E-2</v>
      </c>
      <c r="E980" s="12">
        <v>7.3860474528254061E-2</v>
      </c>
      <c r="F980" s="12" t="s">
        <v>38</v>
      </c>
      <c r="G980" s="12" t="s">
        <v>332</v>
      </c>
    </row>
    <row r="981" spans="1:7" x14ac:dyDescent="0.3">
      <c r="A981" s="12">
        <v>199115</v>
      </c>
      <c r="B981" s="22">
        <v>491</v>
      </c>
      <c r="C981" s="4" t="s">
        <v>317</v>
      </c>
      <c r="D981" s="15">
        <v>6.9813325239034663E-2</v>
      </c>
      <c r="E981" s="12">
        <v>8.8025497040521955E-2</v>
      </c>
      <c r="F981" s="12" t="s">
        <v>38</v>
      </c>
      <c r="G981" s="12" t="s">
        <v>332</v>
      </c>
    </row>
    <row r="982" spans="1:7" x14ac:dyDescent="0.3">
      <c r="A982" s="12">
        <v>199116</v>
      </c>
      <c r="B982" s="22">
        <v>592</v>
      </c>
      <c r="C982" s="4" t="s">
        <v>317</v>
      </c>
      <c r="D982" s="15">
        <v>0.19729852784944579</v>
      </c>
      <c r="E982" s="12">
        <v>0.21146355036171369</v>
      </c>
      <c r="F982" s="12" t="s">
        <v>38</v>
      </c>
      <c r="G982" s="12" t="s">
        <v>332</v>
      </c>
    </row>
    <row r="983" spans="1:7" x14ac:dyDescent="0.3">
      <c r="A983" s="12">
        <v>199117</v>
      </c>
      <c r="B983" s="22">
        <v>3009</v>
      </c>
      <c r="C983" s="4" t="s">
        <v>317</v>
      </c>
      <c r="D983" s="15">
        <v>2.1247533768401855E-2</v>
      </c>
      <c r="E983" s="12">
        <v>2.7318257702230949E-2</v>
      </c>
      <c r="F983" s="12" t="s">
        <v>38</v>
      </c>
      <c r="G983" s="12" t="s">
        <v>332</v>
      </c>
    </row>
    <row r="984" spans="1:7" x14ac:dyDescent="0.3">
      <c r="A984" s="12">
        <v>199118</v>
      </c>
      <c r="B984" s="22">
        <v>2640</v>
      </c>
      <c r="C984" s="4" t="s">
        <v>317</v>
      </c>
      <c r="D984" s="15">
        <v>0.8650781605706469</v>
      </c>
      <c r="E984" s="12">
        <v>0.5817777103252888</v>
      </c>
      <c r="F984" s="12" t="s">
        <v>38</v>
      </c>
      <c r="G984" s="12" t="s">
        <v>332</v>
      </c>
    </row>
    <row r="985" spans="1:7" x14ac:dyDescent="0.3">
      <c r="A985" s="12">
        <v>199119</v>
      </c>
      <c r="B985" s="22">
        <v>188</v>
      </c>
      <c r="C985" s="4" t="s">
        <v>317</v>
      </c>
      <c r="D985" s="15">
        <v>8.1954773106692871E-2</v>
      </c>
      <c r="E985" s="12">
        <v>7.9931198462083158E-2</v>
      </c>
      <c r="F985" s="12" t="s">
        <v>38</v>
      </c>
      <c r="G985" s="12" t="s">
        <v>332</v>
      </c>
    </row>
    <row r="986" spans="1:7" x14ac:dyDescent="0.3">
      <c r="A986" s="12">
        <v>199120</v>
      </c>
      <c r="B986" s="22">
        <v>2562</v>
      </c>
      <c r="C986" s="4" t="s">
        <v>317</v>
      </c>
      <c r="D986" s="15">
        <v>0.19628674052714093</v>
      </c>
      <c r="E986" s="12">
        <v>0.16289775889108088</v>
      </c>
      <c r="F986" s="12" t="s">
        <v>38</v>
      </c>
      <c r="G986" s="12" t="s">
        <v>332</v>
      </c>
    </row>
    <row r="987" spans="1:7" x14ac:dyDescent="0.3">
      <c r="A987" s="12">
        <v>199121</v>
      </c>
      <c r="B987" s="22">
        <v>382</v>
      </c>
      <c r="C987" s="4" t="s">
        <v>317</v>
      </c>
      <c r="D987" s="15">
        <v>0.59493094551525183</v>
      </c>
      <c r="E987" s="12">
        <v>0.53118834421004635</v>
      </c>
      <c r="F987" s="12" t="s">
        <v>38</v>
      </c>
      <c r="G987" s="12" t="s">
        <v>332</v>
      </c>
    </row>
    <row r="988" spans="1:7" x14ac:dyDescent="0.3">
      <c r="A988" s="12">
        <v>199122</v>
      </c>
      <c r="B988" s="22">
        <v>3013</v>
      </c>
      <c r="C988" s="4" t="s">
        <v>317</v>
      </c>
      <c r="D988" s="15">
        <v>3.0353619669145505E-3</v>
      </c>
      <c r="E988" s="12">
        <v>7.0825112561339505E-3</v>
      </c>
      <c r="F988" s="12" t="s">
        <v>38</v>
      </c>
      <c r="G988" s="12" t="s">
        <v>332</v>
      </c>
    </row>
    <row r="989" spans="1:7" x14ac:dyDescent="0.3">
      <c r="A989" s="12">
        <v>199123</v>
      </c>
      <c r="B989" s="22">
        <v>313</v>
      </c>
      <c r="C989" s="4" t="s">
        <v>317</v>
      </c>
      <c r="D989" s="15">
        <v>4.8565791470632808E-2</v>
      </c>
      <c r="E989" s="12">
        <v>4.0471492892194004E-2</v>
      </c>
      <c r="F989" s="12" t="s">
        <v>38</v>
      </c>
      <c r="G989" s="12" t="s">
        <v>332</v>
      </c>
    </row>
    <row r="990" spans="1:7" x14ac:dyDescent="0.3">
      <c r="A990" s="12">
        <v>199124</v>
      </c>
      <c r="B990" s="22">
        <v>536</v>
      </c>
      <c r="C990" s="4" t="s">
        <v>317</v>
      </c>
      <c r="D990" s="15">
        <v>0.32680730510446659</v>
      </c>
      <c r="E990" s="12">
        <v>0.2590175545100416</v>
      </c>
      <c r="F990" s="12" t="s">
        <v>38</v>
      </c>
      <c r="G990" s="12" t="s">
        <v>332</v>
      </c>
    </row>
    <row r="991" spans="1:7" x14ac:dyDescent="0.3">
      <c r="A991" s="12">
        <v>199125</v>
      </c>
      <c r="B991" s="22">
        <v>2119</v>
      </c>
      <c r="C991" s="4" t="s">
        <v>317</v>
      </c>
      <c r="D991" s="15">
        <v>0.11534375474275291</v>
      </c>
      <c r="E991" s="12">
        <v>0.15379167299033722</v>
      </c>
      <c r="F991" s="12" t="s">
        <v>38</v>
      </c>
      <c r="G991" s="12" t="s">
        <v>332</v>
      </c>
    </row>
    <row r="992" spans="1:7" x14ac:dyDescent="0.3">
      <c r="A992" s="12">
        <v>199126</v>
      </c>
      <c r="B992" s="22">
        <v>707</v>
      </c>
      <c r="C992" s="4" t="s">
        <v>317</v>
      </c>
      <c r="D992" s="15">
        <v>1.01178732230485E-3</v>
      </c>
      <c r="E992" s="12">
        <v>1.01178732230485E-3</v>
      </c>
      <c r="F992" s="12" t="s">
        <v>38</v>
      </c>
      <c r="G992" s="12" t="s">
        <v>332</v>
      </c>
    </row>
    <row r="993" spans="1:7" x14ac:dyDescent="0.3">
      <c r="A993" s="12">
        <v>199127</v>
      </c>
      <c r="B993" s="22">
        <v>595</v>
      </c>
      <c r="C993" s="4" t="s">
        <v>317</v>
      </c>
      <c r="D993" s="15">
        <v>0.2064046137501894</v>
      </c>
      <c r="E993" s="12">
        <v>0.26407649112156589</v>
      </c>
      <c r="F993" s="12" t="s">
        <v>38</v>
      </c>
      <c r="G993" s="12" t="s">
        <v>332</v>
      </c>
    </row>
    <row r="994" spans="1:7" x14ac:dyDescent="0.3">
      <c r="A994" s="12">
        <v>199128</v>
      </c>
      <c r="B994" s="22">
        <v>3014</v>
      </c>
      <c r="C994" s="4" t="s">
        <v>317</v>
      </c>
      <c r="D994" s="15">
        <v>1.3153235189963051E-2</v>
      </c>
      <c r="E994" s="12">
        <v>1.3153235189963051E-2</v>
      </c>
      <c r="F994" s="12" t="s">
        <v>38</v>
      </c>
      <c r="G994" s="12" t="s">
        <v>332</v>
      </c>
    </row>
    <row r="995" spans="1:7" x14ac:dyDescent="0.3">
      <c r="A995" s="12">
        <v>199129</v>
      </c>
      <c r="B995" s="22">
        <v>1463</v>
      </c>
      <c r="C995" s="4" t="s">
        <v>317</v>
      </c>
      <c r="D995" s="15">
        <v>0.54636515404461916</v>
      </c>
      <c r="E995" s="12">
        <v>0.52612940759852211</v>
      </c>
      <c r="F995" s="12" t="s">
        <v>38</v>
      </c>
      <c r="G995" s="12" t="s">
        <v>332</v>
      </c>
    </row>
    <row r="996" spans="1:7" x14ac:dyDescent="0.3">
      <c r="A996" s="12">
        <v>199130</v>
      </c>
      <c r="B996" s="22">
        <v>2144</v>
      </c>
      <c r="C996" s="4" t="s">
        <v>317</v>
      </c>
      <c r="D996" s="15">
        <v>1.5176809834572752E-2</v>
      </c>
      <c r="E996" s="12">
        <v>1.2141447867658202E-2</v>
      </c>
      <c r="F996" s="12" t="s">
        <v>38</v>
      </c>
      <c r="G996" s="12" t="s">
        <v>332</v>
      </c>
    </row>
    <row r="997" spans="1:7" x14ac:dyDescent="0.3">
      <c r="A997" s="12">
        <v>199131</v>
      </c>
      <c r="B997" s="22">
        <v>3015</v>
      </c>
      <c r="C997" s="4" t="s">
        <v>317</v>
      </c>
      <c r="D997" s="15">
        <v>5.0589366115242505E-3</v>
      </c>
      <c r="E997" s="12">
        <v>6.0707239338291009E-3</v>
      </c>
      <c r="F997" s="12" t="s">
        <v>38</v>
      </c>
      <c r="G997" s="12" t="s">
        <v>332</v>
      </c>
    </row>
    <row r="998" spans="1:7" x14ac:dyDescent="0.3">
      <c r="A998" s="12">
        <v>199132</v>
      </c>
      <c r="B998" s="22">
        <v>3016</v>
      </c>
      <c r="C998" s="4" t="s">
        <v>317</v>
      </c>
      <c r="D998" s="15">
        <v>1.0117873223048501E-2</v>
      </c>
      <c r="E998" s="12">
        <v>1.0117873223048501E-2</v>
      </c>
      <c r="F998" s="12" t="s">
        <v>38</v>
      </c>
      <c r="G998" s="12" t="s">
        <v>332</v>
      </c>
    </row>
    <row r="999" spans="1:7" x14ac:dyDescent="0.3">
      <c r="A999" s="12">
        <v>199133</v>
      </c>
      <c r="B999" s="22">
        <v>3010</v>
      </c>
      <c r="C999" s="4" t="s">
        <v>317</v>
      </c>
      <c r="D999" s="15">
        <v>9.1060859007436504E-2</v>
      </c>
      <c r="E999" s="12">
        <v>0.10623766884200925</v>
      </c>
      <c r="F999" s="12" t="s">
        <v>38</v>
      </c>
      <c r="G999" s="12" t="s">
        <v>332</v>
      </c>
    </row>
    <row r="1000" spans="1:7" x14ac:dyDescent="0.3">
      <c r="A1000" s="12">
        <v>199134</v>
      </c>
      <c r="B1000" s="22">
        <v>3017</v>
      </c>
      <c r="C1000" s="4" t="s">
        <v>317</v>
      </c>
      <c r="D1000" s="15">
        <v>5.0589366115242505E-3</v>
      </c>
      <c r="E1000" s="12">
        <v>6.0707239338291009E-3</v>
      </c>
      <c r="F1000" s="12" t="s">
        <v>38</v>
      </c>
      <c r="G1000" s="12" t="s">
        <v>332</v>
      </c>
    </row>
    <row r="1001" spans="1:7" x14ac:dyDescent="0.3">
      <c r="A1001" s="12">
        <v>199135</v>
      </c>
      <c r="B1001" s="22">
        <v>511</v>
      </c>
      <c r="C1001" s="4" t="s">
        <v>317</v>
      </c>
      <c r="D1001" s="15">
        <v>0.37840845854201394</v>
      </c>
      <c r="E1001" s="12">
        <v>0.65361461020893319</v>
      </c>
      <c r="F1001" s="12" t="s">
        <v>38</v>
      </c>
      <c r="G1001" s="12" t="s">
        <v>332</v>
      </c>
    </row>
    <row r="1002" spans="1:7" x14ac:dyDescent="0.3">
      <c r="A1002" s="12">
        <v>199136</v>
      </c>
      <c r="B1002" s="22">
        <v>728</v>
      </c>
      <c r="C1002" s="4" t="s">
        <v>317</v>
      </c>
      <c r="D1002" s="15">
        <v>5.2612940759852206E-2</v>
      </c>
      <c r="E1002" s="12">
        <v>4.8565791470632808E-2</v>
      </c>
      <c r="F1002" s="12" t="s">
        <v>38</v>
      </c>
      <c r="G1002" s="12" t="s">
        <v>332</v>
      </c>
    </row>
    <row r="1003" spans="1:7" x14ac:dyDescent="0.3">
      <c r="A1003" s="12">
        <v>199137</v>
      </c>
      <c r="B1003" s="22">
        <v>2812</v>
      </c>
      <c r="C1003" s="4" t="s">
        <v>317</v>
      </c>
      <c r="D1003" s="15">
        <v>3.23771943137552E-2</v>
      </c>
      <c r="E1003" s="12">
        <v>3.0353619669145505E-2</v>
      </c>
      <c r="F1003" s="12" t="s">
        <v>38</v>
      </c>
      <c r="G1003" s="12" t="s">
        <v>332</v>
      </c>
    </row>
    <row r="1004" spans="1:7" x14ac:dyDescent="0.3">
      <c r="A1004" s="12">
        <v>199138</v>
      </c>
      <c r="B1004" s="22">
        <v>391</v>
      </c>
      <c r="C1004" s="4" t="s">
        <v>317</v>
      </c>
      <c r="D1004" s="15">
        <v>7.0825112561339512E-2</v>
      </c>
      <c r="E1004" s="12">
        <v>6.6777963272120114E-2</v>
      </c>
      <c r="F1004" s="12" t="s">
        <v>38</v>
      </c>
      <c r="G1004" s="12" t="s">
        <v>332</v>
      </c>
    </row>
    <row r="1005" spans="1:7" x14ac:dyDescent="0.3">
      <c r="A1005" s="12">
        <v>199139</v>
      </c>
      <c r="B1005" s="22">
        <v>2220</v>
      </c>
      <c r="C1005" s="4" t="s">
        <v>317</v>
      </c>
      <c r="D1005" s="15">
        <v>7.0825112561339505E-3</v>
      </c>
      <c r="E1005" s="12">
        <v>7.0825112561339505E-3</v>
      </c>
      <c r="F1005" s="12" t="s">
        <v>38</v>
      </c>
      <c r="G1005" s="12" t="s">
        <v>332</v>
      </c>
    </row>
    <row r="1006" spans="1:7" x14ac:dyDescent="0.3">
      <c r="A1006" s="12">
        <v>199140</v>
      </c>
      <c r="B1006" s="22">
        <v>390</v>
      </c>
      <c r="C1006" s="4" t="s">
        <v>317</v>
      </c>
      <c r="D1006" s="15">
        <v>7.0825112561339505E-3</v>
      </c>
      <c r="E1006" s="12">
        <v>8.0942985784388001E-3</v>
      </c>
      <c r="F1006" s="12" t="s">
        <v>38</v>
      </c>
      <c r="G1006" s="12" t="s">
        <v>332</v>
      </c>
    </row>
    <row r="1007" spans="1:7" x14ac:dyDescent="0.3">
      <c r="A1007" s="12">
        <v>199141</v>
      </c>
      <c r="B1007" s="22">
        <v>108</v>
      </c>
      <c r="C1007" s="4" t="s">
        <v>317</v>
      </c>
      <c r="D1007" s="15">
        <v>6.5766175949815264E-2</v>
      </c>
      <c r="E1007" s="12">
        <v>5.5648302726766762E-2</v>
      </c>
      <c r="F1007" s="12" t="s">
        <v>38</v>
      </c>
      <c r="G1007" s="12" t="s">
        <v>332</v>
      </c>
    </row>
    <row r="1008" spans="1:7" x14ac:dyDescent="0.3">
      <c r="A1008" s="12">
        <v>199142</v>
      </c>
      <c r="B1008" s="22">
        <v>181</v>
      </c>
      <c r="C1008" s="4" t="s">
        <v>317</v>
      </c>
      <c r="D1008" s="15">
        <v>4.6542216826023108E-2</v>
      </c>
      <c r="E1008" s="12">
        <v>4.4518642181413402E-2</v>
      </c>
      <c r="F1008" s="12" t="s">
        <v>38</v>
      </c>
      <c r="G1008" s="12" t="s">
        <v>332</v>
      </c>
    </row>
    <row r="1009" spans="1:7" x14ac:dyDescent="0.3">
      <c r="A1009" s="12">
        <v>199143</v>
      </c>
      <c r="B1009" s="22">
        <v>742</v>
      </c>
      <c r="C1009" s="4" t="s">
        <v>317</v>
      </c>
      <c r="D1009" s="15">
        <v>4.0471492892194004E-2</v>
      </c>
      <c r="E1009" s="12">
        <v>3.5412556280669756E-2</v>
      </c>
      <c r="F1009" s="12" t="s">
        <v>38</v>
      </c>
      <c r="G1009" s="12" t="s">
        <v>332</v>
      </c>
    </row>
    <row r="1010" spans="1:7" x14ac:dyDescent="0.3">
      <c r="A1010" s="12">
        <v>199144</v>
      </c>
      <c r="B1010" s="22">
        <v>230</v>
      </c>
      <c r="C1010" s="4" t="s">
        <v>317</v>
      </c>
      <c r="D1010" s="15">
        <v>2.5294683057621257E-2</v>
      </c>
      <c r="E1010" s="12">
        <v>2.6306470379926103E-2</v>
      </c>
      <c r="F1010" s="12" t="s">
        <v>38</v>
      </c>
      <c r="G1010" s="12" t="s">
        <v>332</v>
      </c>
    </row>
    <row r="1011" spans="1:7" x14ac:dyDescent="0.3">
      <c r="A1011" s="12">
        <v>199145</v>
      </c>
      <c r="B1011" s="22">
        <v>371</v>
      </c>
      <c r="C1011" s="4" t="s">
        <v>317</v>
      </c>
      <c r="D1011" s="15">
        <v>2.1247533768401855E-2</v>
      </c>
      <c r="E1011" s="12">
        <v>1.7200384479182453E-2</v>
      </c>
      <c r="F1011" s="12" t="s">
        <v>38</v>
      </c>
      <c r="G1011" s="12" t="s">
        <v>332</v>
      </c>
    </row>
    <row r="1012" spans="1:7" x14ac:dyDescent="0.3">
      <c r="A1012" s="12">
        <v>199146</v>
      </c>
      <c r="B1012" s="22">
        <v>185</v>
      </c>
      <c r="C1012" s="4" t="s">
        <v>317</v>
      </c>
      <c r="D1012" s="15">
        <v>7.2848687205949211E-2</v>
      </c>
      <c r="E1012" s="12">
        <v>8.600192239591227E-2</v>
      </c>
      <c r="F1012" s="12" t="s">
        <v>38</v>
      </c>
      <c r="G1012" s="12" t="s">
        <v>332</v>
      </c>
    </row>
    <row r="1013" spans="1:7" x14ac:dyDescent="0.3">
      <c r="A1013" s="12">
        <v>199147</v>
      </c>
      <c r="B1013" s="22">
        <v>127</v>
      </c>
      <c r="C1013" s="4" t="s">
        <v>317</v>
      </c>
      <c r="D1013" s="15">
        <v>1.01178732230485E-3</v>
      </c>
      <c r="E1013" s="12">
        <v>3.0353619669145505E-3</v>
      </c>
      <c r="F1013" s="12" t="s">
        <v>38</v>
      </c>
      <c r="G1013" s="12" t="s">
        <v>332</v>
      </c>
    </row>
    <row r="1014" spans="1:7" x14ac:dyDescent="0.3">
      <c r="A1014" s="12">
        <v>199148</v>
      </c>
      <c r="B1014" s="22">
        <v>508</v>
      </c>
      <c r="C1014" s="4" t="s">
        <v>317</v>
      </c>
      <c r="D1014" s="15">
        <v>3.0353619669145505E-2</v>
      </c>
      <c r="E1014" s="12">
        <v>3.8447918247584305E-2</v>
      </c>
      <c r="F1014" s="12" t="s">
        <v>38</v>
      </c>
      <c r="G1014" s="12" t="s">
        <v>332</v>
      </c>
    </row>
    <row r="1015" spans="1:7" x14ac:dyDescent="0.3">
      <c r="A1015" s="12">
        <v>199149</v>
      </c>
      <c r="B1015" s="22">
        <v>605</v>
      </c>
      <c r="C1015" s="4" t="s">
        <v>317</v>
      </c>
      <c r="D1015" s="15">
        <v>9.6119795618960766E-2</v>
      </c>
      <c r="E1015" s="12">
        <v>0.1092730308089238</v>
      </c>
      <c r="F1015" s="12" t="s">
        <v>38</v>
      </c>
      <c r="G1015" s="12" t="s">
        <v>332</v>
      </c>
    </row>
    <row r="1016" spans="1:7" x14ac:dyDescent="0.3">
      <c r="A1016" s="12">
        <v>199150</v>
      </c>
      <c r="B1016" s="22">
        <v>3018</v>
      </c>
      <c r="C1016" s="4" t="s">
        <v>317</v>
      </c>
      <c r="D1016" s="15">
        <v>8.0942985784388001E-3</v>
      </c>
      <c r="E1016" s="12">
        <v>1.0117873223048501E-2</v>
      </c>
      <c r="F1016" s="12" t="s">
        <v>38</v>
      </c>
      <c r="G1016" s="12" t="s">
        <v>332</v>
      </c>
    </row>
    <row r="1017" spans="1:7" x14ac:dyDescent="0.3">
      <c r="A1017" s="12">
        <v>199151</v>
      </c>
      <c r="B1017" s="22">
        <v>2642</v>
      </c>
      <c r="C1017" s="4" t="s">
        <v>317</v>
      </c>
      <c r="D1017" s="15">
        <v>5.969545201598616E-2</v>
      </c>
      <c r="E1017" s="12">
        <v>5.5648302726766762E-2</v>
      </c>
      <c r="F1017" s="12" t="s">
        <v>38</v>
      </c>
      <c r="G1017" s="12" t="s">
        <v>332</v>
      </c>
    </row>
    <row r="1018" spans="1:7" x14ac:dyDescent="0.3">
      <c r="A1018" s="12">
        <v>199152</v>
      </c>
      <c r="B1018" s="22">
        <v>1999</v>
      </c>
      <c r="C1018" s="4" t="s">
        <v>317</v>
      </c>
      <c r="D1018" s="15">
        <v>0.47756361612788922</v>
      </c>
      <c r="E1018" s="12">
        <v>0.51297617240855897</v>
      </c>
      <c r="F1018" s="12" t="s">
        <v>38</v>
      </c>
      <c r="G1018" s="12" t="s">
        <v>332</v>
      </c>
    </row>
    <row r="1019" spans="1:7" x14ac:dyDescent="0.3">
      <c r="A1019" s="12">
        <v>199153</v>
      </c>
      <c r="B1019" s="22">
        <v>551</v>
      </c>
      <c r="C1019" s="4" t="s">
        <v>317</v>
      </c>
      <c r="D1019" s="15">
        <v>0.19122780391561667</v>
      </c>
      <c r="E1019" s="12">
        <v>0.17605099408104391</v>
      </c>
      <c r="F1019" s="12" t="s">
        <v>38</v>
      </c>
      <c r="G1019" s="12" t="s">
        <v>332</v>
      </c>
    </row>
    <row r="1020" spans="1:7" x14ac:dyDescent="0.3">
      <c r="A1020" s="12">
        <v>199154</v>
      </c>
      <c r="B1020" s="22">
        <v>3019</v>
      </c>
      <c r="C1020" s="4" t="s">
        <v>317</v>
      </c>
      <c r="D1020" s="15">
        <v>1.040117367329386</v>
      </c>
      <c r="E1020" s="12">
        <v>0.95613901957808334</v>
      </c>
      <c r="F1020" s="12" t="s">
        <v>38</v>
      </c>
      <c r="G1020" s="12" t="s">
        <v>332</v>
      </c>
    </row>
    <row r="1021" spans="1:7" x14ac:dyDescent="0.3">
      <c r="A1021" s="12">
        <v>199155</v>
      </c>
      <c r="B1021" s="22">
        <v>3020</v>
      </c>
      <c r="C1021" s="4" t="s">
        <v>317</v>
      </c>
      <c r="D1021" s="15">
        <v>0.28431223756766294</v>
      </c>
      <c r="E1021" s="12">
        <v>0.33085445439368599</v>
      </c>
      <c r="F1021" s="12" t="s">
        <v>38</v>
      </c>
      <c r="G1021" s="12" t="s">
        <v>332</v>
      </c>
    </row>
    <row r="1022" spans="1:7" x14ac:dyDescent="0.3">
      <c r="A1022" s="12">
        <v>199156</v>
      </c>
      <c r="B1022" s="22">
        <v>3021</v>
      </c>
      <c r="C1022" s="4" t="s">
        <v>317</v>
      </c>
      <c r="D1022" s="15">
        <v>0.24282895735316404</v>
      </c>
      <c r="E1022" s="12">
        <v>0.23878180806394464</v>
      </c>
      <c r="F1022" s="12" t="s">
        <v>38</v>
      </c>
      <c r="G1022" s="12" t="s">
        <v>332</v>
      </c>
    </row>
    <row r="1023" spans="1:7" x14ac:dyDescent="0.3">
      <c r="A1023" s="12">
        <v>199157</v>
      </c>
      <c r="B1023" s="22">
        <v>2955</v>
      </c>
      <c r="C1023" s="4" t="s">
        <v>317</v>
      </c>
      <c r="D1023" s="15">
        <v>8.3978347751302557E-2</v>
      </c>
      <c r="E1023" s="12">
        <v>0.11230839277583836</v>
      </c>
      <c r="F1023" s="12" t="s">
        <v>38</v>
      </c>
      <c r="G1023" s="12" t="s">
        <v>332</v>
      </c>
    </row>
    <row r="1024" spans="1:7" x14ac:dyDescent="0.3">
      <c r="A1024" s="12">
        <v>199158</v>
      </c>
      <c r="B1024" s="22">
        <v>2564</v>
      </c>
      <c r="C1024" s="4" t="s">
        <v>317</v>
      </c>
      <c r="D1024" s="15">
        <v>6.2730813982900716E-2</v>
      </c>
      <c r="E1024" s="12">
        <v>5.6660090049071604E-2</v>
      </c>
      <c r="F1024" s="12" t="s">
        <v>38</v>
      </c>
      <c r="G1024" s="12" t="s">
        <v>332</v>
      </c>
    </row>
    <row r="1025" spans="1:7" x14ac:dyDescent="0.3">
      <c r="A1025" s="12">
        <v>199159</v>
      </c>
      <c r="B1025" s="22">
        <v>544</v>
      </c>
      <c r="C1025" s="4" t="s">
        <v>317</v>
      </c>
      <c r="D1025" s="15">
        <v>7.2848687205949211E-2</v>
      </c>
      <c r="E1025" s="12">
        <v>7.0825112561339512E-2</v>
      </c>
      <c r="F1025" s="12" t="s">
        <v>38</v>
      </c>
      <c r="G1025" s="12" t="s">
        <v>332</v>
      </c>
    </row>
    <row r="1026" spans="1:7" x14ac:dyDescent="0.3">
      <c r="A1026" s="12">
        <v>199160</v>
      </c>
      <c r="B1026" s="22">
        <v>2724</v>
      </c>
      <c r="C1026" s="4" t="s">
        <v>317</v>
      </c>
      <c r="D1026" s="15">
        <v>6.0707239338291009E-2</v>
      </c>
      <c r="E1026" s="12">
        <v>6.2730813982900716E-2</v>
      </c>
      <c r="F1026" s="12" t="s">
        <v>38</v>
      </c>
      <c r="G1026" s="12" t="s">
        <v>332</v>
      </c>
    </row>
    <row r="1027" spans="1:7" x14ac:dyDescent="0.3">
      <c r="A1027" s="12">
        <v>199161</v>
      </c>
      <c r="B1027" s="22">
        <v>3022</v>
      </c>
      <c r="C1027" s="4" t="s">
        <v>317</v>
      </c>
      <c r="D1027" s="15">
        <v>2.8330045024535802E-2</v>
      </c>
      <c r="E1027" s="12">
        <v>2.9341832346840655E-2</v>
      </c>
      <c r="F1027" s="12" t="s">
        <v>38</v>
      </c>
      <c r="G1027" s="12" t="s">
        <v>332</v>
      </c>
    </row>
    <row r="1028" spans="1:7" x14ac:dyDescent="0.3">
      <c r="A1028" s="12">
        <v>199162</v>
      </c>
      <c r="B1028" s="22">
        <v>3023</v>
      </c>
      <c r="C1028" s="4" t="s">
        <v>317</v>
      </c>
      <c r="D1028" s="15">
        <v>1.720038447918245E-2</v>
      </c>
      <c r="E1028" s="12">
        <v>2.3271108413011554E-2</v>
      </c>
      <c r="F1028" s="12" t="s">
        <v>38</v>
      </c>
      <c r="G1028" s="12" t="s">
        <v>332</v>
      </c>
    </row>
    <row r="1029" spans="1:7" x14ac:dyDescent="0.3">
      <c r="A1029" s="12">
        <v>199163</v>
      </c>
      <c r="B1029" s="22">
        <v>3024</v>
      </c>
      <c r="C1029" s="4" t="s">
        <v>317</v>
      </c>
      <c r="D1029" s="15">
        <v>4.3506854859108553E-2</v>
      </c>
      <c r="E1029" s="12">
        <v>4.8565791470632808E-2</v>
      </c>
      <c r="F1029" s="12" t="s">
        <v>38</v>
      </c>
      <c r="G1029" s="12" t="s">
        <v>332</v>
      </c>
    </row>
    <row r="1030" spans="1:7" x14ac:dyDescent="0.3">
      <c r="A1030" s="12">
        <v>199164</v>
      </c>
      <c r="B1030" s="22">
        <v>1670</v>
      </c>
      <c r="C1030" s="4" t="s">
        <v>317</v>
      </c>
      <c r="D1030" s="15">
        <v>6.7789750594424963E-2</v>
      </c>
      <c r="E1030" s="12">
        <v>8.2966560428997721E-2</v>
      </c>
      <c r="F1030" s="12" t="s">
        <v>38</v>
      </c>
      <c r="G1030" s="12" t="s">
        <v>332</v>
      </c>
    </row>
    <row r="1031" spans="1:7" x14ac:dyDescent="0.3">
      <c r="A1031" s="12">
        <v>199165</v>
      </c>
      <c r="B1031" s="22">
        <v>3025</v>
      </c>
      <c r="C1031" s="4" t="s">
        <v>317</v>
      </c>
      <c r="D1031" s="15">
        <v>2.3271108413011554E-2</v>
      </c>
      <c r="E1031" s="12">
        <v>3.4400768958364907E-2</v>
      </c>
      <c r="F1031" s="12" t="s">
        <v>38</v>
      </c>
      <c r="G1031" s="12" t="s">
        <v>332</v>
      </c>
    </row>
    <row r="1032" spans="1:7" x14ac:dyDescent="0.3">
      <c r="A1032" s="12">
        <v>199166</v>
      </c>
      <c r="B1032" s="22">
        <v>541</v>
      </c>
      <c r="C1032" s="4" t="s">
        <v>317</v>
      </c>
      <c r="D1032" s="15">
        <v>7.0825112561339512E-2</v>
      </c>
      <c r="E1032" s="12">
        <v>6.8801537916729813E-2</v>
      </c>
      <c r="F1032" s="12" t="s">
        <v>38</v>
      </c>
      <c r="G1032" s="12" t="s">
        <v>332</v>
      </c>
    </row>
    <row r="1033" spans="1:7" x14ac:dyDescent="0.3">
      <c r="A1033" s="12">
        <v>199167</v>
      </c>
      <c r="B1033" s="22">
        <v>3026</v>
      </c>
      <c r="C1033" s="4" t="s">
        <v>317</v>
      </c>
      <c r="D1033" s="15">
        <v>3.5412556280669756E-2</v>
      </c>
      <c r="E1033" s="12">
        <v>7.7907623817473459E-2</v>
      </c>
      <c r="F1033" s="12" t="s">
        <v>38</v>
      </c>
      <c r="G1033" s="12" t="s">
        <v>332</v>
      </c>
    </row>
    <row r="1034" spans="1:7" x14ac:dyDescent="0.3">
      <c r="A1034" s="12">
        <v>199168</v>
      </c>
      <c r="B1034" s="22">
        <v>302</v>
      </c>
      <c r="C1034" s="4" t="s">
        <v>317</v>
      </c>
      <c r="D1034" s="15">
        <v>0.81246521981079467</v>
      </c>
      <c r="E1034" s="12">
        <v>0.80032377194313653</v>
      </c>
      <c r="F1034" s="12" t="s">
        <v>38</v>
      </c>
      <c r="G1034" s="12" t="s">
        <v>332</v>
      </c>
    </row>
    <row r="1035" spans="1:7" x14ac:dyDescent="0.3">
      <c r="A1035" s="12">
        <v>199169</v>
      </c>
      <c r="B1035" s="22">
        <v>3027</v>
      </c>
      <c r="C1035" s="4" t="s">
        <v>317</v>
      </c>
      <c r="D1035" s="15">
        <v>5.0589366115242505E-3</v>
      </c>
      <c r="E1035" s="12">
        <v>5.0589366115242505E-3</v>
      </c>
      <c r="F1035" s="12" t="s">
        <v>38</v>
      </c>
      <c r="G1035" s="12" t="s">
        <v>332</v>
      </c>
    </row>
    <row r="1036" spans="1:7" x14ac:dyDescent="0.3">
      <c r="A1036" s="12">
        <v>199170</v>
      </c>
      <c r="B1036" s="22">
        <v>3011</v>
      </c>
      <c r="C1036" s="4" t="s">
        <v>317</v>
      </c>
      <c r="D1036" s="15">
        <v>1.9223959123792152E-2</v>
      </c>
      <c r="E1036" s="12">
        <v>2.6306470379926103E-2</v>
      </c>
      <c r="F1036" s="12" t="s">
        <v>38</v>
      </c>
      <c r="G1036" s="12" t="s">
        <v>332</v>
      </c>
    </row>
    <row r="1037" spans="1:7" x14ac:dyDescent="0.3">
      <c r="A1037" s="12">
        <v>199171</v>
      </c>
      <c r="B1037" s="22">
        <v>3012</v>
      </c>
      <c r="C1037" s="4" t="s">
        <v>317</v>
      </c>
      <c r="D1037" s="15">
        <v>1.9223959123792152E-2</v>
      </c>
      <c r="E1037" s="12">
        <v>2.6306470379926103E-2</v>
      </c>
      <c r="F1037" s="12" t="s">
        <v>38</v>
      </c>
      <c r="G1037" s="12" t="s">
        <v>332</v>
      </c>
    </row>
    <row r="1038" spans="1:7" x14ac:dyDescent="0.3">
      <c r="A1038" s="12">
        <v>199172</v>
      </c>
      <c r="B1038" s="22">
        <v>3028</v>
      </c>
      <c r="C1038" s="4" t="s">
        <v>317</v>
      </c>
      <c r="D1038" s="15">
        <v>8.0942985784388001E-3</v>
      </c>
      <c r="E1038" s="12">
        <v>1.1129660545353351E-2</v>
      </c>
      <c r="F1038" s="12" t="s">
        <v>38</v>
      </c>
      <c r="G1038" s="12" t="s">
        <v>332</v>
      </c>
    </row>
    <row r="1039" spans="1:7" x14ac:dyDescent="0.3">
      <c r="A1039" s="12">
        <v>199173</v>
      </c>
      <c r="B1039" s="22">
        <v>3001</v>
      </c>
      <c r="C1039" s="4" t="s">
        <v>317</v>
      </c>
      <c r="D1039" s="15">
        <v>4.0471492892194001E-3</v>
      </c>
      <c r="E1039" s="12">
        <v>4.0471492892194001E-3</v>
      </c>
      <c r="F1039" s="12" t="s">
        <v>38</v>
      </c>
      <c r="G1039" s="12" t="s">
        <v>332</v>
      </c>
    </row>
    <row r="1040" spans="1:7" x14ac:dyDescent="0.3">
      <c r="A1040" s="12">
        <v>199174</v>
      </c>
      <c r="B1040" s="22">
        <v>1118</v>
      </c>
      <c r="C1040" s="4" t="s">
        <v>317</v>
      </c>
      <c r="D1040" s="15">
        <v>1.2141447867658202E-2</v>
      </c>
      <c r="E1040" s="12">
        <v>1.5176809834572752E-2</v>
      </c>
      <c r="F1040" s="12" t="s">
        <v>38</v>
      </c>
      <c r="G1040" s="12" t="s">
        <v>332</v>
      </c>
    </row>
    <row r="1041" spans="1:7" x14ac:dyDescent="0.3">
      <c r="A1041" s="12">
        <v>199175</v>
      </c>
      <c r="B1041" s="22">
        <v>103</v>
      </c>
      <c r="C1041" s="4" t="s">
        <v>317</v>
      </c>
      <c r="D1041" s="15">
        <v>9.1060859007436514E-3</v>
      </c>
      <c r="E1041" s="12">
        <v>8.0942985784388001E-3</v>
      </c>
      <c r="F1041" s="12" t="s">
        <v>38</v>
      </c>
      <c r="G1041" s="12" t="s">
        <v>332</v>
      </c>
    </row>
    <row r="1042" spans="1:7" x14ac:dyDescent="0.3">
      <c r="A1042" s="12">
        <v>199176</v>
      </c>
      <c r="B1042" s="22">
        <v>388</v>
      </c>
      <c r="C1042" s="4" t="s">
        <v>317</v>
      </c>
      <c r="D1042" s="15">
        <v>3.1365406991450358E-2</v>
      </c>
      <c r="E1042" s="12">
        <v>3.23771943137552E-2</v>
      </c>
      <c r="F1042" s="12" t="s">
        <v>38</v>
      </c>
      <c r="G1042" s="12" t="s">
        <v>332</v>
      </c>
    </row>
    <row r="1043" spans="1:7" x14ac:dyDescent="0.3">
      <c r="A1043" s="12">
        <v>199177</v>
      </c>
      <c r="B1043" s="22">
        <v>2641</v>
      </c>
      <c r="C1043" s="4" t="s">
        <v>317</v>
      </c>
      <c r="D1043" s="15">
        <v>0.65361461020893319</v>
      </c>
      <c r="E1043" s="12">
        <v>0.55749481458997241</v>
      </c>
      <c r="F1043" s="12" t="s">
        <v>38</v>
      </c>
      <c r="G1043" s="12" t="s">
        <v>332</v>
      </c>
    </row>
    <row r="1044" spans="1:7" x14ac:dyDescent="0.3">
      <c r="A1044" s="12">
        <v>199178</v>
      </c>
      <c r="B1044" s="22">
        <v>3029</v>
      </c>
      <c r="C1044" s="4" t="s">
        <v>317</v>
      </c>
      <c r="D1044" s="15">
        <v>4.0471492892194001E-3</v>
      </c>
      <c r="E1044" s="12">
        <v>5.0589366115242505E-3</v>
      </c>
      <c r="F1044" s="12" t="s">
        <v>38</v>
      </c>
      <c r="G1044" s="12" t="s">
        <v>332</v>
      </c>
    </row>
    <row r="1045" spans="1:7" x14ac:dyDescent="0.3">
      <c r="A1045" s="12">
        <v>199179</v>
      </c>
      <c r="B1045" s="22">
        <v>184</v>
      </c>
      <c r="C1045" s="4" t="s">
        <v>317</v>
      </c>
      <c r="D1045" s="15">
        <v>0.11534375474275291</v>
      </c>
      <c r="E1045" s="12">
        <v>0.10826124348661896</v>
      </c>
      <c r="F1045" s="12" t="s">
        <v>38</v>
      </c>
      <c r="G1045" s="12" t="s">
        <v>332</v>
      </c>
    </row>
    <row r="1046" spans="1:7" x14ac:dyDescent="0.3">
      <c r="A1046" s="12">
        <v>199180</v>
      </c>
      <c r="B1046" s="22">
        <v>78</v>
      </c>
      <c r="C1046" s="4" t="s">
        <v>317</v>
      </c>
      <c r="D1046" s="15">
        <v>0.11939090403197232</v>
      </c>
      <c r="E1046" s="12">
        <v>0.11433196742044807</v>
      </c>
      <c r="F1046" s="12" t="s">
        <v>38</v>
      </c>
      <c r="G1046" s="12" t="s">
        <v>332</v>
      </c>
    </row>
    <row r="1047" spans="1:7" x14ac:dyDescent="0.3">
      <c r="A1047" s="12">
        <v>199181</v>
      </c>
      <c r="B1047" s="22">
        <v>385</v>
      </c>
      <c r="C1047" s="4" t="s">
        <v>317</v>
      </c>
      <c r="D1047" s="15">
        <v>4.0471492892194001E-3</v>
      </c>
      <c r="E1047" s="12">
        <v>5.0589366115242505E-3</v>
      </c>
      <c r="F1047" s="12" t="s">
        <v>38</v>
      </c>
      <c r="G1047" s="12" t="s">
        <v>332</v>
      </c>
    </row>
    <row r="1048" spans="1:7" x14ac:dyDescent="0.3">
      <c r="A1048" s="12">
        <v>199182</v>
      </c>
      <c r="B1048" s="22">
        <v>177</v>
      </c>
      <c r="C1048" s="4" t="s">
        <v>317</v>
      </c>
      <c r="D1048" s="15">
        <v>0.13153235189963053</v>
      </c>
      <c r="E1048" s="12">
        <v>0.15581524763494692</v>
      </c>
      <c r="F1048" s="12" t="s">
        <v>38</v>
      </c>
      <c r="G1048" s="12" t="s">
        <v>332</v>
      </c>
    </row>
    <row r="1049" spans="1:7" x14ac:dyDescent="0.3">
      <c r="A1049" s="12">
        <v>199183</v>
      </c>
      <c r="B1049" s="22">
        <v>369</v>
      </c>
      <c r="C1049" s="4" t="s">
        <v>317</v>
      </c>
      <c r="D1049" s="15">
        <v>4.148328021449886E-2</v>
      </c>
      <c r="E1049" s="12">
        <v>5.7671877371376454E-2</v>
      </c>
      <c r="F1049" s="12" t="s">
        <v>38</v>
      </c>
      <c r="G1049" s="12" t="s">
        <v>332</v>
      </c>
    </row>
    <row r="1050" spans="1:7" x14ac:dyDescent="0.3">
      <c r="A1050" s="12">
        <v>199184</v>
      </c>
      <c r="B1050" s="22">
        <v>601</v>
      </c>
      <c r="C1050" s="4" t="s">
        <v>317</v>
      </c>
      <c r="D1050" s="15">
        <v>6.1719026660595852E-2</v>
      </c>
      <c r="E1050" s="12">
        <v>6.0707239338291009E-2</v>
      </c>
      <c r="F1050" s="12" t="s">
        <v>38</v>
      </c>
      <c r="G1050" s="12" t="s">
        <v>332</v>
      </c>
    </row>
    <row r="1051" spans="1:7" x14ac:dyDescent="0.3">
      <c r="A1051" s="12">
        <v>199185</v>
      </c>
      <c r="B1051" s="22">
        <v>248</v>
      </c>
      <c r="C1051" s="4" t="s">
        <v>317</v>
      </c>
      <c r="D1051" s="15">
        <v>1.1129660545353351E-2</v>
      </c>
      <c r="E1051" s="12">
        <v>1.4165022512267901E-2</v>
      </c>
      <c r="F1051" s="12" t="s">
        <v>38</v>
      </c>
      <c r="G1051" s="12" t="s">
        <v>332</v>
      </c>
    </row>
    <row r="1052" spans="1:7" x14ac:dyDescent="0.3">
      <c r="A1052" s="12">
        <v>199186</v>
      </c>
      <c r="B1052" s="22">
        <v>663</v>
      </c>
      <c r="C1052" s="4" t="s">
        <v>317</v>
      </c>
      <c r="D1052" s="15">
        <v>0.15176809834572752</v>
      </c>
      <c r="E1052" s="12">
        <v>3.6424343602974606E-2</v>
      </c>
      <c r="F1052" s="12" t="s">
        <v>38</v>
      </c>
      <c r="G1052" s="12" t="s">
        <v>332</v>
      </c>
    </row>
    <row r="1053" spans="1:7" x14ac:dyDescent="0.3">
      <c r="A1053" s="12">
        <v>199187</v>
      </c>
      <c r="B1053" s="22">
        <v>2643</v>
      </c>
      <c r="C1053" s="4" t="s">
        <v>317</v>
      </c>
      <c r="D1053" s="15">
        <v>3.6424343602974606E-2</v>
      </c>
      <c r="E1053" s="12">
        <v>3.3388981636060057E-2</v>
      </c>
      <c r="F1053" s="12" t="s">
        <v>38</v>
      </c>
      <c r="G1053" s="12" t="s">
        <v>332</v>
      </c>
    </row>
    <row r="1054" spans="1:7" x14ac:dyDescent="0.3">
      <c r="A1054" s="12">
        <v>199188</v>
      </c>
      <c r="B1054" s="22">
        <v>2645</v>
      </c>
      <c r="C1054" s="4" t="s">
        <v>317</v>
      </c>
      <c r="D1054" s="15">
        <v>0.19628674052714093</v>
      </c>
      <c r="E1054" s="12">
        <v>0.19628674052714093</v>
      </c>
      <c r="F1054" s="12" t="s">
        <v>38</v>
      </c>
      <c r="G1054" s="12" t="s">
        <v>332</v>
      </c>
    </row>
    <row r="1055" spans="1:7" x14ac:dyDescent="0.3">
      <c r="A1055" s="12">
        <v>199189</v>
      </c>
      <c r="B1055" s="22">
        <v>840</v>
      </c>
      <c r="C1055" s="4" t="s">
        <v>317</v>
      </c>
      <c r="D1055" s="15">
        <v>7.588404917286376E-2</v>
      </c>
      <c r="E1055" s="12">
        <v>8.7013709718217105E-2</v>
      </c>
      <c r="F1055" s="12" t="s">
        <v>38</v>
      </c>
      <c r="G1055" s="12" t="s">
        <v>332</v>
      </c>
    </row>
    <row r="1056" spans="1:7" x14ac:dyDescent="0.3">
      <c r="A1056" s="12">
        <v>199190</v>
      </c>
      <c r="B1056" s="22">
        <v>2954</v>
      </c>
      <c r="C1056" s="4" t="s">
        <v>317</v>
      </c>
      <c r="D1056" s="15">
        <v>5.969545201598616E-2</v>
      </c>
      <c r="E1056" s="12">
        <v>5.5648302726766762E-2</v>
      </c>
      <c r="F1056" s="12" t="s">
        <v>38</v>
      </c>
      <c r="G1056" s="12" t="s">
        <v>332</v>
      </c>
    </row>
    <row r="1057" spans="1:7" x14ac:dyDescent="0.3">
      <c r="A1057" s="12">
        <v>199191</v>
      </c>
      <c r="B1057" s="22">
        <v>542</v>
      </c>
      <c r="C1057" s="4" t="s">
        <v>317</v>
      </c>
      <c r="D1057" s="15">
        <v>2.3271108413011554E-2</v>
      </c>
      <c r="E1057" s="12">
        <v>2.4282895735316404E-2</v>
      </c>
      <c r="F1057" s="12" t="s">
        <v>38</v>
      </c>
      <c r="G1057" s="12" t="s">
        <v>332</v>
      </c>
    </row>
    <row r="1058" spans="1:7" x14ac:dyDescent="0.3">
      <c r="A1058" s="12">
        <v>199192</v>
      </c>
      <c r="B1058" s="22">
        <v>3002</v>
      </c>
      <c r="C1058" s="4" t="s">
        <v>317</v>
      </c>
      <c r="D1058" s="15">
        <v>1.4165022512267901E-2</v>
      </c>
      <c r="E1058" s="12">
        <v>1.61885971568776E-2</v>
      </c>
      <c r="F1058" s="12" t="s">
        <v>38</v>
      </c>
      <c r="G1058" s="12" t="s">
        <v>332</v>
      </c>
    </row>
    <row r="1059" spans="1:7" x14ac:dyDescent="0.3">
      <c r="A1059" s="12">
        <v>199193</v>
      </c>
      <c r="B1059" s="22">
        <v>1757</v>
      </c>
      <c r="C1059" s="4" t="s">
        <v>317</v>
      </c>
      <c r="D1059" s="15">
        <v>3.3115799059037747</v>
      </c>
      <c r="E1059" s="12">
        <v>3.1567764455911327</v>
      </c>
      <c r="F1059" s="12" t="s">
        <v>38</v>
      </c>
      <c r="G1059" s="12" t="s">
        <v>332</v>
      </c>
    </row>
    <row r="1060" spans="1:7" x14ac:dyDescent="0.3">
      <c r="A1060" s="12">
        <v>199194</v>
      </c>
      <c r="B1060" s="22">
        <v>717</v>
      </c>
      <c r="C1060" s="4" t="s">
        <v>317</v>
      </c>
      <c r="D1060" s="15">
        <v>0.58582485961450825</v>
      </c>
      <c r="E1060" s="12">
        <v>0.33591339100521023</v>
      </c>
      <c r="F1060" s="12" t="s">
        <v>38</v>
      </c>
      <c r="G1060" s="12" t="s">
        <v>332</v>
      </c>
    </row>
    <row r="1061" spans="1:7" x14ac:dyDescent="0.3">
      <c r="A1061" s="12">
        <v>199195</v>
      </c>
      <c r="B1061" s="22">
        <v>3003</v>
      </c>
      <c r="C1061" s="4" t="s">
        <v>317</v>
      </c>
      <c r="D1061" s="15">
        <v>3.0353619669145505E-3</v>
      </c>
      <c r="E1061" s="12">
        <v>4.0471492892194001E-3</v>
      </c>
      <c r="F1061" s="12" t="s">
        <v>38</v>
      </c>
      <c r="G1061" s="12" t="s">
        <v>332</v>
      </c>
    </row>
    <row r="1062" spans="1:7" x14ac:dyDescent="0.3">
      <c r="A1062" s="12">
        <v>199196</v>
      </c>
      <c r="B1062" s="22">
        <v>3004</v>
      </c>
      <c r="C1062" s="4" t="s">
        <v>317</v>
      </c>
      <c r="D1062" s="15">
        <v>1.01178732230485E-3</v>
      </c>
      <c r="E1062" s="12">
        <v>1.01178732230485E-3</v>
      </c>
      <c r="F1062" s="12" t="s">
        <v>38</v>
      </c>
      <c r="G1062" s="12" t="s">
        <v>332</v>
      </c>
    </row>
    <row r="1063" spans="1:7" x14ac:dyDescent="0.3">
      <c r="A1063" s="12">
        <v>199197</v>
      </c>
      <c r="B1063" s="22">
        <v>1886</v>
      </c>
      <c r="C1063" s="4" t="s">
        <v>317</v>
      </c>
      <c r="D1063" s="15">
        <v>1.9223959123792152E-2</v>
      </c>
      <c r="E1063" s="12">
        <v>2.0235746446097002E-2</v>
      </c>
      <c r="F1063" s="12" t="s">
        <v>38</v>
      </c>
      <c r="G1063" s="12" t="s">
        <v>332</v>
      </c>
    </row>
    <row r="1064" spans="1:7" x14ac:dyDescent="0.3">
      <c r="A1064" s="12">
        <v>199198</v>
      </c>
      <c r="B1064" s="22">
        <v>76</v>
      </c>
      <c r="C1064" s="4" t="s">
        <v>317</v>
      </c>
      <c r="D1064" s="15">
        <v>9.0049071685131654E-2</v>
      </c>
      <c r="E1064" s="12">
        <v>9.0049071685131654E-2</v>
      </c>
      <c r="F1064" s="12" t="s">
        <v>38</v>
      </c>
      <c r="G1064" s="12" t="s">
        <v>332</v>
      </c>
    </row>
    <row r="1065" spans="1:7" x14ac:dyDescent="0.3">
      <c r="A1065" s="12">
        <v>199199</v>
      </c>
      <c r="B1065" s="22">
        <v>550</v>
      </c>
      <c r="C1065" s="4" t="s">
        <v>317</v>
      </c>
      <c r="D1065" s="15">
        <v>9.1060859007436514E-3</v>
      </c>
      <c r="E1065" s="12">
        <v>9.1060859007436514E-3</v>
      </c>
      <c r="F1065" s="12" t="s">
        <v>38</v>
      </c>
      <c r="G1065" s="12" t="s">
        <v>332</v>
      </c>
    </row>
    <row r="1066" spans="1:7" x14ac:dyDescent="0.3">
      <c r="A1066" s="12">
        <v>199200</v>
      </c>
      <c r="B1066" s="22">
        <v>600</v>
      </c>
      <c r="C1066" s="4" t="s">
        <v>317</v>
      </c>
      <c r="D1066" s="15">
        <v>4.3506854859108553E-2</v>
      </c>
      <c r="E1066" s="12">
        <v>3.9459705569889154E-2</v>
      </c>
      <c r="F1066" s="12" t="s">
        <v>38</v>
      </c>
      <c r="G1066" s="12" t="s">
        <v>332</v>
      </c>
    </row>
    <row r="1067" spans="1:7" x14ac:dyDescent="0.3">
      <c r="A1067" s="12">
        <v>199201</v>
      </c>
      <c r="B1067" s="22">
        <v>992</v>
      </c>
      <c r="C1067" s="4" t="s">
        <v>317</v>
      </c>
      <c r="D1067" s="15">
        <v>0.12546162796580143</v>
      </c>
      <c r="E1067" s="12">
        <v>0.13659128851115479</v>
      </c>
      <c r="F1067" s="12" t="s">
        <v>38</v>
      </c>
      <c r="G1067" s="12" t="s">
        <v>332</v>
      </c>
    </row>
    <row r="1068" spans="1:7" x14ac:dyDescent="0.3">
      <c r="A1068" s="12">
        <v>199202</v>
      </c>
      <c r="B1068" s="22">
        <v>301</v>
      </c>
      <c r="C1068" s="4" t="s">
        <v>317</v>
      </c>
      <c r="D1068" s="15">
        <v>0.5504123033338385</v>
      </c>
      <c r="E1068" s="12">
        <v>0.56558911316841132</v>
      </c>
      <c r="F1068" s="12" t="s">
        <v>38</v>
      </c>
      <c r="G1068" s="12" t="s">
        <v>332</v>
      </c>
    </row>
    <row r="1069" spans="1:7" x14ac:dyDescent="0.3">
      <c r="A1069" s="12">
        <v>199203</v>
      </c>
      <c r="B1069" s="22">
        <v>3030</v>
      </c>
      <c r="C1069" s="4" t="s">
        <v>317</v>
      </c>
      <c r="D1069" s="15">
        <v>7.2848687205949211E-2</v>
      </c>
      <c r="E1069" s="12">
        <v>3.7436130925279448E-2</v>
      </c>
      <c r="F1069" s="12" t="s">
        <v>38</v>
      </c>
      <c r="G1069" s="12" t="s">
        <v>332</v>
      </c>
    </row>
    <row r="1070" spans="1:7" x14ac:dyDescent="0.3">
      <c r="A1070" s="12">
        <v>199204</v>
      </c>
      <c r="B1070" s="22">
        <v>698</v>
      </c>
      <c r="C1070" s="4" t="s">
        <v>317</v>
      </c>
      <c r="D1070" s="15">
        <v>6.4754388627510401E-2</v>
      </c>
      <c r="E1070" s="12">
        <v>3.5412556280669756E-2</v>
      </c>
      <c r="F1070" s="12" t="s">
        <v>38</v>
      </c>
      <c r="G1070" s="12" t="s">
        <v>332</v>
      </c>
    </row>
    <row r="1071" spans="1:7" x14ac:dyDescent="0.3">
      <c r="A1071" s="12">
        <v>199205</v>
      </c>
      <c r="B1071" s="22">
        <v>449</v>
      </c>
      <c r="C1071" s="4" t="s">
        <v>317</v>
      </c>
      <c r="D1071" s="15">
        <v>0.11230839277583836</v>
      </c>
      <c r="E1071" s="12">
        <v>0.12546162796580143</v>
      </c>
      <c r="F1071" s="12" t="s">
        <v>38</v>
      </c>
      <c r="G1071" s="12" t="s">
        <v>332</v>
      </c>
    </row>
    <row r="1072" spans="1:7" x14ac:dyDescent="0.3">
      <c r="A1072" s="12">
        <v>199206</v>
      </c>
      <c r="B1072" s="22">
        <v>522</v>
      </c>
      <c r="C1072" s="4" t="s">
        <v>317</v>
      </c>
      <c r="D1072" s="15">
        <v>0.28937117417918712</v>
      </c>
      <c r="E1072" s="12">
        <v>0.32984266707138116</v>
      </c>
      <c r="F1072" s="12" t="s">
        <v>38</v>
      </c>
      <c r="G1072" s="12" t="s">
        <v>332</v>
      </c>
    </row>
    <row r="1073" spans="1:7" x14ac:dyDescent="0.3">
      <c r="A1073" s="12">
        <v>199207</v>
      </c>
      <c r="B1073" s="22">
        <v>620</v>
      </c>
      <c r="C1073" s="4" t="s">
        <v>317</v>
      </c>
      <c r="D1073" s="15">
        <v>7.2848687205949211E-2</v>
      </c>
      <c r="E1073" s="12">
        <v>6.5766175949815264E-2</v>
      </c>
      <c r="F1073" s="12" t="s">
        <v>38</v>
      </c>
      <c r="G1073" s="12" t="s">
        <v>332</v>
      </c>
    </row>
    <row r="1074" spans="1:7" x14ac:dyDescent="0.3">
      <c r="A1074" s="12">
        <v>199208</v>
      </c>
      <c r="B1074" s="22">
        <v>2815</v>
      </c>
      <c r="C1074" s="4" t="s">
        <v>317</v>
      </c>
      <c r="D1074" s="15">
        <v>5.7671877371376454E-2</v>
      </c>
      <c r="E1074" s="12">
        <v>5.6660090049071604E-2</v>
      </c>
      <c r="F1074" s="12" t="s">
        <v>38</v>
      </c>
      <c r="G1074" s="12" t="s">
        <v>332</v>
      </c>
    </row>
    <row r="1075" spans="1:7" x14ac:dyDescent="0.3">
      <c r="A1075" s="12">
        <v>199209</v>
      </c>
      <c r="B1075" s="22">
        <v>107</v>
      </c>
      <c r="C1075" s="4" t="s">
        <v>317</v>
      </c>
      <c r="D1075" s="15">
        <v>6.6777963272120114E-2</v>
      </c>
      <c r="E1075" s="12">
        <v>5.5648302726766762E-2</v>
      </c>
      <c r="F1075" s="12" t="s">
        <v>38</v>
      </c>
      <c r="G1075" s="12" t="s">
        <v>332</v>
      </c>
    </row>
    <row r="1076" spans="1:7" x14ac:dyDescent="0.3">
      <c r="A1076" s="12">
        <v>199210</v>
      </c>
      <c r="B1076" s="22">
        <v>604</v>
      </c>
      <c r="C1076" s="4" t="s">
        <v>317</v>
      </c>
      <c r="D1076" s="15">
        <v>3.6424343602974606E-2</v>
      </c>
      <c r="E1076" s="12">
        <v>3.4400768958364907E-2</v>
      </c>
      <c r="F1076" s="12" t="s">
        <v>38</v>
      </c>
      <c r="G1076" s="12" t="s">
        <v>332</v>
      </c>
    </row>
    <row r="1077" spans="1:7" x14ac:dyDescent="0.3">
      <c r="A1077" s="12">
        <v>199211</v>
      </c>
      <c r="B1077" s="22">
        <v>1013</v>
      </c>
      <c r="C1077" s="4" t="s">
        <v>317</v>
      </c>
      <c r="D1077" s="15">
        <v>0.27115900237769985</v>
      </c>
      <c r="E1077" s="12">
        <v>0.24282895735316404</v>
      </c>
      <c r="F1077" s="12" t="s">
        <v>38</v>
      </c>
      <c r="G1077" s="12" t="s">
        <v>332</v>
      </c>
    </row>
    <row r="1078" spans="1:7" x14ac:dyDescent="0.3">
      <c r="A1078" s="12">
        <v>199212</v>
      </c>
      <c r="B1078" s="22">
        <v>486</v>
      </c>
      <c r="C1078" s="4" t="s">
        <v>317</v>
      </c>
      <c r="D1078" s="15">
        <v>4.0471492892194004E-2</v>
      </c>
      <c r="E1078" s="12">
        <v>4.3506854859108553E-2</v>
      </c>
      <c r="F1078" s="12" t="s">
        <v>38</v>
      </c>
      <c r="G1078" s="12" t="s">
        <v>332</v>
      </c>
    </row>
    <row r="1079" spans="1:7" x14ac:dyDescent="0.3">
      <c r="A1079" s="12">
        <v>199213</v>
      </c>
      <c r="B1079" s="22">
        <v>485</v>
      </c>
      <c r="C1079" s="4" t="s">
        <v>317</v>
      </c>
      <c r="D1079" s="15">
        <v>1.3153235189963051E-2</v>
      </c>
      <c r="E1079" s="12">
        <v>1.3153235189963051E-2</v>
      </c>
      <c r="F1079" s="12" t="s">
        <v>38</v>
      </c>
      <c r="G1079" s="12" t="s">
        <v>332</v>
      </c>
    </row>
    <row r="1080" spans="1:7" x14ac:dyDescent="0.3">
      <c r="A1080" s="12">
        <v>199214</v>
      </c>
      <c r="B1080" s="22">
        <v>299</v>
      </c>
      <c r="C1080" s="4" t="s">
        <v>317</v>
      </c>
      <c r="D1080" s="15">
        <v>5.0589366115242505E-3</v>
      </c>
      <c r="E1080" s="12">
        <v>6.0707239338291009E-3</v>
      </c>
      <c r="F1080" s="12" t="s">
        <v>38</v>
      </c>
      <c r="G1080" s="12" t="s">
        <v>332</v>
      </c>
    </row>
    <row r="1081" spans="1:7" x14ac:dyDescent="0.3">
      <c r="A1081" s="12">
        <v>199215</v>
      </c>
      <c r="B1081" s="22">
        <v>2796</v>
      </c>
      <c r="C1081" s="4" t="s">
        <v>317</v>
      </c>
      <c r="D1081" s="15">
        <v>7.0825112561339505E-3</v>
      </c>
      <c r="E1081" s="12">
        <v>7.0825112561339505E-3</v>
      </c>
      <c r="F1081" s="12" t="s">
        <v>38</v>
      </c>
      <c r="G1081" s="12" t="s">
        <v>332</v>
      </c>
    </row>
    <row r="1082" spans="1:7" x14ac:dyDescent="0.3">
      <c r="A1082" s="12">
        <v>199216</v>
      </c>
      <c r="B1082" s="22">
        <v>3031</v>
      </c>
      <c r="C1082" s="4" t="s">
        <v>317</v>
      </c>
      <c r="D1082" s="15">
        <v>3.4400768958364907E-2</v>
      </c>
      <c r="E1082" s="12">
        <v>3.8447918247584305E-2</v>
      </c>
      <c r="F1082" s="12" t="s">
        <v>38</v>
      </c>
      <c r="G1082" s="12" t="s">
        <v>332</v>
      </c>
    </row>
    <row r="1083" spans="1:7" x14ac:dyDescent="0.3">
      <c r="A1083" s="12">
        <v>199217</v>
      </c>
      <c r="B1083" s="22">
        <v>2335</v>
      </c>
      <c r="C1083" s="4" t="s">
        <v>317</v>
      </c>
      <c r="D1083" s="15">
        <v>2.0235746446097002E-2</v>
      </c>
      <c r="E1083" s="12">
        <v>2.2259321090706701E-2</v>
      </c>
      <c r="F1083" s="12" t="s">
        <v>38</v>
      </c>
      <c r="G1083" s="12" t="s">
        <v>332</v>
      </c>
    </row>
    <row r="1084" spans="1:7" x14ac:dyDescent="0.3">
      <c r="A1084" s="12">
        <v>199218</v>
      </c>
      <c r="B1084" s="22">
        <v>2684</v>
      </c>
      <c r="C1084" s="4" t="s">
        <v>317</v>
      </c>
      <c r="D1084" s="15">
        <v>1.2141447867658202E-2</v>
      </c>
      <c r="E1084" s="12">
        <v>1.3153235189963051E-2</v>
      </c>
      <c r="F1084" s="12" t="s">
        <v>38</v>
      </c>
      <c r="G1084" s="12" t="s">
        <v>332</v>
      </c>
    </row>
    <row r="1085" spans="1:7" x14ac:dyDescent="0.3">
      <c r="A1085" s="12">
        <v>199219</v>
      </c>
      <c r="B1085" s="22">
        <v>1036</v>
      </c>
      <c r="C1085" s="4" t="s">
        <v>317</v>
      </c>
      <c r="D1085" s="15">
        <v>1.8212171801487303E-2</v>
      </c>
      <c r="E1085" s="12">
        <v>2.0235746446097002E-2</v>
      </c>
      <c r="F1085" s="12" t="s">
        <v>38</v>
      </c>
      <c r="G1085" s="12" t="s">
        <v>332</v>
      </c>
    </row>
    <row r="1086" spans="1:7" x14ac:dyDescent="0.3">
      <c r="A1086" s="12">
        <v>199220</v>
      </c>
      <c r="B1086" s="22">
        <v>89</v>
      </c>
      <c r="C1086" s="4" t="s">
        <v>317</v>
      </c>
      <c r="D1086" s="15">
        <v>6.7789750594424963E-2</v>
      </c>
      <c r="E1086" s="12">
        <v>7.4872261850558897E-2</v>
      </c>
      <c r="F1086" s="12" t="s">
        <v>38</v>
      </c>
      <c r="G1086" s="12" t="s">
        <v>332</v>
      </c>
    </row>
    <row r="1087" spans="1:7" x14ac:dyDescent="0.3">
      <c r="A1087" s="12">
        <v>199221</v>
      </c>
      <c r="B1087" s="22">
        <v>30</v>
      </c>
      <c r="C1087" s="4" t="s">
        <v>317</v>
      </c>
      <c r="D1087" s="15">
        <v>0.12546162796580143</v>
      </c>
      <c r="E1087" s="12">
        <v>0.13659128851115479</v>
      </c>
      <c r="F1087" s="12" t="s">
        <v>38</v>
      </c>
      <c r="G1087" s="12" t="s">
        <v>332</v>
      </c>
    </row>
    <row r="1088" spans="1:7" x14ac:dyDescent="0.3">
      <c r="A1088" s="12">
        <v>199222</v>
      </c>
      <c r="B1088" s="22">
        <v>80</v>
      </c>
      <c r="C1088" s="4" t="s">
        <v>317</v>
      </c>
      <c r="D1088" s="15">
        <v>2.0235746446097002E-2</v>
      </c>
      <c r="E1088" s="12">
        <v>2.3271108413011554E-2</v>
      </c>
      <c r="F1088" s="12" t="s">
        <v>38</v>
      </c>
      <c r="G1088" s="12" t="s">
        <v>332</v>
      </c>
    </row>
    <row r="1089" spans="1:7" x14ac:dyDescent="0.3">
      <c r="A1089" s="12">
        <v>199223</v>
      </c>
      <c r="B1089" s="22">
        <v>25</v>
      </c>
      <c r="C1089" s="4" t="s">
        <v>317</v>
      </c>
      <c r="D1089" s="15">
        <v>0.16896848282490998</v>
      </c>
      <c r="E1089" s="12">
        <v>0.23068750948550582</v>
      </c>
      <c r="F1089" s="12" t="s">
        <v>38</v>
      </c>
      <c r="G1089" s="12" t="s">
        <v>332</v>
      </c>
    </row>
    <row r="1090" spans="1:7" x14ac:dyDescent="0.3">
      <c r="A1090" s="12">
        <v>199224</v>
      </c>
      <c r="B1090" s="22">
        <v>514</v>
      </c>
      <c r="C1090" s="4" t="s">
        <v>317</v>
      </c>
      <c r="D1090" s="15">
        <v>6.0707239338291009E-3</v>
      </c>
      <c r="E1090" s="12">
        <v>7.0825112561339505E-3</v>
      </c>
      <c r="F1090" s="12" t="s">
        <v>38</v>
      </c>
      <c r="G1090" s="12" t="s">
        <v>332</v>
      </c>
    </row>
    <row r="1091" spans="1:7" x14ac:dyDescent="0.3">
      <c r="A1091" s="12">
        <v>199225</v>
      </c>
      <c r="B1091" s="22">
        <v>608</v>
      </c>
      <c r="C1091" s="4" t="s">
        <v>317</v>
      </c>
      <c r="D1091" s="15">
        <v>3.1365406991450358E-2</v>
      </c>
      <c r="E1091" s="12">
        <v>3.5412556280669756E-2</v>
      </c>
      <c r="F1091" s="12" t="s">
        <v>38</v>
      </c>
      <c r="G1091" s="12" t="s">
        <v>332</v>
      </c>
    </row>
    <row r="1092" spans="1:7" x14ac:dyDescent="0.3">
      <c r="A1092" s="12">
        <v>199226</v>
      </c>
      <c r="B1092" s="22">
        <v>44</v>
      </c>
      <c r="C1092" s="4" t="s">
        <v>317</v>
      </c>
      <c r="D1092" s="15">
        <v>2.5294683057621257E-2</v>
      </c>
      <c r="E1092" s="12">
        <v>2.0235746446097002E-2</v>
      </c>
      <c r="F1092" s="12" t="s">
        <v>38</v>
      </c>
      <c r="G1092" s="12" t="s">
        <v>332</v>
      </c>
    </row>
    <row r="1093" spans="1:7" x14ac:dyDescent="0.3">
      <c r="A1093" s="12">
        <v>199227</v>
      </c>
      <c r="B1093" s="22">
        <v>616</v>
      </c>
      <c r="C1093" s="4" t="s">
        <v>317</v>
      </c>
      <c r="D1093" s="15">
        <v>7.0825112561339505E-3</v>
      </c>
      <c r="E1093" s="12">
        <v>8.0942985784388001E-3</v>
      </c>
      <c r="F1093" s="12" t="s">
        <v>38</v>
      </c>
      <c r="G1093" s="12" t="s">
        <v>332</v>
      </c>
    </row>
    <row r="1094" spans="1:7" x14ac:dyDescent="0.3">
      <c r="A1094" s="12">
        <v>199228</v>
      </c>
      <c r="B1094" s="22">
        <v>106</v>
      </c>
      <c r="C1094" s="4" t="s">
        <v>317</v>
      </c>
      <c r="D1094" s="15">
        <v>2.5294683057621257E-2</v>
      </c>
      <c r="E1094" s="12">
        <v>3.0353619669145505E-2</v>
      </c>
      <c r="F1094" s="12" t="s">
        <v>38</v>
      </c>
      <c r="G1094" s="12" t="s">
        <v>332</v>
      </c>
    </row>
    <row r="1095" spans="1:7" x14ac:dyDescent="0.3">
      <c r="A1095" s="12">
        <v>199229</v>
      </c>
      <c r="B1095" s="22">
        <v>603</v>
      </c>
      <c r="C1095" s="4" t="s">
        <v>317</v>
      </c>
      <c r="D1095" s="15">
        <v>3.4400768958364907E-2</v>
      </c>
      <c r="E1095" s="12">
        <v>3.5412556280669756E-2</v>
      </c>
      <c r="F1095" s="12" t="s">
        <v>38</v>
      </c>
      <c r="G1095" s="12" t="s">
        <v>332</v>
      </c>
    </row>
    <row r="1096" spans="1:7" x14ac:dyDescent="0.3">
      <c r="A1096" s="12">
        <v>199230</v>
      </c>
      <c r="B1096" s="22">
        <v>1012</v>
      </c>
      <c r="C1096" s="4" t="s">
        <v>317</v>
      </c>
      <c r="D1096" s="15">
        <v>2.7318257702230949E-2</v>
      </c>
      <c r="E1096" s="12">
        <v>3.4400768958364907E-2</v>
      </c>
      <c r="F1096" s="12" t="s">
        <v>38</v>
      </c>
      <c r="G1096" s="12" t="s">
        <v>332</v>
      </c>
    </row>
    <row r="1097" spans="1:7" x14ac:dyDescent="0.3">
      <c r="A1097" s="12">
        <v>199231</v>
      </c>
      <c r="B1097" s="22">
        <v>3032</v>
      </c>
      <c r="C1097" s="4" t="s">
        <v>317</v>
      </c>
      <c r="D1097" s="15">
        <v>4.6542216826023108E-2</v>
      </c>
      <c r="E1097" s="12">
        <v>6.2730813982900716E-2</v>
      </c>
      <c r="F1097" s="12" t="s">
        <v>38</v>
      </c>
      <c r="G1097" s="12" t="s">
        <v>332</v>
      </c>
    </row>
    <row r="1098" spans="1:7" x14ac:dyDescent="0.3">
      <c r="A1098" s="12">
        <v>199232</v>
      </c>
      <c r="B1098" s="22">
        <v>3033</v>
      </c>
      <c r="C1098" s="4" t="s">
        <v>317</v>
      </c>
      <c r="D1098" s="15">
        <v>6.6777963272120114E-2</v>
      </c>
      <c r="E1098" s="12">
        <v>9.3084433652046217E-2</v>
      </c>
      <c r="F1098" s="12" t="s">
        <v>38</v>
      </c>
      <c r="G1098" s="12" t="s">
        <v>332</v>
      </c>
    </row>
    <row r="1099" spans="1:7" x14ac:dyDescent="0.3">
      <c r="A1099" s="12">
        <v>199233</v>
      </c>
      <c r="B1099" s="22">
        <v>611</v>
      </c>
      <c r="C1099" s="4" t="s">
        <v>317</v>
      </c>
      <c r="D1099" s="15">
        <v>0.6526028228866283</v>
      </c>
      <c r="E1099" s="12">
        <v>0.63034350179592158</v>
      </c>
      <c r="F1099" s="12" t="s">
        <v>38</v>
      </c>
      <c r="G1099" s="12" t="s">
        <v>332</v>
      </c>
    </row>
    <row r="1100" spans="1:7" x14ac:dyDescent="0.3">
      <c r="A1100" s="12">
        <v>199234</v>
      </c>
      <c r="B1100" s="22">
        <v>3034</v>
      </c>
      <c r="C1100" s="4" t="s">
        <v>317</v>
      </c>
      <c r="D1100" s="15">
        <v>0</v>
      </c>
      <c r="E1100" s="12">
        <v>1.01178732230485E-3</v>
      </c>
      <c r="F1100" s="12" t="s">
        <v>38</v>
      </c>
      <c r="G1100" s="12" t="s">
        <v>332</v>
      </c>
    </row>
    <row r="1101" spans="1:7" x14ac:dyDescent="0.3">
      <c r="A1101" s="12">
        <v>199235</v>
      </c>
      <c r="B1101" s="22">
        <v>1001</v>
      </c>
      <c r="C1101" s="4" t="s">
        <v>317</v>
      </c>
      <c r="D1101" s="15">
        <v>1.4165022512267901E-2</v>
      </c>
      <c r="E1101" s="12">
        <v>1.9223959123792152E-2</v>
      </c>
      <c r="F1101" s="12" t="s">
        <v>38</v>
      </c>
      <c r="G1101" s="12" t="s">
        <v>332</v>
      </c>
    </row>
    <row r="1102" spans="1:7" x14ac:dyDescent="0.3">
      <c r="A1102" s="12">
        <v>199236</v>
      </c>
      <c r="B1102" s="22">
        <v>3035</v>
      </c>
      <c r="C1102" s="4" t="s">
        <v>317</v>
      </c>
      <c r="D1102" s="15">
        <v>1.5176809834572752E-2</v>
      </c>
      <c r="E1102" s="12">
        <v>2.1247533768401855E-2</v>
      </c>
      <c r="F1102" s="12" t="s">
        <v>38</v>
      </c>
      <c r="G1102" s="12" t="s">
        <v>332</v>
      </c>
    </row>
    <row r="1103" spans="1:7" x14ac:dyDescent="0.3">
      <c r="A1103" s="12">
        <v>199237</v>
      </c>
      <c r="B1103" s="22">
        <v>3036</v>
      </c>
      <c r="C1103" s="4" t="s">
        <v>317</v>
      </c>
      <c r="D1103" s="15">
        <v>5.0589366115242505E-3</v>
      </c>
      <c r="E1103" s="12">
        <v>1.0117873223048501E-2</v>
      </c>
      <c r="F1103" s="12" t="s">
        <v>38</v>
      </c>
      <c r="G1103" s="12" t="s">
        <v>332</v>
      </c>
    </row>
    <row r="1104" spans="1:7" x14ac:dyDescent="0.3">
      <c r="A1104" s="12">
        <v>199238</v>
      </c>
      <c r="B1104" s="22">
        <v>2084</v>
      </c>
      <c r="C1104" s="4" t="s">
        <v>317</v>
      </c>
      <c r="D1104" s="15">
        <v>8.0942985784388001E-3</v>
      </c>
      <c r="E1104" s="12">
        <v>1.2141447867658202E-2</v>
      </c>
      <c r="F1104" s="12" t="s">
        <v>38</v>
      </c>
      <c r="G1104" s="12" t="s">
        <v>332</v>
      </c>
    </row>
    <row r="1105" spans="1:7" x14ac:dyDescent="0.3">
      <c r="A1105" s="12">
        <v>199239</v>
      </c>
      <c r="B1105" s="22">
        <v>3037</v>
      </c>
      <c r="C1105" s="4" t="s">
        <v>317</v>
      </c>
      <c r="D1105" s="15">
        <v>3.0353619669145505E-2</v>
      </c>
      <c r="E1105" s="12">
        <v>3.8447918247584305E-2</v>
      </c>
      <c r="F1105" s="12" t="s">
        <v>38</v>
      </c>
      <c r="G1105" s="12" t="s">
        <v>332</v>
      </c>
    </row>
    <row r="1106" spans="1:7" x14ac:dyDescent="0.3">
      <c r="A1106" s="12">
        <v>199240</v>
      </c>
      <c r="B1106" s="22">
        <v>97</v>
      </c>
      <c r="C1106" s="4" t="s">
        <v>317</v>
      </c>
      <c r="D1106" s="15">
        <v>0.42697425001264672</v>
      </c>
      <c r="E1106" s="12">
        <v>0.50791723579703474</v>
      </c>
      <c r="F1106" s="12" t="s">
        <v>38</v>
      </c>
      <c r="G1106" s="12" t="s">
        <v>332</v>
      </c>
    </row>
    <row r="1107" spans="1:7" x14ac:dyDescent="0.3">
      <c r="A1107" s="12">
        <v>199241</v>
      </c>
      <c r="B1107" s="22">
        <v>316</v>
      </c>
      <c r="C1107" s="4" t="s">
        <v>317</v>
      </c>
      <c r="D1107" s="15">
        <v>7.0825112561339505E-3</v>
      </c>
      <c r="E1107" s="12">
        <v>1.1129660545353351E-2</v>
      </c>
      <c r="F1107" s="12" t="s">
        <v>38</v>
      </c>
      <c r="G1107" s="12" t="s">
        <v>332</v>
      </c>
    </row>
    <row r="1108" spans="1:7" x14ac:dyDescent="0.3">
      <c r="A1108" s="12">
        <v>199242</v>
      </c>
      <c r="B1108" s="22">
        <v>3</v>
      </c>
      <c r="C1108" s="4" t="s">
        <v>317</v>
      </c>
      <c r="D1108" s="15">
        <v>1.7200384479182453E-2</v>
      </c>
      <c r="E1108" s="12">
        <v>2.1247533768401855E-2</v>
      </c>
      <c r="F1108" s="12" t="s">
        <v>38</v>
      </c>
      <c r="G1108" s="12" t="s">
        <v>332</v>
      </c>
    </row>
    <row r="1109" spans="1:7" x14ac:dyDescent="0.3">
      <c r="A1109" s="12">
        <v>199243</v>
      </c>
      <c r="B1109" s="22">
        <v>84</v>
      </c>
      <c r="C1109" s="4" t="s">
        <v>317</v>
      </c>
      <c r="D1109" s="15">
        <v>1.8212171801487303E-2</v>
      </c>
      <c r="E1109" s="12">
        <v>2.2259321090706701E-2</v>
      </c>
      <c r="F1109" s="12" t="s">
        <v>38</v>
      </c>
      <c r="G1109" s="12" t="s">
        <v>332</v>
      </c>
    </row>
    <row r="1110" spans="1:7" x14ac:dyDescent="0.3">
      <c r="A1110" s="12">
        <v>199244</v>
      </c>
      <c r="B1110" s="22">
        <v>92</v>
      </c>
      <c r="C1110" s="4" t="s">
        <v>317</v>
      </c>
      <c r="D1110" s="15">
        <v>1.5176809834572752E-2</v>
      </c>
      <c r="E1110" s="12">
        <v>1.9223959123792152E-2</v>
      </c>
      <c r="F1110" s="12" t="s">
        <v>38</v>
      </c>
      <c r="G1110" s="12" t="s">
        <v>332</v>
      </c>
    </row>
    <row r="1111" spans="1:7" x14ac:dyDescent="0.3">
      <c r="A1111" s="12">
        <v>199245</v>
      </c>
      <c r="B1111" s="22">
        <v>596</v>
      </c>
      <c r="C1111" s="4" t="s">
        <v>317</v>
      </c>
      <c r="D1111" s="15">
        <v>2.5294683057621257E-2</v>
      </c>
      <c r="E1111" s="12">
        <v>3.0353619669145505E-2</v>
      </c>
      <c r="F1111" s="12" t="s">
        <v>38</v>
      </c>
      <c r="G1111" s="12" t="s">
        <v>332</v>
      </c>
    </row>
    <row r="1112" spans="1:7" x14ac:dyDescent="0.3">
      <c r="A1112" s="12">
        <v>199246</v>
      </c>
      <c r="B1112" s="22">
        <v>59</v>
      </c>
      <c r="C1112" s="4" t="s">
        <v>317</v>
      </c>
      <c r="D1112" s="15">
        <v>5.0589366115242505E-3</v>
      </c>
      <c r="E1112" s="12">
        <v>1.1129660545353351E-2</v>
      </c>
      <c r="F1112" s="12" t="s">
        <v>38</v>
      </c>
      <c r="G1112" s="12" t="s">
        <v>332</v>
      </c>
    </row>
    <row r="1113" spans="1:7" x14ac:dyDescent="0.3">
      <c r="A1113" s="12">
        <v>199247</v>
      </c>
      <c r="B1113" s="22">
        <v>53</v>
      </c>
      <c r="C1113" s="4" t="s">
        <v>317</v>
      </c>
      <c r="D1113" s="15">
        <v>1.8212171801487303E-2</v>
      </c>
      <c r="E1113" s="12">
        <v>2.6306470379926103E-2</v>
      </c>
      <c r="F1113" s="12" t="s">
        <v>38</v>
      </c>
      <c r="G1113" s="12" t="s">
        <v>332</v>
      </c>
    </row>
    <row r="1114" spans="1:7" x14ac:dyDescent="0.3">
      <c r="A1114" s="12">
        <v>199248</v>
      </c>
      <c r="B1114" s="22">
        <v>39</v>
      </c>
      <c r="C1114" s="4" t="s">
        <v>317</v>
      </c>
      <c r="D1114" s="15">
        <v>1.0117873223048501E-2</v>
      </c>
      <c r="E1114" s="12">
        <v>1.3153235189963051E-2</v>
      </c>
      <c r="F1114" s="12" t="s">
        <v>38</v>
      </c>
      <c r="G1114" s="12" t="s">
        <v>332</v>
      </c>
    </row>
    <row r="1115" spans="1:7" x14ac:dyDescent="0.3">
      <c r="A1115" s="12">
        <v>199249</v>
      </c>
      <c r="B1115" s="22">
        <v>588</v>
      </c>
      <c r="C1115" s="4" t="s">
        <v>317</v>
      </c>
      <c r="D1115" s="15">
        <v>0.82966560428997704</v>
      </c>
      <c r="E1115" s="12">
        <v>0.82055951838923347</v>
      </c>
      <c r="F1115" s="12" t="s">
        <v>38</v>
      </c>
      <c r="G1115" s="12" t="s">
        <v>332</v>
      </c>
    </row>
    <row r="1116" spans="1:7" x14ac:dyDescent="0.3">
      <c r="A1116" s="12">
        <v>199250</v>
      </c>
      <c r="B1116" s="22">
        <v>977</v>
      </c>
      <c r="C1116" s="4" t="s">
        <v>317</v>
      </c>
      <c r="D1116" s="15">
        <v>0.31972479384833263</v>
      </c>
      <c r="E1116" s="12">
        <v>0.30353619669145504</v>
      </c>
      <c r="F1116" s="12" t="s">
        <v>38</v>
      </c>
      <c r="G1116" s="12" t="s">
        <v>332</v>
      </c>
    </row>
    <row r="1117" spans="1:7" x14ac:dyDescent="0.3">
      <c r="A1117" s="12">
        <v>199251</v>
      </c>
      <c r="B1117" s="22">
        <v>392</v>
      </c>
      <c r="C1117" s="4" t="s">
        <v>317</v>
      </c>
      <c r="D1117" s="15">
        <v>2.6782010421409383</v>
      </c>
      <c r="E1117" s="12">
        <v>2.7126018110993031</v>
      </c>
      <c r="F1117" s="12" t="s">
        <v>38</v>
      </c>
      <c r="G1117" s="12" t="s">
        <v>332</v>
      </c>
    </row>
    <row r="1118" spans="1:7" x14ac:dyDescent="0.3">
      <c r="A1118" s="12">
        <v>199252</v>
      </c>
      <c r="B1118" s="22">
        <v>2201</v>
      </c>
      <c r="C1118" s="4" t="s">
        <v>317</v>
      </c>
      <c r="D1118" s="15">
        <v>5.868366469368131E-2</v>
      </c>
      <c r="E1118" s="12">
        <v>5.3624728082157055E-2</v>
      </c>
      <c r="F1118" s="12" t="s">
        <v>38</v>
      </c>
      <c r="G1118" s="12" t="s">
        <v>332</v>
      </c>
    </row>
    <row r="1119" spans="1:7" x14ac:dyDescent="0.3">
      <c r="A1119" s="12">
        <v>199253</v>
      </c>
      <c r="B1119" s="22">
        <v>2698</v>
      </c>
      <c r="C1119" s="4" t="s">
        <v>317</v>
      </c>
      <c r="D1119" s="15">
        <v>3.0353619669145505E-2</v>
      </c>
      <c r="E1119" s="12">
        <v>4.0471492892194004E-2</v>
      </c>
      <c r="F1119" s="12" t="s">
        <v>38</v>
      </c>
      <c r="G1119" s="12" t="s">
        <v>332</v>
      </c>
    </row>
    <row r="1120" spans="1:7" x14ac:dyDescent="0.3">
      <c r="A1120" s="12">
        <v>199254</v>
      </c>
      <c r="B1120" s="22">
        <v>2712</v>
      </c>
      <c r="C1120" s="4" t="s">
        <v>317</v>
      </c>
      <c r="D1120" s="15">
        <v>3.0353619669145505E-3</v>
      </c>
      <c r="E1120" s="12">
        <v>6.0707239338291009E-3</v>
      </c>
      <c r="F1120" s="12" t="s">
        <v>38</v>
      </c>
      <c r="G1120" s="12" t="s">
        <v>332</v>
      </c>
    </row>
    <row r="1121" spans="1:7" x14ac:dyDescent="0.3">
      <c r="A1121" s="12">
        <v>199255</v>
      </c>
      <c r="B1121" s="22">
        <v>3038</v>
      </c>
      <c r="C1121" s="4" t="s">
        <v>317</v>
      </c>
      <c r="D1121" s="15">
        <v>1.0117873223048501E-2</v>
      </c>
      <c r="E1121" s="12">
        <v>1.4165022512267901E-2</v>
      </c>
      <c r="F1121" s="12" t="s">
        <v>38</v>
      </c>
      <c r="G1121" s="12" t="s">
        <v>332</v>
      </c>
    </row>
    <row r="1122" spans="1:7" x14ac:dyDescent="0.3">
      <c r="A1122" s="12">
        <v>199256</v>
      </c>
      <c r="B1122" s="22">
        <v>1083</v>
      </c>
      <c r="C1122" s="4" t="s">
        <v>317</v>
      </c>
      <c r="D1122" s="15">
        <v>2.6812364041078527</v>
      </c>
      <c r="E1122" s="12">
        <v>3.2609905397885317</v>
      </c>
      <c r="F1122" s="12" t="s">
        <v>38</v>
      </c>
      <c r="G1122" s="12" t="s">
        <v>332</v>
      </c>
    </row>
    <row r="1123" spans="1:7" x14ac:dyDescent="0.3">
      <c r="A1123" s="12">
        <v>199257</v>
      </c>
      <c r="B1123" s="22">
        <v>2023</v>
      </c>
      <c r="C1123" s="4" t="s">
        <v>317</v>
      </c>
      <c r="D1123" s="15">
        <v>0.36525522335205091</v>
      </c>
      <c r="E1123" s="12">
        <v>0.33692517832751512</v>
      </c>
      <c r="F1123" s="12" t="s">
        <v>38</v>
      </c>
      <c r="G1123" s="12" t="s">
        <v>332</v>
      </c>
    </row>
    <row r="1124" spans="1:7" x14ac:dyDescent="0.3">
      <c r="A1124" s="12">
        <v>199258</v>
      </c>
      <c r="B1124" s="22">
        <v>3039</v>
      </c>
      <c r="C1124" s="4" t="s">
        <v>317</v>
      </c>
      <c r="D1124" s="15">
        <v>1.1129660545353351E-2</v>
      </c>
      <c r="E1124" s="12">
        <v>1.5176809834572752E-2</v>
      </c>
      <c r="F1124" s="12" t="s">
        <v>38</v>
      </c>
      <c r="G1124" s="12" t="s">
        <v>332</v>
      </c>
    </row>
    <row r="1125" spans="1:7" x14ac:dyDescent="0.3">
      <c r="A1125" s="12">
        <v>199259</v>
      </c>
      <c r="B1125" s="22">
        <v>996</v>
      </c>
      <c r="C1125" s="4" t="s">
        <v>317</v>
      </c>
      <c r="D1125" s="15">
        <v>3.6424343602974606E-2</v>
      </c>
      <c r="E1125" s="12">
        <v>4.4518642181413402E-2</v>
      </c>
      <c r="F1125" s="12" t="s">
        <v>38</v>
      </c>
      <c r="G1125" s="12" t="s">
        <v>332</v>
      </c>
    </row>
    <row r="1126" spans="1:7" x14ac:dyDescent="0.3">
      <c r="A1126" s="12">
        <v>199260</v>
      </c>
      <c r="B1126" s="22">
        <v>598</v>
      </c>
      <c r="C1126" s="4" t="s">
        <v>317</v>
      </c>
      <c r="D1126" s="15">
        <v>2.7318257702230949E-2</v>
      </c>
      <c r="E1126" s="12">
        <v>2.4282895735316404E-2</v>
      </c>
      <c r="F1126" s="12" t="s">
        <v>38</v>
      </c>
      <c r="G1126" s="12" t="s">
        <v>332</v>
      </c>
    </row>
    <row r="1127" spans="1:7" x14ac:dyDescent="0.3">
      <c r="A1127" s="12">
        <v>199261</v>
      </c>
      <c r="B1127" s="22">
        <v>1567</v>
      </c>
      <c r="C1127" s="4" t="s">
        <v>317</v>
      </c>
      <c r="D1127" s="15">
        <v>0.27722972631152892</v>
      </c>
      <c r="E1127" s="12">
        <v>0.25092325593160286</v>
      </c>
      <c r="F1127" s="12" t="s">
        <v>38</v>
      </c>
      <c r="G1127" s="12" t="s">
        <v>332</v>
      </c>
    </row>
    <row r="1128" spans="1:7" x14ac:dyDescent="0.3">
      <c r="A1128" s="12">
        <v>199262</v>
      </c>
      <c r="B1128" s="22">
        <v>1082</v>
      </c>
      <c r="C1128" s="4" t="s">
        <v>317</v>
      </c>
      <c r="D1128" s="15">
        <v>4.5530429503718252E-2</v>
      </c>
      <c r="E1128" s="12">
        <v>6.6777963272120114E-2</v>
      </c>
      <c r="F1128" s="12" t="s">
        <v>38</v>
      </c>
      <c r="G1128" s="12" t="s">
        <v>332</v>
      </c>
    </row>
    <row r="1129" spans="1:7" x14ac:dyDescent="0.3">
      <c r="A1129" s="12">
        <v>199263</v>
      </c>
      <c r="B1129" s="22">
        <v>610</v>
      </c>
      <c r="C1129" s="4" t="s">
        <v>317</v>
      </c>
      <c r="D1129" s="15">
        <v>5.0589366115242514E-2</v>
      </c>
      <c r="E1129" s="12">
        <v>6.5766175949815264E-2</v>
      </c>
      <c r="F1129" s="12" t="s">
        <v>38</v>
      </c>
      <c r="G1129" s="12" t="s">
        <v>332</v>
      </c>
    </row>
    <row r="1130" spans="1:7" x14ac:dyDescent="0.3">
      <c r="A1130" s="12">
        <v>199264</v>
      </c>
      <c r="B1130" s="22">
        <v>3040</v>
      </c>
      <c r="C1130" s="4" t="s">
        <v>317</v>
      </c>
      <c r="D1130" s="15">
        <v>0.16492133353569058</v>
      </c>
      <c r="E1130" s="12">
        <v>0.25294683057621253</v>
      </c>
      <c r="F1130" s="12" t="s">
        <v>38</v>
      </c>
      <c r="G1130" s="12" t="s">
        <v>332</v>
      </c>
    </row>
    <row r="1131" spans="1:7" x14ac:dyDescent="0.3">
      <c r="A1131" s="12">
        <v>199265</v>
      </c>
      <c r="B1131" s="22">
        <v>2297</v>
      </c>
      <c r="C1131" s="4" t="s">
        <v>318</v>
      </c>
      <c r="D1131" s="15">
        <v>70.102882834193011</v>
      </c>
      <c r="E1131" s="12">
        <v>70.102882834193011</v>
      </c>
      <c r="F1131" s="12" t="s">
        <v>38</v>
      </c>
      <c r="G1131" s="12" t="s">
        <v>332</v>
      </c>
    </row>
    <row r="1132" spans="1:7" x14ac:dyDescent="0.3">
      <c r="A1132" s="12">
        <v>199266</v>
      </c>
      <c r="B1132" s="22">
        <v>2999</v>
      </c>
      <c r="C1132" s="4" t="s">
        <v>318</v>
      </c>
      <c r="D1132" s="15">
        <v>0.59489541354826359</v>
      </c>
      <c r="E1132" s="12">
        <v>0.11474941156658408</v>
      </c>
      <c r="F1132" s="12" t="s">
        <v>38</v>
      </c>
      <c r="G1132" s="12" t="s">
        <v>332</v>
      </c>
    </row>
    <row r="1133" spans="1:7" x14ac:dyDescent="0.3">
      <c r="A1133" s="12">
        <v>199267</v>
      </c>
      <c r="B1133" s="22">
        <v>529</v>
      </c>
      <c r="C1133" s="4" t="s">
        <v>318</v>
      </c>
      <c r="D1133" s="15">
        <v>2.9255225406224681</v>
      </c>
      <c r="E1133" s="12">
        <v>2.267573696145126</v>
      </c>
      <c r="F1133" s="12" t="s">
        <v>38</v>
      </c>
      <c r="G1133" s="12" t="s">
        <v>332</v>
      </c>
    </row>
    <row r="1134" spans="1:7" x14ac:dyDescent="0.3">
      <c r="A1134" s="12">
        <v>199268</v>
      </c>
      <c r="B1134" s="22">
        <v>465</v>
      </c>
      <c r="C1134" s="4" t="s">
        <v>318</v>
      </c>
      <c r="D1134" s="15">
        <v>1.3092398732665209</v>
      </c>
      <c r="E1134" s="12">
        <v>1.3484034949616008</v>
      </c>
      <c r="F1134" s="12" t="s">
        <v>38</v>
      </c>
      <c r="G1134" s="12" t="s">
        <v>332</v>
      </c>
    </row>
    <row r="1135" spans="1:7" x14ac:dyDescent="0.3">
      <c r="A1135" s="12">
        <v>199269</v>
      </c>
      <c r="B1135" s="22">
        <v>531</v>
      </c>
      <c r="C1135" s="4" t="s">
        <v>318</v>
      </c>
      <c r="D1135" s="15">
        <v>2.4700496203086892</v>
      </c>
      <c r="E1135" s="12">
        <v>1.6730699188138132</v>
      </c>
      <c r="F1135" s="12" t="s">
        <v>38</v>
      </c>
      <c r="G1135" s="12" t="s">
        <v>332</v>
      </c>
    </row>
    <row r="1136" spans="1:7" x14ac:dyDescent="0.3">
      <c r="A1136" s="12">
        <v>199270</v>
      </c>
      <c r="B1136" s="22">
        <v>498</v>
      </c>
      <c r="C1136" s="4" t="s">
        <v>318</v>
      </c>
      <c r="D1136" s="15">
        <v>0.10613341479366653</v>
      </c>
      <c r="E1136" s="12">
        <v>0.10613341479366653</v>
      </c>
      <c r="F1136" s="12" t="s">
        <v>38</v>
      </c>
      <c r="G1136" s="12" t="s">
        <v>332</v>
      </c>
    </row>
    <row r="1137" spans="1:7" x14ac:dyDescent="0.3">
      <c r="A1137" s="12">
        <v>199271</v>
      </c>
      <c r="B1137" s="22">
        <v>466</v>
      </c>
      <c r="C1137" s="4" t="s">
        <v>318</v>
      </c>
      <c r="D1137" s="15">
        <v>0.57022233188036331</v>
      </c>
      <c r="E1137" s="12">
        <v>0.42845002134417409</v>
      </c>
      <c r="F1137" s="12" t="s">
        <v>38</v>
      </c>
      <c r="G1137" s="12" t="s">
        <v>332</v>
      </c>
    </row>
    <row r="1138" spans="1:7" x14ac:dyDescent="0.3">
      <c r="A1138" s="12">
        <v>199272</v>
      </c>
      <c r="B1138" s="22">
        <v>282</v>
      </c>
      <c r="C1138" s="4" t="s">
        <v>318</v>
      </c>
      <c r="D1138" s="15">
        <v>8.0285424474913783E-2</v>
      </c>
      <c r="E1138" s="12">
        <v>5.0912708203603871E-2</v>
      </c>
      <c r="F1138" s="12" t="s">
        <v>38</v>
      </c>
      <c r="G1138" s="12" t="s">
        <v>332</v>
      </c>
    </row>
    <row r="1139" spans="1:7" x14ac:dyDescent="0.3">
      <c r="A1139" s="12">
        <v>199273</v>
      </c>
      <c r="B1139" s="22">
        <v>452</v>
      </c>
      <c r="C1139" s="4" t="s">
        <v>318</v>
      </c>
      <c r="D1139" s="15">
        <v>0.65912375312819471</v>
      </c>
      <c r="E1139" s="12">
        <v>0.18602720305162951</v>
      </c>
      <c r="F1139" s="12" t="s">
        <v>38</v>
      </c>
      <c r="G1139" s="12" t="s">
        <v>332</v>
      </c>
    </row>
    <row r="1140" spans="1:7" x14ac:dyDescent="0.3">
      <c r="A1140" s="12">
        <v>199274</v>
      </c>
      <c r="B1140" s="22">
        <v>438</v>
      </c>
      <c r="C1140" s="4" t="s">
        <v>318</v>
      </c>
      <c r="D1140" s="15">
        <v>0.81460333125766193</v>
      </c>
      <c r="E1140" s="12">
        <v>0.8662993118951674</v>
      </c>
      <c r="F1140" s="12" t="s">
        <v>38</v>
      </c>
      <c r="G1140" s="12" t="s">
        <v>332</v>
      </c>
    </row>
    <row r="1141" spans="1:7" x14ac:dyDescent="0.3">
      <c r="A1141" s="12">
        <v>199275</v>
      </c>
      <c r="B1141" s="22">
        <v>1902</v>
      </c>
      <c r="C1141" s="4" t="s">
        <v>318</v>
      </c>
      <c r="D1141" s="15">
        <v>0.28941916432664044</v>
      </c>
      <c r="E1141" s="12">
        <v>0.28941916432664044</v>
      </c>
      <c r="F1141" s="12" t="s">
        <v>38</v>
      </c>
      <c r="G1141" s="12" t="s">
        <v>332</v>
      </c>
    </row>
    <row r="1142" spans="1:7" x14ac:dyDescent="0.3">
      <c r="A1142" s="12">
        <v>199276</v>
      </c>
      <c r="B1142" s="22">
        <v>279</v>
      </c>
      <c r="C1142" s="4" t="s">
        <v>318</v>
      </c>
      <c r="D1142" s="15">
        <v>1.0574177857671574</v>
      </c>
      <c r="E1142" s="12">
        <v>1.0574177857671574</v>
      </c>
      <c r="F1142" s="12" t="s">
        <v>38</v>
      </c>
      <c r="G1142" s="12" t="s">
        <v>332</v>
      </c>
    </row>
    <row r="1143" spans="1:7" x14ac:dyDescent="0.3">
      <c r="A1143" s="12">
        <v>199277</v>
      </c>
      <c r="B1143" s="22">
        <v>442</v>
      </c>
      <c r="C1143" s="4" t="s">
        <v>318</v>
      </c>
      <c r="D1143" s="15">
        <v>0.19385992739064548</v>
      </c>
      <c r="E1143" s="12">
        <v>0.19385992739064548</v>
      </c>
      <c r="F1143" s="12" t="s">
        <v>38</v>
      </c>
      <c r="G1143" s="12" t="s">
        <v>332</v>
      </c>
    </row>
    <row r="1144" spans="1:7" x14ac:dyDescent="0.3">
      <c r="A1144" s="12">
        <v>199278</v>
      </c>
      <c r="B1144" s="22">
        <v>280</v>
      </c>
      <c r="C1144" s="4" t="s">
        <v>318</v>
      </c>
      <c r="D1144" s="15">
        <v>3.4604976129772598</v>
      </c>
      <c r="E1144" s="12">
        <v>2.5158710576919328</v>
      </c>
      <c r="F1144" s="12" t="s">
        <v>38</v>
      </c>
      <c r="G1144" s="12" t="s">
        <v>332</v>
      </c>
    </row>
    <row r="1145" spans="1:7" x14ac:dyDescent="0.3">
      <c r="A1145" s="12">
        <v>199279</v>
      </c>
      <c r="B1145" s="22">
        <v>3005</v>
      </c>
      <c r="C1145" s="4" t="s">
        <v>318</v>
      </c>
      <c r="D1145" s="15">
        <v>1.9675803539608141</v>
      </c>
      <c r="E1145" s="12">
        <v>3.1965348027524216</v>
      </c>
      <c r="F1145" s="12" t="s">
        <v>38</v>
      </c>
      <c r="G1145" s="12" t="s">
        <v>332</v>
      </c>
    </row>
    <row r="1146" spans="1:7" x14ac:dyDescent="0.3">
      <c r="A1146" s="12">
        <v>199280</v>
      </c>
      <c r="B1146" s="22">
        <v>2154</v>
      </c>
      <c r="C1146" s="4" t="s">
        <v>318</v>
      </c>
      <c r="D1146" s="15">
        <v>1.9190174630589151E-2</v>
      </c>
      <c r="E1146" s="12">
        <v>1.9190174630589151E-2</v>
      </c>
      <c r="F1146" s="12" t="s">
        <v>38</v>
      </c>
      <c r="G1146" s="12" t="s">
        <v>332</v>
      </c>
    </row>
    <row r="1147" spans="1:7" x14ac:dyDescent="0.3">
      <c r="A1147" s="12">
        <v>199281</v>
      </c>
      <c r="B1147" s="22">
        <v>474</v>
      </c>
      <c r="C1147" s="4" t="s">
        <v>318</v>
      </c>
      <c r="D1147" s="15">
        <v>3.5247259525571908E-2</v>
      </c>
      <c r="E1147" s="12">
        <v>3.5247259525571908E-2</v>
      </c>
      <c r="F1147" s="12" t="s">
        <v>38</v>
      </c>
      <c r="G1147" s="12" t="s">
        <v>332</v>
      </c>
    </row>
    <row r="1148" spans="1:7" x14ac:dyDescent="0.3">
      <c r="A1148" s="12">
        <v>199282</v>
      </c>
      <c r="B1148" s="22">
        <v>109</v>
      </c>
      <c r="C1148" s="4" t="s">
        <v>318</v>
      </c>
      <c r="D1148" s="15">
        <v>1.6448721111933559E-2</v>
      </c>
      <c r="E1148" s="12">
        <v>1.6448721111933559E-2</v>
      </c>
      <c r="F1148" s="12" t="s">
        <v>38</v>
      </c>
      <c r="G1148" s="12" t="s">
        <v>332</v>
      </c>
    </row>
    <row r="1149" spans="1:7" x14ac:dyDescent="0.3">
      <c r="A1149" s="12">
        <v>199283</v>
      </c>
      <c r="B1149" s="22">
        <v>678</v>
      </c>
      <c r="C1149" s="4" t="s">
        <v>318</v>
      </c>
      <c r="D1149" s="15">
        <v>0.71042809754874925</v>
      </c>
      <c r="E1149" s="12">
        <v>3.1965348027524216</v>
      </c>
      <c r="F1149" s="12" t="s">
        <v>38</v>
      </c>
      <c r="G1149" s="12" t="s">
        <v>332</v>
      </c>
    </row>
    <row r="1150" spans="1:7" x14ac:dyDescent="0.3">
      <c r="A1150" s="12">
        <v>199284</v>
      </c>
      <c r="B1150" s="22">
        <v>671</v>
      </c>
      <c r="C1150" s="4" t="s">
        <v>318</v>
      </c>
      <c r="D1150" s="15">
        <v>0.31213406490978679</v>
      </c>
      <c r="E1150" s="12">
        <v>0.31213406490978679</v>
      </c>
      <c r="F1150" s="12" t="s">
        <v>38</v>
      </c>
      <c r="G1150" s="12" t="s">
        <v>332</v>
      </c>
    </row>
    <row r="1151" spans="1:7" x14ac:dyDescent="0.3">
      <c r="A1151" s="12">
        <v>199285</v>
      </c>
      <c r="B1151" s="22">
        <v>285</v>
      </c>
      <c r="C1151" s="4" t="s">
        <v>318</v>
      </c>
      <c r="D1151" s="15">
        <v>5.9137068759570643E-2</v>
      </c>
      <c r="E1151" s="12">
        <v>5.9137068759570643E-2</v>
      </c>
      <c r="F1151" s="12" t="s">
        <v>38</v>
      </c>
      <c r="G1151" s="12" t="s">
        <v>332</v>
      </c>
    </row>
    <row r="1152" spans="1:7" x14ac:dyDescent="0.3">
      <c r="A1152" s="12">
        <v>199286</v>
      </c>
      <c r="B1152" s="22">
        <v>3007</v>
      </c>
      <c r="C1152" s="4" t="s">
        <v>318</v>
      </c>
      <c r="D1152" s="15">
        <v>9.3992692068191747E-3</v>
      </c>
      <c r="E1152" s="12">
        <v>9.3992692068191747E-3</v>
      </c>
      <c r="F1152" s="12" t="s">
        <v>38</v>
      </c>
      <c r="G1152" s="12" t="s">
        <v>332</v>
      </c>
    </row>
    <row r="1153" spans="1:7" x14ac:dyDescent="0.3">
      <c r="A1153" s="12">
        <v>199287</v>
      </c>
      <c r="B1153" s="22">
        <v>283</v>
      </c>
      <c r="C1153" s="4" t="s">
        <v>318</v>
      </c>
      <c r="D1153" s="15">
        <v>0.23106536800097136</v>
      </c>
      <c r="E1153" s="12">
        <v>0.23106536800097136</v>
      </c>
      <c r="F1153" s="12" t="s">
        <v>38</v>
      </c>
      <c r="G1153" s="12" t="s">
        <v>332</v>
      </c>
    </row>
    <row r="1154" spans="1:7" x14ac:dyDescent="0.3">
      <c r="A1154" s="12">
        <v>199288</v>
      </c>
      <c r="B1154" s="22">
        <v>281</v>
      </c>
      <c r="C1154" s="4" t="s">
        <v>318</v>
      </c>
      <c r="D1154" s="15">
        <v>0.54437434156161046</v>
      </c>
      <c r="E1154" s="12">
        <v>0.54437434156161046</v>
      </c>
      <c r="F1154" s="12" t="s">
        <v>38</v>
      </c>
      <c r="G1154" s="12" t="s">
        <v>332</v>
      </c>
    </row>
    <row r="1155" spans="1:7" x14ac:dyDescent="0.3">
      <c r="A1155" s="12">
        <v>199289</v>
      </c>
      <c r="B1155" s="22">
        <v>673</v>
      </c>
      <c r="C1155" s="4" t="s">
        <v>318</v>
      </c>
      <c r="D1155" s="15">
        <v>0.13824758458363201</v>
      </c>
      <c r="E1155" s="12">
        <v>0.13824758458363201</v>
      </c>
      <c r="F1155" s="12" t="s">
        <v>38</v>
      </c>
      <c r="G1155" s="12" t="s">
        <v>332</v>
      </c>
    </row>
    <row r="1156" spans="1:7" x14ac:dyDescent="0.3">
      <c r="A1156" s="12">
        <v>199290</v>
      </c>
      <c r="B1156" s="22">
        <v>3008</v>
      </c>
      <c r="C1156" s="4" t="s">
        <v>318</v>
      </c>
      <c r="D1156" s="15">
        <v>1.5665448678031961E-3</v>
      </c>
      <c r="E1156" s="12">
        <v>1.5665448678031961E-3</v>
      </c>
      <c r="F1156" s="12" t="s">
        <v>38</v>
      </c>
      <c r="G1156" s="12" t="s">
        <v>332</v>
      </c>
    </row>
    <row r="1157" spans="1:7" x14ac:dyDescent="0.3">
      <c r="A1157" s="12">
        <v>199291</v>
      </c>
      <c r="B1157" s="22">
        <v>1903</v>
      </c>
      <c r="C1157" s="4" t="s">
        <v>318</v>
      </c>
      <c r="D1157" s="15">
        <v>5.992034119347224E-2</v>
      </c>
      <c r="E1157" s="12">
        <v>5.992034119347224E-2</v>
      </c>
      <c r="F1157" s="12" t="s">
        <v>38</v>
      </c>
      <c r="G1157" s="12" t="s">
        <v>332</v>
      </c>
    </row>
    <row r="1158" spans="1:7" x14ac:dyDescent="0.3">
      <c r="A1158" s="12">
        <v>199292</v>
      </c>
      <c r="B1158" s="22">
        <v>3000</v>
      </c>
      <c r="C1158" s="4" t="s">
        <v>318</v>
      </c>
      <c r="D1158" s="15">
        <v>9.3992692068191747E-3</v>
      </c>
      <c r="E1158" s="12">
        <v>9.3992692068191747E-3</v>
      </c>
      <c r="F1158" s="12" t="s">
        <v>38</v>
      </c>
      <c r="G1158" s="12" t="s">
        <v>332</v>
      </c>
    </row>
    <row r="1159" spans="1:7" x14ac:dyDescent="0.3">
      <c r="A1159" s="12">
        <v>199293</v>
      </c>
      <c r="B1159" s="22">
        <v>2160</v>
      </c>
      <c r="C1159" s="4" t="s">
        <v>318</v>
      </c>
      <c r="D1159" s="15">
        <v>0.10848323209537132</v>
      </c>
      <c r="E1159" s="12">
        <v>0.10848323209537132</v>
      </c>
      <c r="F1159" s="12" t="s">
        <v>38</v>
      </c>
      <c r="G1159" s="12" t="s">
        <v>332</v>
      </c>
    </row>
    <row r="1160" spans="1:7" x14ac:dyDescent="0.3">
      <c r="A1160" s="12">
        <v>199294</v>
      </c>
      <c r="B1160" s="22">
        <v>1825</v>
      </c>
      <c r="C1160" s="4" t="s">
        <v>318</v>
      </c>
      <c r="D1160" s="15">
        <v>0.10535014235976492</v>
      </c>
      <c r="E1160" s="12">
        <v>0.10535014235976492</v>
      </c>
      <c r="F1160" s="12" t="s">
        <v>38</v>
      </c>
      <c r="G1160" s="12" t="s">
        <v>332</v>
      </c>
    </row>
    <row r="1161" spans="1:7" x14ac:dyDescent="0.3">
      <c r="A1161" s="12">
        <v>199295</v>
      </c>
      <c r="B1161" s="22">
        <v>47</v>
      </c>
      <c r="C1161" s="4" t="s">
        <v>318</v>
      </c>
      <c r="D1161" s="15">
        <v>3.5247259525571901E-3</v>
      </c>
      <c r="E1161" s="12">
        <v>3.5247259525571901E-3</v>
      </c>
      <c r="F1161" s="12" t="s">
        <v>38</v>
      </c>
      <c r="G1161" s="12" t="s">
        <v>332</v>
      </c>
    </row>
    <row r="1162" spans="1:7" x14ac:dyDescent="0.3">
      <c r="A1162" s="12">
        <v>199296</v>
      </c>
      <c r="B1162" s="22">
        <v>770</v>
      </c>
      <c r="C1162" s="4" t="s">
        <v>318</v>
      </c>
      <c r="D1162" s="15">
        <v>7.0494519051143801E-3</v>
      </c>
      <c r="E1162" s="12">
        <v>7.0494519051143801E-3</v>
      </c>
      <c r="F1162" s="12" t="s">
        <v>38</v>
      </c>
      <c r="G1162" s="12" t="s">
        <v>332</v>
      </c>
    </row>
    <row r="1163" spans="1:7" x14ac:dyDescent="0.3">
      <c r="A1163" s="12">
        <v>199297</v>
      </c>
      <c r="B1163" s="22">
        <v>46</v>
      </c>
      <c r="C1163" s="4" t="s">
        <v>318</v>
      </c>
      <c r="D1163" s="15">
        <v>0.11474941156658408</v>
      </c>
      <c r="E1163" s="12">
        <v>0.11474941156658408</v>
      </c>
      <c r="F1163" s="12" t="s">
        <v>38</v>
      </c>
      <c r="G1163" s="12" t="s">
        <v>332</v>
      </c>
    </row>
    <row r="1164" spans="1:7" x14ac:dyDescent="0.3">
      <c r="A1164" s="12">
        <v>199298</v>
      </c>
      <c r="B1164" s="22">
        <v>65</v>
      </c>
      <c r="C1164" s="4" t="s">
        <v>318</v>
      </c>
      <c r="D1164" s="15">
        <v>5.4829070373111858E-3</v>
      </c>
      <c r="E1164" s="12">
        <v>5.4829070373111858E-3</v>
      </c>
      <c r="F1164" s="12" t="s">
        <v>38</v>
      </c>
      <c r="G1164" s="12" t="s">
        <v>332</v>
      </c>
    </row>
    <row r="1165" spans="1:7" x14ac:dyDescent="0.3">
      <c r="A1165" s="12">
        <v>199299</v>
      </c>
      <c r="B1165" s="22">
        <v>737</v>
      </c>
      <c r="C1165" s="4" t="s">
        <v>318</v>
      </c>
      <c r="D1165" s="15">
        <v>4.8954527118849872E-2</v>
      </c>
      <c r="E1165" s="12">
        <v>4.8954527118849872E-2</v>
      </c>
      <c r="F1165" s="12" t="s">
        <v>38</v>
      </c>
      <c r="G1165" s="12" t="s">
        <v>332</v>
      </c>
    </row>
    <row r="1166" spans="1:7" x14ac:dyDescent="0.3">
      <c r="A1166" s="12">
        <v>199300</v>
      </c>
      <c r="B1166" s="22">
        <v>64</v>
      </c>
      <c r="C1166" s="4" t="s">
        <v>318</v>
      </c>
      <c r="D1166" s="15">
        <v>0.12179886347169848</v>
      </c>
      <c r="E1166" s="12">
        <v>0.12179886347169848</v>
      </c>
      <c r="F1166" s="12" t="s">
        <v>38</v>
      </c>
      <c r="G1166" s="12" t="s">
        <v>332</v>
      </c>
    </row>
    <row r="1167" spans="1:7" x14ac:dyDescent="0.3">
      <c r="A1167" s="12">
        <v>199301</v>
      </c>
      <c r="B1167" s="22">
        <v>497</v>
      </c>
      <c r="C1167" s="4" t="s">
        <v>318</v>
      </c>
      <c r="D1167" s="15">
        <v>9.6342509369896537E-2</v>
      </c>
      <c r="E1167" s="12">
        <v>9.6342509369896537E-2</v>
      </c>
      <c r="F1167" s="12" t="s">
        <v>38</v>
      </c>
      <c r="G1167" s="12" t="s">
        <v>332</v>
      </c>
    </row>
    <row r="1168" spans="1:7" x14ac:dyDescent="0.3">
      <c r="A1168" s="12">
        <v>199302</v>
      </c>
      <c r="B1168" s="22">
        <v>367</v>
      </c>
      <c r="C1168" s="4" t="s">
        <v>318</v>
      </c>
      <c r="D1168" s="15">
        <v>3.8380349261178302E-2</v>
      </c>
      <c r="E1168" s="12">
        <v>3.8380349261178302E-2</v>
      </c>
      <c r="F1168" s="12" t="s">
        <v>38</v>
      </c>
      <c r="G1168" s="12" t="s">
        <v>332</v>
      </c>
    </row>
    <row r="1169" spans="1:7" x14ac:dyDescent="0.3">
      <c r="A1169" s="12">
        <v>199303</v>
      </c>
      <c r="B1169" s="22">
        <v>491</v>
      </c>
      <c r="C1169" s="4" t="s">
        <v>318</v>
      </c>
      <c r="D1169" s="15">
        <v>9.320941963429015E-2</v>
      </c>
      <c r="E1169" s="12">
        <v>9.320941963429015E-2</v>
      </c>
      <c r="F1169" s="12" t="s">
        <v>38</v>
      </c>
      <c r="G1169" s="12" t="s">
        <v>332</v>
      </c>
    </row>
    <row r="1170" spans="1:7" x14ac:dyDescent="0.3">
      <c r="A1170" s="12">
        <v>199304</v>
      </c>
      <c r="B1170" s="22">
        <v>592</v>
      </c>
      <c r="C1170" s="4" t="s">
        <v>318</v>
      </c>
      <c r="D1170" s="15">
        <v>0.1875937479194327</v>
      </c>
      <c r="E1170" s="12">
        <v>0.1875937479194327</v>
      </c>
      <c r="F1170" s="12" t="s">
        <v>38</v>
      </c>
      <c r="G1170" s="12" t="s">
        <v>332</v>
      </c>
    </row>
    <row r="1171" spans="1:7" x14ac:dyDescent="0.3">
      <c r="A1171" s="12">
        <v>199305</v>
      </c>
      <c r="B1171" s="22">
        <v>3009</v>
      </c>
      <c r="C1171" s="4" t="s">
        <v>318</v>
      </c>
      <c r="D1171" s="15">
        <v>1.9973447064490744E-2</v>
      </c>
      <c r="E1171" s="12">
        <v>1.9973447064490744E-2</v>
      </c>
      <c r="F1171" s="12" t="s">
        <v>38</v>
      </c>
      <c r="G1171" s="12" t="s">
        <v>332</v>
      </c>
    </row>
    <row r="1172" spans="1:7" x14ac:dyDescent="0.3">
      <c r="A1172" s="12">
        <v>199306</v>
      </c>
      <c r="B1172" s="22">
        <v>2640</v>
      </c>
      <c r="C1172" s="4" t="s">
        <v>318</v>
      </c>
      <c r="D1172" s="15">
        <v>0.57178887674816647</v>
      </c>
      <c r="E1172" s="12">
        <v>3.2114169789965515E-2</v>
      </c>
      <c r="F1172" s="12" t="s">
        <v>38</v>
      </c>
      <c r="G1172" s="12" t="s">
        <v>332</v>
      </c>
    </row>
    <row r="1173" spans="1:7" x14ac:dyDescent="0.3">
      <c r="A1173" s="12">
        <v>199307</v>
      </c>
      <c r="B1173" s="22">
        <v>188</v>
      </c>
      <c r="C1173" s="4" t="s">
        <v>318</v>
      </c>
      <c r="D1173" s="15">
        <v>3.9946894128981489E-2</v>
      </c>
      <c r="E1173" s="12">
        <v>3.9946894128981489E-2</v>
      </c>
      <c r="F1173" s="12" t="s">
        <v>38</v>
      </c>
      <c r="G1173" s="12" t="s">
        <v>332</v>
      </c>
    </row>
    <row r="1174" spans="1:7" x14ac:dyDescent="0.3">
      <c r="A1174" s="12">
        <v>199308</v>
      </c>
      <c r="B1174" s="22">
        <v>2562</v>
      </c>
      <c r="C1174" s="4" t="s">
        <v>318</v>
      </c>
      <c r="D1174" s="15">
        <v>0.16487884733628635</v>
      </c>
      <c r="E1174" s="12">
        <v>0.16487884733628635</v>
      </c>
      <c r="F1174" s="12" t="s">
        <v>38</v>
      </c>
      <c r="G1174" s="12" t="s">
        <v>332</v>
      </c>
    </row>
    <row r="1175" spans="1:7" x14ac:dyDescent="0.3">
      <c r="A1175" s="12">
        <v>199309</v>
      </c>
      <c r="B1175" s="22">
        <v>382</v>
      </c>
      <c r="C1175" s="4" t="s">
        <v>318</v>
      </c>
      <c r="D1175" s="15">
        <v>0.19346829117369468</v>
      </c>
      <c r="E1175" s="12">
        <v>0.19346829117369468</v>
      </c>
      <c r="F1175" s="12" t="s">
        <v>38</v>
      </c>
      <c r="G1175" s="12" t="s">
        <v>332</v>
      </c>
    </row>
    <row r="1176" spans="1:7" x14ac:dyDescent="0.3">
      <c r="A1176" s="12">
        <v>199310</v>
      </c>
      <c r="B1176" s="22">
        <v>313</v>
      </c>
      <c r="C1176" s="4" t="s">
        <v>318</v>
      </c>
      <c r="D1176" s="15">
        <v>4.4646528732391083E-2</v>
      </c>
      <c r="E1176" s="12">
        <v>4.4646528732391083E-2</v>
      </c>
      <c r="F1176" s="12" t="s">
        <v>38</v>
      </c>
      <c r="G1176" s="12" t="s">
        <v>332</v>
      </c>
    </row>
    <row r="1177" spans="1:7" x14ac:dyDescent="0.3">
      <c r="A1177" s="12">
        <v>199311</v>
      </c>
      <c r="B1177" s="22">
        <v>536</v>
      </c>
      <c r="C1177" s="4" t="s">
        <v>318</v>
      </c>
      <c r="D1177" s="15">
        <v>0.16527048355323717</v>
      </c>
      <c r="E1177" s="12">
        <v>0.16527048355323717</v>
      </c>
      <c r="F1177" s="12" t="s">
        <v>38</v>
      </c>
      <c r="G1177" s="12" t="s">
        <v>332</v>
      </c>
    </row>
    <row r="1178" spans="1:7" x14ac:dyDescent="0.3">
      <c r="A1178" s="12">
        <v>199312</v>
      </c>
      <c r="B1178" s="22">
        <v>2119</v>
      </c>
      <c r="C1178" s="4" t="s">
        <v>318</v>
      </c>
      <c r="D1178" s="15">
        <v>3.6030531959473505E-2</v>
      </c>
      <c r="E1178" s="12">
        <v>3.6030531959473505E-2</v>
      </c>
      <c r="F1178" s="12" t="s">
        <v>38</v>
      </c>
      <c r="G1178" s="12" t="s">
        <v>332</v>
      </c>
    </row>
    <row r="1179" spans="1:7" x14ac:dyDescent="0.3">
      <c r="A1179" s="12">
        <v>199313</v>
      </c>
      <c r="B1179" s="22">
        <v>707</v>
      </c>
      <c r="C1179" s="4" t="s">
        <v>318</v>
      </c>
      <c r="D1179" s="15">
        <v>2.3498173017047937E-3</v>
      </c>
      <c r="E1179" s="12">
        <v>2.3498173017047937E-3</v>
      </c>
      <c r="F1179" s="12" t="s">
        <v>38</v>
      </c>
      <c r="G1179" s="12" t="s">
        <v>332</v>
      </c>
    </row>
    <row r="1180" spans="1:7" x14ac:dyDescent="0.3">
      <c r="A1180" s="12">
        <v>199314</v>
      </c>
      <c r="B1180" s="22">
        <v>595</v>
      </c>
      <c r="C1180" s="4" t="s">
        <v>318</v>
      </c>
      <c r="D1180" s="15">
        <v>0.46213073600194271</v>
      </c>
      <c r="E1180" s="12">
        <v>0.46213073600194271</v>
      </c>
      <c r="F1180" s="12" t="s">
        <v>38</v>
      </c>
      <c r="G1180" s="12" t="s">
        <v>332</v>
      </c>
    </row>
    <row r="1181" spans="1:7" x14ac:dyDescent="0.3">
      <c r="A1181" s="12">
        <v>199315</v>
      </c>
      <c r="B1181" s="22">
        <v>3014</v>
      </c>
      <c r="C1181" s="4" t="s">
        <v>318</v>
      </c>
      <c r="D1181" s="15">
        <v>7.871887960711059E-2</v>
      </c>
      <c r="E1181" s="12">
        <v>7.871887960711059E-2</v>
      </c>
      <c r="F1181" s="12" t="s">
        <v>38</v>
      </c>
      <c r="G1181" s="12" t="s">
        <v>332</v>
      </c>
    </row>
    <row r="1182" spans="1:7" x14ac:dyDescent="0.3">
      <c r="A1182" s="12">
        <v>199316</v>
      </c>
      <c r="B1182" s="22">
        <v>1463</v>
      </c>
      <c r="C1182" s="4" t="s">
        <v>318</v>
      </c>
      <c r="D1182" s="15">
        <v>0.27179553456385447</v>
      </c>
      <c r="E1182" s="12">
        <v>0.27179553456385447</v>
      </c>
      <c r="F1182" s="12" t="s">
        <v>38</v>
      </c>
      <c r="G1182" s="12" t="s">
        <v>332</v>
      </c>
    </row>
    <row r="1183" spans="1:7" x14ac:dyDescent="0.3">
      <c r="A1183" s="12">
        <v>199317</v>
      </c>
      <c r="B1183" s="22">
        <v>2144</v>
      </c>
      <c r="C1183" s="4" t="s">
        <v>318</v>
      </c>
      <c r="D1183" s="15">
        <v>1.7623629762785954E-2</v>
      </c>
      <c r="E1183" s="12">
        <v>1.7623629762785954E-2</v>
      </c>
      <c r="F1183" s="12" t="s">
        <v>38</v>
      </c>
      <c r="G1183" s="12" t="s">
        <v>332</v>
      </c>
    </row>
    <row r="1184" spans="1:7" x14ac:dyDescent="0.3">
      <c r="A1184" s="12">
        <v>199318</v>
      </c>
      <c r="B1184" s="22">
        <v>3015</v>
      </c>
      <c r="C1184" s="4" t="s">
        <v>318</v>
      </c>
      <c r="D1184" s="15">
        <v>6.2661794712127843E-3</v>
      </c>
      <c r="E1184" s="12">
        <v>6.2661794712127843E-3</v>
      </c>
      <c r="F1184" s="12" t="s">
        <v>38</v>
      </c>
      <c r="G1184" s="12" t="s">
        <v>332</v>
      </c>
    </row>
    <row r="1185" spans="1:7" x14ac:dyDescent="0.3">
      <c r="A1185" s="12">
        <v>199319</v>
      </c>
      <c r="B1185" s="22">
        <v>3016</v>
      </c>
      <c r="C1185" s="4" t="s">
        <v>318</v>
      </c>
      <c r="D1185" s="15">
        <v>7.8327243390159803E-4</v>
      </c>
      <c r="E1185" s="12">
        <v>7.8327243390159803E-4</v>
      </c>
      <c r="F1185" s="12" t="s">
        <v>38</v>
      </c>
      <c r="G1185" s="12" t="s">
        <v>332</v>
      </c>
    </row>
    <row r="1186" spans="1:7" x14ac:dyDescent="0.3">
      <c r="A1186" s="12">
        <v>199320</v>
      </c>
      <c r="B1186" s="22">
        <v>3010</v>
      </c>
      <c r="C1186" s="4" t="s">
        <v>318</v>
      </c>
      <c r="D1186" s="15">
        <v>4.8954527118849872E-2</v>
      </c>
      <c r="E1186" s="12">
        <v>4.8954527118849872E-2</v>
      </c>
      <c r="F1186" s="12" t="s">
        <v>38</v>
      </c>
      <c r="G1186" s="12" t="s">
        <v>332</v>
      </c>
    </row>
    <row r="1187" spans="1:7" x14ac:dyDescent="0.3">
      <c r="A1187" s="12">
        <v>199321</v>
      </c>
      <c r="B1187" s="22">
        <v>3017</v>
      </c>
      <c r="C1187" s="4" t="s">
        <v>318</v>
      </c>
      <c r="D1187" s="15">
        <v>4.6996346034095873E-3</v>
      </c>
      <c r="E1187" s="12">
        <v>4.6996346034095873E-3</v>
      </c>
      <c r="F1187" s="12" t="s">
        <v>38</v>
      </c>
      <c r="G1187" s="12" t="s">
        <v>332</v>
      </c>
    </row>
    <row r="1188" spans="1:7" x14ac:dyDescent="0.3">
      <c r="A1188" s="12">
        <v>199322</v>
      </c>
      <c r="B1188" s="22">
        <v>511</v>
      </c>
      <c r="C1188" s="4" t="s">
        <v>318</v>
      </c>
      <c r="D1188" s="15">
        <v>3.0939261139113116E-2</v>
      </c>
      <c r="E1188" s="12">
        <v>3.0939261139113116E-2</v>
      </c>
      <c r="F1188" s="12" t="s">
        <v>38</v>
      </c>
      <c r="G1188" s="12" t="s">
        <v>332</v>
      </c>
    </row>
    <row r="1189" spans="1:7" x14ac:dyDescent="0.3">
      <c r="A1189" s="12">
        <v>199323</v>
      </c>
      <c r="B1189" s="22">
        <v>728</v>
      </c>
      <c r="C1189" s="4" t="s">
        <v>318</v>
      </c>
      <c r="D1189" s="15">
        <v>2.1148355715343143E-2</v>
      </c>
      <c r="E1189" s="12">
        <v>2.1148355715343143E-2</v>
      </c>
      <c r="F1189" s="12" t="s">
        <v>38</v>
      </c>
      <c r="G1189" s="12" t="s">
        <v>332</v>
      </c>
    </row>
    <row r="1190" spans="1:7" x14ac:dyDescent="0.3">
      <c r="A1190" s="12">
        <v>199324</v>
      </c>
      <c r="B1190" s="22">
        <v>2812</v>
      </c>
      <c r="C1190" s="4" t="s">
        <v>318</v>
      </c>
      <c r="D1190" s="15">
        <v>1.409890381022876E-2</v>
      </c>
      <c r="E1190" s="12">
        <v>1.409890381022876E-2</v>
      </c>
      <c r="F1190" s="12" t="s">
        <v>38</v>
      </c>
      <c r="G1190" s="12" t="s">
        <v>332</v>
      </c>
    </row>
    <row r="1191" spans="1:7" x14ac:dyDescent="0.3">
      <c r="A1191" s="12">
        <v>199325</v>
      </c>
      <c r="B1191" s="22">
        <v>391</v>
      </c>
      <c r="C1191" s="4" t="s">
        <v>318</v>
      </c>
      <c r="D1191" s="15">
        <v>2.3498173017047937E-2</v>
      </c>
      <c r="E1191" s="12">
        <v>2.3498173017047937E-2</v>
      </c>
      <c r="F1191" s="12" t="s">
        <v>38</v>
      </c>
      <c r="G1191" s="12" t="s">
        <v>332</v>
      </c>
    </row>
    <row r="1192" spans="1:7" x14ac:dyDescent="0.3">
      <c r="A1192" s="12">
        <v>199326</v>
      </c>
      <c r="B1192" s="22">
        <v>2220</v>
      </c>
      <c r="C1192" s="4" t="s">
        <v>318</v>
      </c>
      <c r="D1192" s="15">
        <v>4.6996346034095873E-3</v>
      </c>
      <c r="E1192" s="12">
        <v>4.6996346034095873E-3</v>
      </c>
      <c r="F1192" s="12" t="s">
        <v>38</v>
      </c>
      <c r="G1192" s="12" t="s">
        <v>332</v>
      </c>
    </row>
    <row r="1193" spans="1:7" x14ac:dyDescent="0.3">
      <c r="A1193" s="12">
        <v>199327</v>
      </c>
      <c r="B1193" s="22">
        <v>390</v>
      </c>
      <c r="C1193" s="4" t="s">
        <v>318</v>
      </c>
      <c r="D1193" s="15">
        <v>4.6996346034095873E-3</v>
      </c>
      <c r="E1193" s="12">
        <v>4.6996346034095873E-3</v>
      </c>
      <c r="F1193" s="12" t="s">
        <v>38</v>
      </c>
      <c r="G1193" s="12" t="s">
        <v>332</v>
      </c>
    </row>
    <row r="1194" spans="1:7" x14ac:dyDescent="0.3">
      <c r="A1194" s="12">
        <v>199328</v>
      </c>
      <c r="B1194" s="22">
        <v>108</v>
      </c>
      <c r="C1194" s="4" t="s">
        <v>318</v>
      </c>
      <c r="D1194" s="15">
        <v>3.2505806006916313E-2</v>
      </c>
      <c r="E1194" s="12">
        <v>3.2505806006916313E-2</v>
      </c>
      <c r="F1194" s="12" t="s">
        <v>38</v>
      </c>
      <c r="G1194" s="12" t="s">
        <v>332</v>
      </c>
    </row>
    <row r="1195" spans="1:7" x14ac:dyDescent="0.3">
      <c r="A1195" s="12">
        <v>199329</v>
      </c>
      <c r="B1195" s="22">
        <v>181</v>
      </c>
      <c r="C1195" s="4" t="s">
        <v>318</v>
      </c>
      <c r="D1195" s="15">
        <v>1.0182541640720773E-2</v>
      </c>
      <c r="E1195" s="12">
        <v>1.0182541640720773E-2</v>
      </c>
      <c r="F1195" s="12" t="s">
        <v>38</v>
      </c>
      <c r="G1195" s="12" t="s">
        <v>332</v>
      </c>
    </row>
    <row r="1196" spans="1:7" x14ac:dyDescent="0.3">
      <c r="A1196" s="12">
        <v>199330</v>
      </c>
      <c r="B1196" s="22">
        <v>742</v>
      </c>
      <c r="C1196" s="4" t="s">
        <v>318</v>
      </c>
      <c r="D1196" s="15">
        <v>1.2923995159376365E-2</v>
      </c>
      <c r="E1196" s="12">
        <v>1.2923995159376365E-2</v>
      </c>
      <c r="F1196" s="12" t="s">
        <v>38</v>
      </c>
      <c r="G1196" s="12" t="s">
        <v>332</v>
      </c>
    </row>
    <row r="1197" spans="1:7" x14ac:dyDescent="0.3">
      <c r="A1197" s="12">
        <v>199331</v>
      </c>
      <c r="B1197" s="22">
        <v>230</v>
      </c>
      <c r="C1197" s="4" t="s">
        <v>318</v>
      </c>
      <c r="D1197" s="15">
        <v>3.9163621695079897E-3</v>
      </c>
      <c r="E1197" s="12">
        <v>3.9163621695079897E-3</v>
      </c>
      <c r="F1197" s="12" t="s">
        <v>38</v>
      </c>
      <c r="G1197" s="12" t="s">
        <v>332</v>
      </c>
    </row>
    <row r="1198" spans="1:7" x14ac:dyDescent="0.3">
      <c r="A1198" s="12">
        <v>199332</v>
      </c>
      <c r="B1198" s="22">
        <v>371</v>
      </c>
      <c r="C1198" s="4" t="s">
        <v>318</v>
      </c>
      <c r="D1198" s="15">
        <v>1.9190174630589151E-2</v>
      </c>
      <c r="E1198" s="12">
        <v>1.9190174630589151E-2</v>
      </c>
      <c r="F1198" s="12" t="s">
        <v>38</v>
      </c>
      <c r="G1198" s="12" t="s">
        <v>332</v>
      </c>
    </row>
    <row r="1199" spans="1:7" x14ac:dyDescent="0.3">
      <c r="A1199" s="12">
        <v>199333</v>
      </c>
      <c r="B1199" s="22">
        <v>185</v>
      </c>
      <c r="C1199" s="4" t="s">
        <v>318</v>
      </c>
      <c r="D1199" s="15">
        <v>1.0574177857671571E-2</v>
      </c>
      <c r="E1199" s="12">
        <v>1.0574177857671571E-2</v>
      </c>
      <c r="F1199" s="12" t="s">
        <v>38</v>
      </c>
      <c r="G1199" s="12" t="s">
        <v>332</v>
      </c>
    </row>
    <row r="1200" spans="1:7" x14ac:dyDescent="0.3">
      <c r="A1200" s="12">
        <v>199334</v>
      </c>
      <c r="B1200" s="22">
        <v>127</v>
      </c>
      <c r="C1200" s="4" t="s">
        <v>318</v>
      </c>
      <c r="D1200" s="15">
        <v>1.9581810847539949E-3</v>
      </c>
      <c r="E1200" s="12">
        <v>1.9581810847539949E-3</v>
      </c>
      <c r="F1200" s="12" t="s">
        <v>38</v>
      </c>
      <c r="G1200" s="12" t="s">
        <v>332</v>
      </c>
    </row>
    <row r="1201" spans="1:7" x14ac:dyDescent="0.3">
      <c r="A1201" s="12">
        <v>199335</v>
      </c>
      <c r="B1201" s="22">
        <v>508</v>
      </c>
      <c r="C1201" s="4" t="s">
        <v>318</v>
      </c>
      <c r="D1201" s="15">
        <v>5.3262525505308661E-2</v>
      </c>
      <c r="E1201" s="12">
        <v>5.3262525505308661E-2</v>
      </c>
      <c r="F1201" s="12" t="s">
        <v>38</v>
      </c>
      <c r="G1201" s="12" t="s">
        <v>332</v>
      </c>
    </row>
    <row r="1202" spans="1:7" x14ac:dyDescent="0.3">
      <c r="A1202" s="12">
        <v>199336</v>
      </c>
      <c r="B1202" s="22">
        <v>605</v>
      </c>
      <c r="C1202" s="4" t="s">
        <v>318</v>
      </c>
      <c r="D1202" s="15">
        <v>8.3026877993569378E-2</v>
      </c>
      <c r="E1202" s="12">
        <v>8.3026877993569378E-2</v>
      </c>
      <c r="F1202" s="12" t="s">
        <v>38</v>
      </c>
      <c r="G1202" s="12" t="s">
        <v>332</v>
      </c>
    </row>
    <row r="1203" spans="1:7" x14ac:dyDescent="0.3">
      <c r="A1203" s="12">
        <v>199337</v>
      </c>
      <c r="B1203" s="22">
        <v>3018</v>
      </c>
      <c r="C1203" s="4" t="s">
        <v>318</v>
      </c>
      <c r="D1203" s="15">
        <v>5.8745432542619842E-3</v>
      </c>
      <c r="E1203" s="12">
        <v>5.8745432542619842E-3</v>
      </c>
      <c r="F1203" s="12" t="s">
        <v>38</v>
      </c>
      <c r="G1203" s="12" t="s">
        <v>332</v>
      </c>
    </row>
    <row r="1204" spans="1:7" x14ac:dyDescent="0.3">
      <c r="A1204" s="12">
        <v>199338</v>
      </c>
      <c r="B1204" s="22">
        <v>2642</v>
      </c>
      <c r="C1204" s="4" t="s">
        <v>318</v>
      </c>
      <c r="D1204" s="15">
        <v>2.8589443837408322E-2</v>
      </c>
      <c r="E1204" s="12">
        <v>2.8589443837408322E-2</v>
      </c>
      <c r="F1204" s="12" t="s">
        <v>38</v>
      </c>
      <c r="G1204" s="12" t="s">
        <v>332</v>
      </c>
    </row>
    <row r="1205" spans="1:7" x14ac:dyDescent="0.3">
      <c r="A1205" s="12">
        <v>199339</v>
      </c>
      <c r="B1205" s="22">
        <v>1999</v>
      </c>
      <c r="C1205" s="4" t="s">
        <v>318</v>
      </c>
      <c r="D1205" s="15">
        <v>1.2923995159376369E-2</v>
      </c>
      <c r="E1205" s="12">
        <v>1.2923995159376369E-2</v>
      </c>
      <c r="F1205" s="12" t="s">
        <v>38</v>
      </c>
      <c r="G1205" s="12" t="s">
        <v>332</v>
      </c>
    </row>
    <row r="1206" spans="1:7" x14ac:dyDescent="0.3">
      <c r="A1206" s="12">
        <v>199340</v>
      </c>
      <c r="B1206" s="22">
        <v>551</v>
      </c>
      <c r="C1206" s="4" t="s">
        <v>318</v>
      </c>
      <c r="D1206" s="15">
        <v>5.8745432542619842E-3</v>
      </c>
      <c r="E1206" s="12">
        <v>5.8745432542619842E-3</v>
      </c>
      <c r="F1206" s="12" t="s">
        <v>38</v>
      </c>
      <c r="G1206" s="12" t="s">
        <v>332</v>
      </c>
    </row>
    <row r="1207" spans="1:7" x14ac:dyDescent="0.3">
      <c r="A1207" s="12">
        <v>199341</v>
      </c>
      <c r="B1207" s="22">
        <v>3019</v>
      </c>
      <c r="C1207" s="4" t="s">
        <v>318</v>
      </c>
      <c r="D1207" s="15">
        <v>1.4803849000740201</v>
      </c>
      <c r="E1207" s="12">
        <v>1.4803849000740201</v>
      </c>
      <c r="F1207" s="12" t="s">
        <v>38</v>
      </c>
      <c r="G1207" s="12" t="s">
        <v>332</v>
      </c>
    </row>
    <row r="1208" spans="1:7" x14ac:dyDescent="0.3">
      <c r="A1208" s="12">
        <v>199342</v>
      </c>
      <c r="B1208" s="22">
        <v>3020</v>
      </c>
      <c r="C1208" s="4" t="s">
        <v>318</v>
      </c>
      <c r="D1208" s="15">
        <v>7.7935607173208993E-2</v>
      </c>
      <c r="E1208" s="12">
        <v>7.7935607173208993E-2</v>
      </c>
      <c r="F1208" s="12" t="s">
        <v>38</v>
      </c>
      <c r="G1208" s="12" t="s">
        <v>332</v>
      </c>
    </row>
    <row r="1209" spans="1:7" x14ac:dyDescent="0.3">
      <c r="A1209" s="12">
        <v>199343</v>
      </c>
      <c r="B1209" s="22">
        <v>3021</v>
      </c>
      <c r="C1209" s="4" t="s">
        <v>318</v>
      </c>
      <c r="D1209" s="15">
        <v>9.0076329898683763E-3</v>
      </c>
      <c r="E1209" s="12">
        <v>9.0076329898683763E-3</v>
      </c>
      <c r="F1209" s="12" t="s">
        <v>38</v>
      </c>
      <c r="G1209" s="12" t="s">
        <v>332</v>
      </c>
    </row>
    <row r="1210" spans="1:7" x14ac:dyDescent="0.3">
      <c r="A1210" s="12">
        <v>199344</v>
      </c>
      <c r="B1210" s="22">
        <v>2955</v>
      </c>
      <c r="C1210" s="4" t="s">
        <v>318</v>
      </c>
      <c r="D1210" s="15">
        <v>3.6030531959473505E-2</v>
      </c>
      <c r="E1210" s="12">
        <v>3.6030531959473505E-2</v>
      </c>
      <c r="F1210" s="12" t="s">
        <v>38</v>
      </c>
      <c r="G1210" s="12" t="s">
        <v>332</v>
      </c>
    </row>
    <row r="1211" spans="1:7" x14ac:dyDescent="0.3">
      <c r="A1211" s="12">
        <v>199345</v>
      </c>
      <c r="B1211" s="22">
        <v>2564</v>
      </c>
      <c r="C1211" s="4" t="s">
        <v>318</v>
      </c>
      <c r="D1211" s="15">
        <v>1.5273812461081161E-2</v>
      </c>
      <c r="E1211" s="12">
        <v>1.5273812461081161E-2</v>
      </c>
      <c r="F1211" s="12" t="s">
        <v>38</v>
      </c>
      <c r="G1211" s="12" t="s">
        <v>332</v>
      </c>
    </row>
    <row r="1212" spans="1:7" x14ac:dyDescent="0.3">
      <c r="A1212" s="12">
        <v>199346</v>
      </c>
      <c r="B1212" s="22">
        <v>544</v>
      </c>
      <c r="C1212" s="4" t="s">
        <v>318</v>
      </c>
      <c r="D1212" s="15">
        <v>3.7988713044227504E-2</v>
      </c>
      <c r="E1212" s="12">
        <v>3.7988713044227504E-2</v>
      </c>
      <c r="F1212" s="12" t="s">
        <v>38</v>
      </c>
      <c r="G1212" s="12" t="s">
        <v>332</v>
      </c>
    </row>
    <row r="1213" spans="1:7" x14ac:dyDescent="0.3">
      <c r="A1213" s="12">
        <v>199347</v>
      </c>
      <c r="B1213" s="22">
        <v>2724</v>
      </c>
      <c r="C1213" s="4" t="s">
        <v>318</v>
      </c>
      <c r="D1213" s="15">
        <v>2.5456354101801935E-2</v>
      </c>
      <c r="E1213" s="12">
        <v>2.5456354101801935E-2</v>
      </c>
      <c r="F1213" s="12" t="s">
        <v>38</v>
      </c>
      <c r="G1213" s="12" t="s">
        <v>332</v>
      </c>
    </row>
    <row r="1214" spans="1:7" x14ac:dyDescent="0.3">
      <c r="A1214" s="12">
        <v>199348</v>
      </c>
      <c r="B1214" s="22">
        <v>3022</v>
      </c>
      <c r="C1214" s="4" t="s">
        <v>318</v>
      </c>
      <c r="D1214" s="15">
        <v>1.7231993545835152E-2</v>
      </c>
      <c r="E1214" s="12">
        <v>1.7231993545835152E-2</v>
      </c>
      <c r="F1214" s="12" t="s">
        <v>38</v>
      </c>
      <c r="G1214" s="12" t="s">
        <v>332</v>
      </c>
    </row>
    <row r="1215" spans="1:7" x14ac:dyDescent="0.3">
      <c r="A1215" s="12">
        <v>199349</v>
      </c>
      <c r="B1215" s="22">
        <v>3023</v>
      </c>
      <c r="C1215" s="4" t="s">
        <v>318</v>
      </c>
      <c r="D1215" s="15">
        <v>3.5247259525571901E-3</v>
      </c>
      <c r="E1215" s="12">
        <v>3.5247259525571901E-3</v>
      </c>
      <c r="F1215" s="12" t="s">
        <v>38</v>
      </c>
      <c r="G1215" s="12" t="s">
        <v>332</v>
      </c>
    </row>
    <row r="1216" spans="1:7" x14ac:dyDescent="0.3">
      <c r="A1216" s="12">
        <v>199350</v>
      </c>
      <c r="B1216" s="22">
        <v>3024</v>
      </c>
      <c r="C1216" s="4" t="s">
        <v>318</v>
      </c>
      <c r="D1216" s="15">
        <v>2.3106536800097138E-2</v>
      </c>
      <c r="E1216" s="12">
        <v>2.3106536800097138E-2</v>
      </c>
      <c r="F1216" s="12" t="s">
        <v>38</v>
      </c>
      <c r="G1216" s="12" t="s">
        <v>332</v>
      </c>
    </row>
    <row r="1217" spans="1:7" x14ac:dyDescent="0.3">
      <c r="A1217" s="12">
        <v>199351</v>
      </c>
      <c r="B1217" s="22">
        <v>1670</v>
      </c>
      <c r="C1217" s="4" t="s">
        <v>318</v>
      </c>
      <c r="D1217" s="15">
        <v>0.25338863236716691</v>
      </c>
      <c r="E1217" s="12">
        <v>0.25338863236716691</v>
      </c>
      <c r="F1217" s="12" t="s">
        <v>38</v>
      </c>
      <c r="G1217" s="12" t="s">
        <v>332</v>
      </c>
    </row>
    <row r="1218" spans="1:7" x14ac:dyDescent="0.3">
      <c r="A1218" s="12">
        <v>199352</v>
      </c>
      <c r="B1218" s="22">
        <v>3025</v>
      </c>
      <c r="C1218" s="4" t="s">
        <v>318</v>
      </c>
      <c r="D1218" s="15">
        <v>7.4410881220651802E-3</v>
      </c>
      <c r="E1218" s="12">
        <v>7.4410881220651802E-3</v>
      </c>
      <c r="F1218" s="12" t="s">
        <v>38</v>
      </c>
      <c r="G1218" s="12" t="s">
        <v>332</v>
      </c>
    </row>
    <row r="1219" spans="1:7" x14ac:dyDescent="0.3">
      <c r="A1219" s="12">
        <v>199353</v>
      </c>
      <c r="B1219" s="22">
        <v>541</v>
      </c>
      <c r="C1219" s="4" t="s">
        <v>318</v>
      </c>
      <c r="D1219" s="15">
        <v>2.9764352488260721E-2</v>
      </c>
      <c r="E1219" s="12">
        <v>2.9764352488260721E-2</v>
      </c>
      <c r="F1219" s="12" t="s">
        <v>38</v>
      </c>
      <c r="G1219" s="12" t="s">
        <v>332</v>
      </c>
    </row>
    <row r="1220" spans="1:7" x14ac:dyDescent="0.3">
      <c r="A1220" s="12">
        <v>199354</v>
      </c>
      <c r="B1220" s="22">
        <v>3026</v>
      </c>
      <c r="C1220" s="4" t="s">
        <v>318</v>
      </c>
      <c r="D1220" s="15">
        <v>1.5665448678031961E-3</v>
      </c>
      <c r="E1220" s="12">
        <v>1.5665448678031961E-3</v>
      </c>
      <c r="F1220" s="12" t="s">
        <v>38</v>
      </c>
      <c r="G1220" s="12" t="s">
        <v>332</v>
      </c>
    </row>
    <row r="1221" spans="1:7" x14ac:dyDescent="0.3">
      <c r="A1221" s="12">
        <v>199355</v>
      </c>
      <c r="B1221" s="22">
        <v>302</v>
      </c>
      <c r="C1221" s="4" t="s">
        <v>318</v>
      </c>
      <c r="D1221" s="15">
        <v>0.22949882313316816</v>
      </c>
      <c r="E1221" s="12">
        <v>0.22949882313316816</v>
      </c>
      <c r="F1221" s="12" t="s">
        <v>38</v>
      </c>
      <c r="G1221" s="12" t="s">
        <v>332</v>
      </c>
    </row>
    <row r="1222" spans="1:7" x14ac:dyDescent="0.3">
      <c r="A1222" s="12">
        <v>199356</v>
      </c>
      <c r="B1222" s="22">
        <v>3027</v>
      </c>
      <c r="C1222" s="4" t="s">
        <v>318</v>
      </c>
      <c r="D1222" s="15">
        <v>6.2661794712127843E-3</v>
      </c>
      <c r="E1222" s="12">
        <v>6.2661794712127843E-3</v>
      </c>
      <c r="F1222" s="12" t="s">
        <v>38</v>
      </c>
      <c r="G1222" s="12" t="s">
        <v>332</v>
      </c>
    </row>
    <row r="1223" spans="1:7" x14ac:dyDescent="0.3">
      <c r="A1223" s="12">
        <v>199357</v>
      </c>
      <c r="B1223" s="22">
        <v>3011</v>
      </c>
      <c r="C1223" s="4" t="s">
        <v>318</v>
      </c>
      <c r="D1223" s="15">
        <v>1.0965814074622372E-2</v>
      </c>
      <c r="E1223" s="12">
        <v>1.0965814074622372E-2</v>
      </c>
      <c r="F1223" s="12" t="s">
        <v>38</v>
      </c>
      <c r="G1223" s="12" t="s">
        <v>332</v>
      </c>
    </row>
    <row r="1224" spans="1:7" x14ac:dyDescent="0.3">
      <c r="A1224" s="12">
        <v>199358</v>
      </c>
      <c r="B1224" s="22">
        <v>3012</v>
      </c>
      <c r="C1224" s="4" t="s">
        <v>318</v>
      </c>
      <c r="D1224" s="15">
        <v>1.2140722725474768E-2</v>
      </c>
      <c r="E1224" s="12">
        <v>1.2140722725474768E-2</v>
      </c>
      <c r="F1224" s="12" t="s">
        <v>38</v>
      </c>
      <c r="G1224" s="12" t="s">
        <v>332</v>
      </c>
    </row>
    <row r="1225" spans="1:7" x14ac:dyDescent="0.3">
      <c r="A1225" s="12">
        <v>199359</v>
      </c>
      <c r="B1225" s="22">
        <v>3028</v>
      </c>
      <c r="C1225" s="4" t="s">
        <v>318</v>
      </c>
      <c r="D1225" s="15">
        <v>8.2243605559667796E-3</v>
      </c>
      <c r="E1225" s="12">
        <v>8.2243605559667796E-3</v>
      </c>
      <c r="F1225" s="12" t="s">
        <v>38</v>
      </c>
      <c r="G1225" s="12" t="s">
        <v>332</v>
      </c>
    </row>
    <row r="1226" spans="1:7" x14ac:dyDescent="0.3">
      <c r="A1226" s="12">
        <v>199360</v>
      </c>
      <c r="B1226" s="22">
        <v>3001</v>
      </c>
      <c r="C1226" s="4" t="s">
        <v>318</v>
      </c>
      <c r="D1226" s="15">
        <v>1.5665448678031961E-3</v>
      </c>
      <c r="E1226" s="12">
        <v>1.5665448678031961E-3</v>
      </c>
      <c r="F1226" s="12" t="s">
        <v>38</v>
      </c>
      <c r="G1226" s="12" t="s">
        <v>332</v>
      </c>
    </row>
    <row r="1227" spans="1:7" x14ac:dyDescent="0.3">
      <c r="A1227" s="12">
        <v>199361</v>
      </c>
      <c r="B1227" s="22">
        <v>1118</v>
      </c>
      <c r="C1227" s="4" t="s">
        <v>318</v>
      </c>
      <c r="D1227" s="15">
        <v>3.1330897356063921E-3</v>
      </c>
      <c r="E1227" s="12">
        <v>3.1330897356063921E-3</v>
      </c>
      <c r="F1227" s="12" t="s">
        <v>38</v>
      </c>
      <c r="G1227" s="12" t="s">
        <v>332</v>
      </c>
    </row>
    <row r="1228" spans="1:7" x14ac:dyDescent="0.3">
      <c r="A1228" s="12">
        <v>199362</v>
      </c>
      <c r="B1228" s="22">
        <v>103</v>
      </c>
      <c r="C1228" s="4" t="s">
        <v>318</v>
      </c>
      <c r="D1228" s="15">
        <v>7.4410881220651802E-3</v>
      </c>
      <c r="E1228" s="12">
        <v>7.4410881220651802E-3</v>
      </c>
      <c r="F1228" s="12" t="s">
        <v>38</v>
      </c>
      <c r="G1228" s="12" t="s">
        <v>332</v>
      </c>
    </row>
    <row r="1229" spans="1:7" x14ac:dyDescent="0.3">
      <c r="A1229" s="12">
        <v>199363</v>
      </c>
      <c r="B1229" s="22">
        <v>388</v>
      </c>
      <c r="C1229" s="4" t="s">
        <v>318</v>
      </c>
      <c r="D1229" s="15">
        <v>5.8745432542619842E-3</v>
      </c>
      <c r="E1229" s="12">
        <v>5.8745432542619842E-3</v>
      </c>
      <c r="F1229" s="12" t="s">
        <v>38</v>
      </c>
      <c r="G1229" s="12" t="s">
        <v>332</v>
      </c>
    </row>
    <row r="1230" spans="1:7" x14ac:dyDescent="0.3">
      <c r="A1230" s="12">
        <v>199364</v>
      </c>
      <c r="B1230" s="22">
        <v>2641</v>
      </c>
      <c r="C1230" s="4" t="s">
        <v>318</v>
      </c>
      <c r="D1230" s="15">
        <v>0.21030864850257905</v>
      </c>
      <c r="E1230" s="12">
        <v>0.21030864850257905</v>
      </c>
      <c r="F1230" s="12" t="s">
        <v>38</v>
      </c>
      <c r="G1230" s="12" t="s">
        <v>332</v>
      </c>
    </row>
    <row r="1231" spans="1:7" x14ac:dyDescent="0.3">
      <c r="A1231" s="12">
        <v>199365</v>
      </c>
      <c r="B1231" s="22">
        <v>3029</v>
      </c>
      <c r="C1231" s="4" t="s">
        <v>318</v>
      </c>
      <c r="D1231" s="15">
        <v>1.0965814074622372E-2</v>
      </c>
      <c r="E1231" s="12">
        <v>1.0965814074622372E-2</v>
      </c>
      <c r="F1231" s="12" t="s">
        <v>38</v>
      </c>
      <c r="G1231" s="12" t="s">
        <v>332</v>
      </c>
    </row>
    <row r="1232" spans="1:7" x14ac:dyDescent="0.3">
      <c r="A1232" s="12">
        <v>199366</v>
      </c>
      <c r="B1232" s="22">
        <v>184</v>
      </c>
      <c r="C1232" s="4" t="s">
        <v>318</v>
      </c>
      <c r="D1232" s="15">
        <v>4.5821437383243485E-2</v>
      </c>
      <c r="E1232" s="12">
        <v>4.5821437383243485E-2</v>
      </c>
      <c r="F1232" s="12" t="s">
        <v>38</v>
      </c>
      <c r="G1232" s="12" t="s">
        <v>332</v>
      </c>
    </row>
    <row r="1233" spans="1:7" x14ac:dyDescent="0.3">
      <c r="A1233" s="12">
        <v>199367</v>
      </c>
      <c r="B1233" s="22">
        <v>78</v>
      </c>
      <c r="C1233" s="4" t="s">
        <v>318</v>
      </c>
      <c r="D1233" s="15">
        <v>4.3079983864587881E-3</v>
      </c>
      <c r="E1233" s="12">
        <v>4.3079983864587881E-3</v>
      </c>
      <c r="F1233" s="12" t="s">
        <v>38</v>
      </c>
      <c r="G1233" s="12" t="s">
        <v>332</v>
      </c>
    </row>
    <row r="1234" spans="1:7" x14ac:dyDescent="0.3">
      <c r="A1234" s="12">
        <v>199368</v>
      </c>
      <c r="B1234" s="22">
        <v>385</v>
      </c>
      <c r="C1234" s="4" t="s">
        <v>318</v>
      </c>
      <c r="D1234" s="15">
        <v>2.3498173017047937E-3</v>
      </c>
      <c r="E1234" s="12">
        <v>2.3498173017047937E-3</v>
      </c>
      <c r="F1234" s="12" t="s">
        <v>38</v>
      </c>
      <c r="G1234" s="12" t="s">
        <v>332</v>
      </c>
    </row>
    <row r="1235" spans="1:7" x14ac:dyDescent="0.3">
      <c r="A1235" s="12">
        <v>199369</v>
      </c>
      <c r="B1235" s="22">
        <v>177</v>
      </c>
      <c r="C1235" s="4" t="s">
        <v>318</v>
      </c>
      <c r="D1235" s="15">
        <v>3.9163621695079897E-3</v>
      </c>
      <c r="E1235" s="12">
        <v>3.9163621695079897E-3</v>
      </c>
      <c r="F1235" s="12" t="s">
        <v>38</v>
      </c>
      <c r="G1235" s="12" t="s">
        <v>332</v>
      </c>
    </row>
    <row r="1236" spans="1:7" x14ac:dyDescent="0.3">
      <c r="A1236" s="12">
        <v>199370</v>
      </c>
      <c r="B1236" s="22">
        <v>369</v>
      </c>
      <c r="C1236" s="4" t="s">
        <v>318</v>
      </c>
      <c r="D1236" s="15">
        <v>1.9581810847539949E-3</v>
      </c>
      <c r="E1236" s="12">
        <v>1.9581810847539949E-3</v>
      </c>
      <c r="F1236" s="12" t="s">
        <v>38</v>
      </c>
      <c r="G1236" s="12" t="s">
        <v>332</v>
      </c>
    </row>
    <row r="1237" spans="1:7" x14ac:dyDescent="0.3">
      <c r="A1237" s="12">
        <v>199371</v>
      </c>
      <c r="B1237" s="22">
        <v>122</v>
      </c>
      <c r="C1237" s="4" t="s">
        <v>318</v>
      </c>
      <c r="D1237" s="15">
        <v>7.8327243390159803E-4</v>
      </c>
      <c r="E1237" s="12">
        <v>7.8327243390159803E-4</v>
      </c>
      <c r="F1237" s="12" t="s">
        <v>38</v>
      </c>
      <c r="G1237" s="12" t="s">
        <v>332</v>
      </c>
    </row>
    <row r="1238" spans="1:7" x14ac:dyDescent="0.3">
      <c r="A1238" s="12">
        <v>199372</v>
      </c>
      <c r="B1238" s="22">
        <v>601</v>
      </c>
      <c r="C1238" s="4" t="s">
        <v>318</v>
      </c>
      <c r="D1238" s="15">
        <v>4.307998386458789E-2</v>
      </c>
      <c r="E1238" s="12">
        <v>4.307998386458789E-2</v>
      </c>
      <c r="F1238" s="12" t="s">
        <v>38</v>
      </c>
      <c r="G1238" s="12" t="s">
        <v>332</v>
      </c>
    </row>
    <row r="1239" spans="1:7" x14ac:dyDescent="0.3">
      <c r="A1239" s="12">
        <v>199373</v>
      </c>
      <c r="B1239" s="22">
        <v>248</v>
      </c>
      <c r="C1239" s="4" t="s">
        <v>318</v>
      </c>
      <c r="D1239" s="15">
        <v>5.4829070373111858E-3</v>
      </c>
      <c r="E1239" s="12">
        <v>5.4829070373111858E-3</v>
      </c>
      <c r="F1239" s="12" t="s">
        <v>38</v>
      </c>
      <c r="G1239" s="12" t="s">
        <v>332</v>
      </c>
    </row>
    <row r="1240" spans="1:7" x14ac:dyDescent="0.3">
      <c r="A1240" s="12">
        <v>199374</v>
      </c>
      <c r="B1240" s="22">
        <v>663</v>
      </c>
      <c r="C1240" s="4" t="s">
        <v>318</v>
      </c>
      <c r="D1240" s="15">
        <v>1.6589710150035841</v>
      </c>
      <c r="E1240" s="12">
        <v>0.9121207492784108</v>
      </c>
      <c r="F1240" s="12" t="s">
        <v>38</v>
      </c>
      <c r="G1240" s="12" t="s">
        <v>332</v>
      </c>
    </row>
    <row r="1241" spans="1:7" x14ac:dyDescent="0.3">
      <c r="A1241" s="12">
        <v>199375</v>
      </c>
      <c r="B1241" s="22">
        <v>2643</v>
      </c>
      <c r="C1241" s="4" t="s">
        <v>318</v>
      </c>
      <c r="D1241" s="15">
        <v>1.8798538413638349E-2</v>
      </c>
      <c r="E1241" s="12">
        <v>1.8798538413638349E-2</v>
      </c>
      <c r="F1241" s="12" t="s">
        <v>38</v>
      </c>
      <c r="G1241" s="12" t="s">
        <v>332</v>
      </c>
    </row>
    <row r="1242" spans="1:7" x14ac:dyDescent="0.3">
      <c r="A1242" s="12">
        <v>199376</v>
      </c>
      <c r="B1242" s="22">
        <v>2645</v>
      </c>
      <c r="C1242" s="4" t="s">
        <v>318</v>
      </c>
      <c r="D1242" s="15">
        <v>2.9764352488260721E-2</v>
      </c>
      <c r="E1242" s="12">
        <v>2.9764352488260721E-2</v>
      </c>
      <c r="F1242" s="12" t="s">
        <v>38</v>
      </c>
      <c r="G1242" s="12" t="s">
        <v>332</v>
      </c>
    </row>
    <row r="1243" spans="1:7" x14ac:dyDescent="0.3">
      <c r="A1243" s="12">
        <v>199377</v>
      </c>
      <c r="B1243" s="22">
        <v>840</v>
      </c>
      <c r="C1243" s="4" t="s">
        <v>318</v>
      </c>
      <c r="D1243" s="15">
        <v>6.227015849517703E-2</v>
      </c>
      <c r="E1243" s="12">
        <v>6.227015849517703E-2</v>
      </c>
      <c r="F1243" s="12" t="s">
        <v>38</v>
      </c>
      <c r="G1243" s="12" t="s">
        <v>332</v>
      </c>
    </row>
    <row r="1244" spans="1:7" x14ac:dyDescent="0.3">
      <c r="A1244" s="12">
        <v>199378</v>
      </c>
      <c r="B1244" s="22">
        <v>2954</v>
      </c>
      <c r="C1244" s="4" t="s">
        <v>318</v>
      </c>
      <c r="D1244" s="15">
        <v>2.1148355715343143E-2</v>
      </c>
      <c r="E1244" s="12">
        <v>2.1148355715343143E-2</v>
      </c>
      <c r="F1244" s="12" t="s">
        <v>38</v>
      </c>
      <c r="G1244" s="12" t="s">
        <v>332</v>
      </c>
    </row>
    <row r="1245" spans="1:7" x14ac:dyDescent="0.3">
      <c r="A1245" s="12">
        <v>199379</v>
      </c>
      <c r="B1245" s="22">
        <v>542</v>
      </c>
      <c r="C1245" s="4" t="s">
        <v>318</v>
      </c>
      <c r="D1245" s="15">
        <v>3.9163621695079897E-3</v>
      </c>
      <c r="E1245" s="12">
        <v>3.9163621695079897E-3</v>
      </c>
      <c r="F1245" s="12" t="s">
        <v>38</v>
      </c>
      <c r="G1245" s="12" t="s">
        <v>332</v>
      </c>
    </row>
    <row r="1246" spans="1:7" x14ac:dyDescent="0.3">
      <c r="A1246" s="12">
        <v>199380</v>
      </c>
      <c r="B1246" s="22">
        <v>3002</v>
      </c>
      <c r="C1246" s="4" t="s">
        <v>318</v>
      </c>
      <c r="D1246" s="15">
        <v>8.2243605559667796E-3</v>
      </c>
      <c r="E1246" s="12">
        <v>8.2243605559667796E-3</v>
      </c>
      <c r="F1246" s="12" t="s">
        <v>38</v>
      </c>
      <c r="G1246" s="12" t="s">
        <v>332</v>
      </c>
    </row>
    <row r="1247" spans="1:7" x14ac:dyDescent="0.3">
      <c r="A1247" s="12">
        <v>199381</v>
      </c>
      <c r="B1247" s="22">
        <v>1757</v>
      </c>
      <c r="C1247" s="4" t="s">
        <v>318</v>
      </c>
      <c r="D1247" s="15">
        <v>1.0535014235976492</v>
      </c>
      <c r="E1247" s="12">
        <v>1.0535014235976492</v>
      </c>
      <c r="F1247" s="12" t="s">
        <v>38</v>
      </c>
      <c r="G1247" s="12" t="s">
        <v>332</v>
      </c>
    </row>
    <row r="1248" spans="1:7" x14ac:dyDescent="0.3">
      <c r="A1248" s="12">
        <v>199382</v>
      </c>
      <c r="B1248" s="22">
        <v>717</v>
      </c>
      <c r="C1248" s="4" t="s">
        <v>318</v>
      </c>
      <c r="D1248" s="15">
        <v>0.19111847387198988</v>
      </c>
      <c r="E1248" s="12">
        <v>0.19111847387198988</v>
      </c>
      <c r="F1248" s="12" t="s">
        <v>38</v>
      </c>
      <c r="G1248" s="12" t="s">
        <v>332</v>
      </c>
    </row>
    <row r="1249" spans="1:7" x14ac:dyDescent="0.3">
      <c r="A1249" s="12">
        <v>199383</v>
      </c>
      <c r="B1249" s="22">
        <v>3003</v>
      </c>
      <c r="C1249" s="4" t="s">
        <v>318</v>
      </c>
      <c r="D1249" s="15">
        <v>1.9581810847539949E-3</v>
      </c>
      <c r="E1249" s="12">
        <v>1.9581810847539949E-3</v>
      </c>
      <c r="F1249" s="12" t="s">
        <v>38</v>
      </c>
      <c r="G1249" s="12" t="s">
        <v>332</v>
      </c>
    </row>
    <row r="1250" spans="1:7" x14ac:dyDescent="0.3">
      <c r="A1250" s="12">
        <v>199384</v>
      </c>
      <c r="B1250" s="22">
        <v>3004</v>
      </c>
      <c r="C1250" s="4" t="s">
        <v>318</v>
      </c>
      <c r="D1250" s="15">
        <v>7.8327243390159803E-4</v>
      </c>
      <c r="E1250" s="12">
        <v>7.8327243390159803E-4</v>
      </c>
      <c r="F1250" s="12" t="s">
        <v>38</v>
      </c>
      <c r="G1250" s="12" t="s">
        <v>332</v>
      </c>
    </row>
    <row r="1251" spans="1:7" x14ac:dyDescent="0.3">
      <c r="A1251" s="12">
        <v>199385</v>
      </c>
      <c r="B1251" s="22">
        <v>1886</v>
      </c>
      <c r="C1251" s="4" t="s">
        <v>318</v>
      </c>
      <c r="D1251" s="15">
        <v>3.9163621695079897E-3</v>
      </c>
      <c r="E1251" s="12">
        <v>3.9163621695079897E-3</v>
      </c>
      <c r="F1251" s="12" t="s">
        <v>38</v>
      </c>
      <c r="G1251" s="12" t="s">
        <v>332</v>
      </c>
    </row>
    <row r="1252" spans="1:7" x14ac:dyDescent="0.3">
      <c r="A1252" s="12">
        <v>199386</v>
      </c>
      <c r="B1252" s="22">
        <v>76</v>
      </c>
      <c r="C1252" s="4" t="s">
        <v>318</v>
      </c>
      <c r="D1252" s="15">
        <v>3.4463987091670305E-2</v>
      </c>
      <c r="E1252" s="12">
        <v>3.4463987091670305E-2</v>
      </c>
      <c r="F1252" s="12" t="s">
        <v>38</v>
      </c>
      <c r="G1252" s="12" t="s">
        <v>332</v>
      </c>
    </row>
    <row r="1253" spans="1:7" x14ac:dyDescent="0.3">
      <c r="A1253" s="12">
        <v>199387</v>
      </c>
      <c r="B1253" s="22">
        <v>550</v>
      </c>
      <c r="C1253" s="4" t="s">
        <v>318</v>
      </c>
      <c r="D1253" s="15">
        <v>3.5247259525571901E-3</v>
      </c>
      <c r="E1253" s="12">
        <v>3.5247259525571901E-3</v>
      </c>
      <c r="F1253" s="12" t="s">
        <v>38</v>
      </c>
      <c r="G1253" s="12" t="s">
        <v>332</v>
      </c>
    </row>
    <row r="1254" spans="1:7" x14ac:dyDescent="0.3">
      <c r="A1254" s="12">
        <v>199388</v>
      </c>
      <c r="B1254" s="22">
        <v>600</v>
      </c>
      <c r="C1254" s="4" t="s">
        <v>318</v>
      </c>
      <c r="D1254" s="15">
        <v>1.8798538413638349E-2</v>
      </c>
      <c r="E1254" s="12">
        <v>1.8798538413638349E-2</v>
      </c>
      <c r="F1254" s="12" t="s">
        <v>38</v>
      </c>
      <c r="G1254" s="12" t="s">
        <v>332</v>
      </c>
    </row>
    <row r="1255" spans="1:7" x14ac:dyDescent="0.3">
      <c r="A1255" s="12">
        <v>199389</v>
      </c>
      <c r="B1255" s="22">
        <v>992</v>
      </c>
      <c r="C1255" s="4" t="s">
        <v>318</v>
      </c>
      <c r="D1255" s="15">
        <v>3.9555257912030697E-2</v>
      </c>
      <c r="E1255" s="12">
        <v>3.9555257912030697E-2</v>
      </c>
      <c r="F1255" s="12" t="s">
        <v>38</v>
      </c>
      <c r="G1255" s="12" t="s">
        <v>332</v>
      </c>
    </row>
    <row r="1256" spans="1:7" x14ac:dyDescent="0.3">
      <c r="A1256" s="12">
        <v>199390</v>
      </c>
      <c r="B1256" s="22">
        <v>301</v>
      </c>
      <c r="C1256" s="4" t="s">
        <v>318</v>
      </c>
      <c r="D1256" s="15">
        <v>0.22832391448231576</v>
      </c>
      <c r="E1256" s="12">
        <v>0.22832391448231576</v>
      </c>
      <c r="F1256" s="12" t="s">
        <v>38</v>
      </c>
      <c r="G1256" s="12" t="s">
        <v>332</v>
      </c>
    </row>
    <row r="1257" spans="1:7" x14ac:dyDescent="0.3">
      <c r="A1257" s="12">
        <v>199391</v>
      </c>
      <c r="B1257" s="22">
        <v>3030</v>
      </c>
      <c r="C1257" s="4" t="s">
        <v>318</v>
      </c>
      <c r="D1257" s="15">
        <v>1.6840357328884354E-2</v>
      </c>
      <c r="E1257" s="12">
        <v>1.6840357328884354E-2</v>
      </c>
      <c r="F1257" s="12" t="s">
        <v>38</v>
      </c>
      <c r="G1257" s="12" t="s">
        <v>332</v>
      </c>
    </row>
    <row r="1258" spans="1:7" x14ac:dyDescent="0.3">
      <c r="A1258" s="12">
        <v>199392</v>
      </c>
      <c r="B1258" s="22">
        <v>698</v>
      </c>
      <c r="C1258" s="4" t="s">
        <v>318</v>
      </c>
      <c r="D1258" s="15">
        <v>4.5821437383243485E-2</v>
      </c>
      <c r="E1258" s="12">
        <v>4.5821437383243485E-2</v>
      </c>
      <c r="F1258" s="12" t="s">
        <v>38</v>
      </c>
      <c r="G1258" s="12" t="s">
        <v>332</v>
      </c>
    </row>
    <row r="1259" spans="1:7" x14ac:dyDescent="0.3">
      <c r="A1259" s="12">
        <v>199393</v>
      </c>
      <c r="B1259" s="22">
        <v>449</v>
      </c>
      <c r="C1259" s="4" t="s">
        <v>318</v>
      </c>
      <c r="D1259" s="15">
        <v>4.0730166562883093E-2</v>
      </c>
      <c r="E1259" s="12">
        <v>4.0730166562883093E-2</v>
      </c>
      <c r="F1259" s="12" t="s">
        <v>38</v>
      </c>
      <c r="G1259" s="12" t="s">
        <v>332</v>
      </c>
    </row>
    <row r="1260" spans="1:7" x14ac:dyDescent="0.3">
      <c r="A1260" s="12">
        <v>199394</v>
      </c>
      <c r="B1260" s="22">
        <v>522</v>
      </c>
      <c r="C1260" s="4" t="s">
        <v>318</v>
      </c>
      <c r="D1260" s="15">
        <v>6.9711246617242206E-2</v>
      </c>
      <c r="E1260" s="12">
        <v>6.9711246617242206E-2</v>
      </c>
      <c r="F1260" s="12" t="s">
        <v>38</v>
      </c>
      <c r="G1260" s="12" t="s">
        <v>332</v>
      </c>
    </row>
    <row r="1261" spans="1:7" x14ac:dyDescent="0.3">
      <c r="A1261" s="12">
        <v>199395</v>
      </c>
      <c r="B1261" s="22">
        <v>620</v>
      </c>
      <c r="C1261" s="4" t="s">
        <v>318</v>
      </c>
      <c r="D1261" s="15">
        <v>3.9555257912030697E-2</v>
      </c>
      <c r="E1261" s="12">
        <v>3.9555257912030697E-2</v>
      </c>
      <c r="F1261" s="12" t="s">
        <v>38</v>
      </c>
      <c r="G1261" s="12" t="s">
        <v>332</v>
      </c>
    </row>
    <row r="1262" spans="1:7" x14ac:dyDescent="0.3">
      <c r="A1262" s="12">
        <v>199396</v>
      </c>
      <c r="B1262" s="22">
        <v>2815</v>
      </c>
      <c r="C1262" s="4" t="s">
        <v>318</v>
      </c>
      <c r="D1262" s="15">
        <v>1.958181084753995E-2</v>
      </c>
      <c r="E1262" s="12">
        <v>1.958181084753995E-2</v>
      </c>
      <c r="F1262" s="12" t="s">
        <v>38</v>
      </c>
      <c r="G1262" s="12" t="s">
        <v>332</v>
      </c>
    </row>
    <row r="1263" spans="1:7" x14ac:dyDescent="0.3">
      <c r="A1263" s="12">
        <v>199397</v>
      </c>
      <c r="B1263" s="22">
        <v>107</v>
      </c>
      <c r="C1263" s="4" t="s">
        <v>318</v>
      </c>
      <c r="D1263" s="15">
        <v>3.4072350874719506E-2</v>
      </c>
      <c r="E1263" s="12">
        <v>3.4072350874719506E-2</v>
      </c>
      <c r="F1263" s="12" t="s">
        <v>38</v>
      </c>
      <c r="G1263" s="12" t="s">
        <v>332</v>
      </c>
    </row>
    <row r="1264" spans="1:7" x14ac:dyDescent="0.3">
      <c r="A1264" s="12">
        <v>199398</v>
      </c>
      <c r="B1264" s="22">
        <v>604</v>
      </c>
      <c r="C1264" s="4" t="s">
        <v>318</v>
      </c>
      <c r="D1264" s="15">
        <v>1.5273812461081161E-2</v>
      </c>
      <c r="E1264" s="12">
        <v>1.5273812461081161E-2</v>
      </c>
      <c r="F1264" s="12" t="s">
        <v>38</v>
      </c>
      <c r="G1264" s="12" t="s">
        <v>332</v>
      </c>
    </row>
    <row r="1265" spans="1:7" x14ac:dyDescent="0.3">
      <c r="A1265" s="12">
        <v>199399</v>
      </c>
      <c r="B1265" s="22">
        <v>1013</v>
      </c>
      <c r="C1265" s="4" t="s">
        <v>318</v>
      </c>
      <c r="D1265" s="15">
        <v>0.35560568499132544</v>
      </c>
      <c r="E1265" s="12">
        <v>0.35560568499132544</v>
      </c>
      <c r="F1265" s="12" t="s">
        <v>38</v>
      </c>
      <c r="G1265" s="12" t="s">
        <v>332</v>
      </c>
    </row>
    <row r="1266" spans="1:7" x14ac:dyDescent="0.3">
      <c r="A1266" s="12">
        <v>199400</v>
      </c>
      <c r="B1266" s="22">
        <v>486</v>
      </c>
      <c r="C1266" s="4" t="s">
        <v>318</v>
      </c>
      <c r="D1266" s="15">
        <v>1.9973447064490744E-2</v>
      </c>
      <c r="E1266" s="12">
        <v>1.9973447064490744E-2</v>
      </c>
      <c r="F1266" s="12" t="s">
        <v>38</v>
      </c>
      <c r="G1266" s="12" t="s">
        <v>332</v>
      </c>
    </row>
    <row r="1267" spans="1:7" x14ac:dyDescent="0.3">
      <c r="A1267" s="12">
        <v>199401</v>
      </c>
      <c r="B1267" s="22">
        <v>485</v>
      </c>
      <c r="C1267" s="4" t="s">
        <v>318</v>
      </c>
      <c r="D1267" s="15">
        <v>3.9163621695079897E-3</v>
      </c>
      <c r="E1267" s="12">
        <v>3.9163621695079897E-3</v>
      </c>
      <c r="F1267" s="12" t="s">
        <v>38</v>
      </c>
      <c r="G1267" s="12" t="s">
        <v>332</v>
      </c>
    </row>
    <row r="1268" spans="1:7" x14ac:dyDescent="0.3">
      <c r="A1268" s="12">
        <v>199402</v>
      </c>
      <c r="B1268" s="22">
        <v>299</v>
      </c>
      <c r="C1268" s="4" t="s">
        <v>318</v>
      </c>
      <c r="D1268" s="15">
        <v>3.9163621695079902E-4</v>
      </c>
      <c r="E1268" s="12">
        <v>3.9163621695079902E-4</v>
      </c>
      <c r="F1268" s="12" t="s">
        <v>38</v>
      </c>
      <c r="G1268" s="12" t="s">
        <v>332</v>
      </c>
    </row>
    <row r="1269" spans="1:7" x14ac:dyDescent="0.3">
      <c r="A1269" s="12">
        <v>199403</v>
      </c>
      <c r="B1269" s="22">
        <v>2796</v>
      </c>
      <c r="C1269" s="4" t="s">
        <v>318</v>
      </c>
      <c r="D1269" s="15">
        <v>1.5665448678031961E-3</v>
      </c>
      <c r="E1269" s="12">
        <v>1.5665448678031961E-3</v>
      </c>
      <c r="F1269" s="12" t="s">
        <v>38</v>
      </c>
      <c r="G1269" s="12" t="s">
        <v>332</v>
      </c>
    </row>
    <row r="1270" spans="1:7" x14ac:dyDescent="0.3">
      <c r="A1270" s="12">
        <v>199404</v>
      </c>
      <c r="B1270" s="22">
        <v>3031</v>
      </c>
      <c r="C1270" s="4" t="s">
        <v>318</v>
      </c>
      <c r="D1270" s="15">
        <v>1.3315631376327165E-2</v>
      </c>
      <c r="E1270" s="12">
        <v>1.3315631376327165E-2</v>
      </c>
      <c r="F1270" s="12" t="s">
        <v>38</v>
      </c>
      <c r="G1270" s="12" t="s">
        <v>332</v>
      </c>
    </row>
    <row r="1271" spans="1:7" x14ac:dyDescent="0.3">
      <c r="A1271" s="12">
        <v>199405</v>
      </c>
      <c r="B1271" s="22">
        <v>2335</v>
      </c>
      <c r="C1271" s="4" t="s">
        <v>318</v>
      </c>
      <c r="D1271" s="15">
        <v>7.4410881220651802E-3</v>
      </c>
      <c r="E1271" s="12">
        <v>7.4410881220651802E-3</v>
      </c>
      <c r="F1271" s="12" t="s">
        <v>38</v>
      </c>
      <c r="G1271" s="12" t="s">
        <v>332</v>
      </c>
    </row>
    <row r="1272" spans="1:7" x14ac:dyDescent="0.3">
      <c r="A1272" s="12">
        <v>199406</v>
      </c>
      <c r="B1272" s="22">
        <v>2684</v>
      </c>
      <c r="C1272" s="4" t="s">
        <v>318</v>
      </c>
      <c r="D1272" s="15">
        <v>3.5247259525571901E-3</v>
      </c>
      <c r="E1272" s="12">
        <v>3.5247259525571901E-3</v>
      </c>
      <c r="F1272" s="12" t="s">
        <v>38</v>
      </c>
      <c r="G1272" s="12" t="s">
        <v>332</v>
      </c>
    </row>
    <row r="1273" spans="1:7" x14ac:dyDescent="0.3">
      <c r="A1273" s="12">
        <v>199407</v>
      </c>
      <c r="B1273" s="22">
        <v>1036</v>
      </c>
      <c r="C1273" s="4" t="s">
        <v>318</v>
      </c>
      <c r="D1273" s="15">
        <v>5.0912708203603866E-3</v>
      </c>
      <c r="E1273" s="12">
        <v>5.0912708203603866E-3</v>
      </c>
      <c r="F1273" s="12" t="s">
        <v>38</v>
      </c>
      <c r="G1273" s="12" t="s">
        <v>332</v>
      </c>
    </row>
    <row r="1274" spans="1:7" x14ac:dyDescent="0.3">
      <c r="A1274" s="12">
        <v>199408</v>
      </c>
      <c r="B1274" s="22">
        <v>89</v>
      </c>
      <c r="C1274" s="4" t="s">
        <v>318</v>
      </c>
      <c r="D1274" s="15">
        <v>1.6840357328884354E-2</v>
      </c>
      <c r="E1274" s="12">
        <v>1.6840357328884354E-2</v>
      </c>
      <c r="F1274" s="12" t="s">
        <v>38</v>
      </c>
      <c r="G1274" s="12" t="s">
        <v>332</v>
      </c>
    </row>
    <row r="1275" spans="1:7" x14ac:dyDescent="0.3">
      <c r="A1275" s="12">
        <v>199409</v>
      </c>
      <c r="B1275" s="22">
        <v>30</v>
      </c>
      <c r="C1275" s="4" t="s">
        <v>318</v>
      </c>
      <c r="D1275" s="15">
        <v>2.1931628149244743E-2</v>
      </c>
      <c r="E1275" s="12">
        <v>2.1931628149244743E-2</v>
      </c>
      <c r="F1275" s="12" t="s">
        <v>38</v>
      </c>
      <c r="G1275" s="12" t="s">
        <v>332</v>
      </c>
    </row>
    <row r="1276" spans="1:7" x14ac:dyDescent="0.3">
      <c r="A1276" s="12">
        <v>199410</v>
      </c>
      <c r="B1276" s="22">
        <v>80</v>
      </c>
      <c r="C1276" s="4" t="s">
        <v>318</v>
      </c>
      <c r="D1276" s="15">
        <v>4.6996346034095873E-3</v>
      </c>
      <c r="E1276" s="12">
        <v>4.6996346034095873E-3</v>
      </c>
      <c r="F1276" s="12" t="s">
        <v>38</v>
      </c>
      <c r="G1276" s="12" t="s">
        <v>332</v>
      </c>
    </row>
    <row r="1277" spans="1:7" x14ac:dyDescent="0.3">
      <c r="A1277" s="12">
        <v>199411</v>
      </c>
      <c r="B1277" s="22">
        <v>25</v>
      </c>
      <c r="C1277" s="4" t="s">
        <v>318</v>
      </c>
      <c r="D1277" s="15">
        <v>1.135745029157317E-2</v>
      </c>
      <c r="E1277" s="12">
        <v>1.135745029157317E-2</v>
      </c>
      <c r="F1277" s="12" t="s">
        <v>38</v>
      </c>
      <c r="G1277" s="12" t="s">
        <v>332</v>
      </c>
    </row>
    <row r="1278" spans="1:7" x14ac:dyDescent="0.3">
      <c r="A1278" s="12">
        <v>199412</v>
      </c>
      <c r="B1278" s="22">
        <v>514</v>
      </c>
      <c r="C1278" s="4" t="s">
        <v>318</v>
      </c>
      <c r="D1278" s="15">
        <v>2.3498173017047937E-3</v>
      </c>
      <c r="E1278" s="12">
        <v>2.3498173017047937E-3</v>
      </c>
      <c r="F1278" s="12" t="s">
        <v>38</v>
      </c>
      <c r="G1278" s="12" t="s">
        <v>332</v>
      </c>
    </row>
    <row r="1279" spans="1:7" x14ac:dyDescent="0.3">
      <c r="A1279" s="12">
        <v>199413</v>
      </c>
      <c r="B1279" s="22">
        <v>608</v>
      </c>
      <c r="C1279" s="4" t="s">
        <v>318</v>
      </c>
      <c r="D1279" s="15">
        <v>4.6996346034095873E-3</v>
      </c>
      <c r="E1279" s="12">
        <v>4.6996346034095873E-3</v>
      </c>
      <c r="F1279" s="12" t="s">
        <v>38</v>
      </c>
      <c r="G1279" s="12" t="s">
        <v>332</v>
      </c>
    </row>
    <row r="1280" spans="1:7" x14ac:dyDescent="0.3">
      <c r="A1280" s="12">
        <v>199414</v>
      </c>
      <c r="B1280" s="22">
        <v>44</v>
      </c>
      <c r="C1280" s="4" t="s">
        <v>318</v>
      </c>
      <c r="D1280" s="15">
        <v>8.2243605559667796E-3</v>
      </c>
      <c r="E1280" s="12">
        <v>8.2243605559667796E-3</v>
      </c>
      <c r="F1280" s="12" t="s">
        <v>38</v>
      </c>
      <c r="G1280" s="12" t="s">
        <v>332</v>
      </c>
    </row>
    <row r="1281" spans="1:7" x14ac:dyDescent="0.3">
      <c r="A1281" s="12">
        <v>199415</v>
      </c>
      <c r="B1281" s="22">
        <v>106</v>
      </c>
      <c r="C1281" s="4" t="s">
        <v>318</v>
      </c>
      <c r="D1281" s="15">
        <v>9.0076329898683763E-3</v>
      </c>
      <c r="E1281" s="12">
        <v>9.0076329898683763E-3</v>
      </c>
      <c r="F1281" s="12" t="s">
        <v>38</v>
      </c>
      <c r="G1281" s="12" t="s">
        <v>332</v>
      </c>
    </row>
    <row r="1282" spans="1:7" x14ac:dyDescent="0.3">
      <c r="A1282" s="12">
        <v>199416</v>
      </c>
      <c r="B1282" s="22">
        <v>603</v>
      </c>
      <c r="C1282" s="4" t="s">
        <v>318</v>
      </c>
      <c r="D1282" s="15">
        <v>9.0076329898683763E-3</v>
      </c>
      <c r="E1282" s="12">
        <v>9.0076329898683763E-3</v>
      </c>
      <c r="F1282" s="12" t="s">
        <v>38</v>
      </c>
      <c r="G1282" s="12" t="s">
        <v>332</v>
      </c>
    </row>
    <row r="1283" spans="1:7" x14ac:dyDescent="0.3">
      <c r="A1283" s="12">
        <v>199417</v>
      </c>
      <c r="B1283" s="22">
        <v>1012</v>
      </c>
      <c r="C1283" s="4" t="s">
        <v>318</v>
      </c>
      <c r="D1283" s="15">
        <v>9.3992692068191747E-3</v>
      </c>
      <c r="E1283" s="12">
        <v>9.3992692068191747E-3</v>
      </c>
      <c r="F1283" s="12" t="s">
        <v>38</v>
      </c>
      <c r="G1283" s="12" t="s">
        <v>332</v>
      </c>
    </row>
    <row r="1284" spans="1:7" x14ac:dyDescent="0.3">
      <c r="A1284" s="12">
        <v>199418</v>
      </c>
      <c r="B1284" s="22">
        <v>3032</v>
      </c>
      <c r="C1284" s="4" t="s">
        <v>318</v>
      </c>
      <c r="D1284" s="15">
        <v>1.488217624413036E-2</v>
      </c>
      <c r="E1284" s="12">
        <v>1.488217624413036E-2</v>
      </c>
      <c r="F1284" s="12" t="s">
        <v>38</v>
      </c>
      <c r="G1284" s="12" t="s">
        <v>332</v>
      </c>
    </row>
    <row r="1285" spans="1:7" x14ac:dyDescent="0.3">
      <c r="A1285" s="12">
        <v>199419</v>
      </c>
      <c r="B1285" s="22">
        <v>3033</v>
      </c>
      <c r="C1285" s="4" t="s">
        <v>318</v>
      </c>
      <c r="D1285" s="15">
        <v>2.0365083281441546E-2</v>
      </c>
      <c r="E1285" s="12">
        <v>2.0365083281441546E-2</v>
      </c>
      <c r="F1285" s="12" t="s">
        <v>38</v>
      </c>
      <c r="G1285" s="12" t="s">
        <v>332</v>
      </c>
    </row>
    <row r="1286" spans="1:7" x14ac:dyDescent="0.3">
      <c r="A1286" s="12">
        <v>199420</v>
      </c>
      <c r="B1286" s="22">
        <v>611</v>
      </c>
      <c r="C1286" s="4" t="s">
        <v>318</v>
      </c>
      <c r="D1286" s="15">
        <v>0.31918351681490115</v>
      </c>
      <c r="E1286" s="12">
        <v>0.31918351681490115</v>
      </c>
      <c r="F1286" s="12" t="s">
        <v>38</v>
      </c>
      <c r="G1286" s="12" t="s">
        <v>332</v>
      </c>
    </row>
    <row r="1287" spans="1:7" x14ac:dyDescent="0.3">
      <c r="A1287" s="12">
        <v>199421</v>
      </c>
      <c r="B1287" s="22">
        <v>3034</v>
      </c>
      <c r="C1287" s="4" t="s">
        <v>318</v>
      </c>
      <c r="D1287" s="15">
        <v>7.8327243390159803E-4</v>
      </c>
      <c r="E1287" s="12">
        <v>7.8327243390159803E-4</v>
      </c>
      <c r="F1287" s="12" t="s">
        <v>38</v>
      </c>
      <c r="G1287" s="12" t="s">
        <v>332</v>
      </c>
    </row>
    <row r="1288" spans="1:7" x14ac:dyDescent="0.3">
      <c r="A1288" s="12">
        <v>199422</v>
      </c>
      <c r="B1288" s="22">
        <v>1001</v>
      </c>
      <c r="C1288" s="4" t="s">
        <v>318</v>
      </c>
      <c r="D1288" s="15">
        <v>2.3498173017047937E-3</v>
      </c>
      <c r="E1288" s="12">
        <v>2.3498173017047937E-3</v>
      </c>
      <c r="F1288" s="12" t="s">
        <v>38</v>
      </c>
      <c r="G1288" s="12" t="s">
        <v>332</v>
      </c>
    </row>
    <row r="1289" spans="1:7" x14ac:dyDescent="0.3">
      <c r="A1289" s="12">
        <v>199423</v>
      </c>
      <c r="B1289" s="22">
        <v>3035</v>
      </c>
      <c r="C1289" s="4" t="s">
        <v>318</v>
      </c>
      <c r="D1289" s="15">
        <v>2.7414535186555929E-3</v>
      </c>
      <c r="E1289" s="12">
        <v>2.7414535186555929E-3</v>
      </c>
      <c r="F1289" s="12" t="s">
        <v>38</v>
      </c>
      <c r="G1289" s="12" t="s">
        <v>332</v>
      </c>
    </row>
    <row r="1290" spans="1:7" x14ac:dyDescent="0.3">
      <c r="A1290" s="12">
        <v>199424</v>
      </c>
      <c r="B1290" s="22">
        <v>3036</v>
      </c>
      <c r="C1290" s="4" t="s">
        <v>318</v>
      </c>
      <c r="D1290" s="15">
        <v>7.8327243390159803E-4</v>
      </c>
      <c r="E1290" s="12">
        <v>7.8327243390159803E-4</v>
      </c>
      <c r="F1290" s="12" t="s">
        <v>38</v>
      </c>
      <c r="G1290" s="12" t="s">
        <v>332</v>
      </c>
    </row>
    <row r="1291" spans="1:7" x14ac:dyDescent="0.3">
      <c r="A1291" s="12">
        <v>199425</v>
      </c>
      <c r="B1291" s="22">
        <v>2084</v>
      </c>
      <c r="C1291" s="4" t="s">
        <v>318</v>
      </c>
      <c r="D1291" s="15">
        <v>7.8327243390159803E-4</v>
      </c>
      <c r="E1291" s="12">
        <v>7.8327243390159803E-4</v>
      </c>
      <c r="F1291" s="12" t="s">
        <v>38</v>
      </c>
      <c r="G1291" s="12" t="s">
        <v>332</v>
      </c>
    </row>
    <row r="1292" spans="1:7" x14ac:dyDescent="0.3">
      <c r="A1292" s="12">
        <v>199426</v>
      </c>
      <c r="B1292" s="22">
        <v>3037</v>
      </c>
      <c r="C1292" s="4" t="s">
        <v>318</v>
      </c>
      <c r="D1292" s="15">
        <v>1.9581810847539949E-3</v>
      </c>
      <c r="E1292" s="12">
        <v>1.9581810847539949E-3</v>
      </c>
      <c r="F1292" s="12" t="s">
        <v>38</v>
      </c>
      <c r="G1292" s="12" t="s">
        <v>332</v>
      </c>
    </row>
    <row r="1293" spans="1:7" x14ac:dyDescent="0.3">
      <c r="A1293" s="12">
        <v>199427</v>
      </c>
      <c r="B1293" s="22">
        <v>97</v>
      </c>
      <c r="C1293" s="4" t="s">
        <v>318</v>
      </c>
      <c r="D1293" s="15">
        <v>2.3106536800097138E-2</v>
      </c>
      <c r="E1293" s="12">
        <v>2.3106536800097138E-2</v>
      </c>
      <c r="F1293" s="12" t="s">
        <v>38</v>
      </c>
      <c r="G1293" s="12" t="s">
        <v>332</v>
      </c>
    </row>
    <row r="1294" spans="1:7" x14ac:dyDescent="0.3">
      <c r="A1294" s="12">
        <v>199428</v>
      </c>
      <c r="B1294" s="22">
        <v>3</v>
      </c>
      <c r="C1294" s="4" t="s">
        <v>318</v>
      </c>
      <c r="D1294" s="15">
        <v>3.1330897356063921E-3</v>
      </c>
      <c r="E1294" s="12">
        <v>3.1330897356063921E-3</v>
      </c>
      <c r="F1294" s="12" t="s">
        <v>38</v>
      </c>
      <c r="G1294" s="12" t="s">
        <v>332</v>
      </c>
    </row>
    <row r="1295" spans="1:7" x14ac:dyDescent="0.3">
      <c r="A1295" s="12">
        <v>199429</v>
      </c>
      <c r="B1295" s="22">
        <v>84</v>
      </c>
      <c r="C1295" s="4" t="s">
        <v>318</v>
      </c>
      <c r="D1295" s="15">
        <v>7.8327243390159803E-4</v>
      </c>
      <c r="E1295" s="12">
        <v>7.8327243390159803E-4</v>
      </c>
      <c r="F1295" s="12" t="s">
        <v>38</v>
      </c>
      <c r="G1295" s="12" t="s">
        <v>332</v>
      </c>
    </row>
    <row r="1296" spans="1:7" x14ac:dyDescent="0.3">
      <c r="A1296" s="12">
        <v>199430</v>
      </c>
      <c r="B1296" s="22">
        <v>92</v>
      </c>
      <c r="C1296" s="4" t="s">
        <v>318</v>
      </c>
      <c r="D1296" s="15">
        <v>7.8327243390159803E-4</v>
      </c>
      <c r="E1296" s="12">
        <v>7.8327243390159803E-4</v>
      </c>
      <c r="F1296" s="12" t="s">
        <v>38</v>
      </c>
      <c r="G1296" s="12" t="s">
        <v>332</v>
      </c>
    </row>
    <row r="1297" spans="1:7" x14ac:dyDescent="0.3">
      <c r="A1297" s="12">
        <v>199431</v>
      </c>
      <c r="B1297" s="22">
        <v>596</v>
      </c>
      <c r="C1297" s="4" t="s">
        <v>318</v>
      </c>
      <c r="D1297" s="15">
        <v>5.0912708203603866E-3</v>
      </c>
      <c r="E1297" s="12">
        <v>5.0912708203603866E-3</v>
      </c>
      <c r="F1297" s="12" t="s">
        <v>38</v>
      </c>
      <c r="G1297" s="12" t="s">
        <v>332</v>
      </c>
    </row>
    <row r="1298" spans="1:7" x14ac:dyDescent="0.3">
      <c r="A1298" s="12">
        <v>199432</v>
      </c>
      <c r="B1298" s="22">
        <v>59</v>
      </c>
      <c r="C1298" s="4" t="s">
        <v>318</v>
      </c>
      <c r="D1298" s="15">
        <v>7.8327243390159803E-4</v>
      </c>
      <c r="E1298" s="12">
        <v>7.8327243390159803E-4</v>
      </c>
      <c r="F1298" s="12" t="s">
        <v>38</v>
      </c>
      <c r="G1298" s="12" t="s">
        <v>332</v>
      </c>
    </row>
    <row r="1299" spans="1:7" x14ac:dyDescent="0.3">
      <c r="A1299" s="12">
        <v>199433</v>
      </c>
      <c r="B1299" s="22">
        <v>53</v>
      </c>
      <c r="C1299" s="4" t="s">
        <v>318</v>
      </c>
      <c r="D1299" s="15">
        <v>1.1749086508523968E-3</v>
      </c>
      <c r="E1299" s="12">
        <v>1.1749086508523968E-3</v>
      </c>
      <c r="F1299" s="12" t="s">
        <v>38</v>
      </c>
      <c r="G1299" s="12" t="s">
        <v>332</v>
      </c>
    </row>
    <row r="1300" spans="1:7" x14ac:dyDescent="0.3">
      <c r="A1300" s="12">
        <v>199434</v>
      </c>
      <c r="B1300" s="22">
        <v>39</v>
      </c>
      <c r="C1300" s="4" t="s">
        <v>318</v>
      </c>
      <c r="D1300" s="15">
        <v>7.8327243390159803E-4</v>
      </c>
      <c r="E1300" s="12">
        <v>7.8327243390159803E-4</v>
      </c>
      <c r="F1300" s="12" t="s">
        <v>38</v>
      </c>
      <c r="G1300" s="12" t="s">
        <v>332</v>
      </c>
    </row>
    <row r="1301" spans="1:7" x14ac:dyDescent="0.3">
      <c r="A1301" s="12">
        <v>199435</v>
      </c>
      <c r="B1301" s="22">
        <v>588</v>
      </c>
      <c r="C1301" s="4" t="s">
        <v>318</v>
      </c>
      <c r="D1301" s="15">
        <v>0.27218717078080523</v>
      </c>
      <c r="E1301" s="12">
        <v>0.27218717078080523</v>
      </c>
      <c r="F1301" s="12" t="s">
        <v>38</v>
      </c>
      <c r="G1301" s="12" t="s">
        <v>332</v>
      </c>
    </row>
    <row r="1302" spans="1:7" x14ac:dyDescent="0.3">
      <c r="A1302" s="12">
        <v>199436</v>
      </c>
      <c r="B1302" s="22">
        <v>977</v>
      </c>
      <c r="C1302" s="4" t="s">
        <v>318</v>
      </c>
      <c r="D1302" s="15">
        <v>3.6030531959473505E-2</v>
      </c>
      <c r="E1302" s="12">
        <v>3.6030531959473505E-2</v>
      </c>
      <c r="F1302" s="12" t="s">
        <v>38</v>
      </c>
      <c r="G1302" s="12" t="s">
        <v>332</v>
      </c>
    </row>
    <row r="1303" spans="1:7" x14ac:dyDescent="0.3">
      <c r="A1303" s="12">
        <v>199437</v>
      </c>
      <c r="B1303" s="22">
        <v>392</v>
      </c>
      <c r="C1303" s="4" t="s">
        <v>318</v>
      </c>
      <c r="D1303" s="15">
        <v>3.3289078440817917E-2</v>
      </c>
      <c r="E1303" s="12">
        <v>3.3289078440817917E-2</v>
      </c>
      <c r="F1303" s="12" t="s">
        <v>38</v>
      </c>
      <c r="G1303" s="12" t="s">
        <v>332</v>
      </c>
    </row>
    <row r="1304" spans="1:7" x14ac:dyDescent="0.3">
      <c r="A1304" s="12">
        <v>199438</v>
      </c>
      <c r="B1304" s="22">
        <v>2201</v>
      </c>
      <c r="C1304" s="4" t="s">
        <v>318</v>
      </c>
      <c r="D1304" s="15">
        <v>1.409890381022876E-2</v>
      </c>
      <c r="E1304" s="12">
        <v>1.409890381022876E-2</v>
      </c>
      <c r="F1304" s="12" t="s">
        <v>38</v>
      </c>
      <c r="G1304" s="12" t="s">
        <v>332</v>
      </c>
    </row>
    <row r="1305" spans="1:7" x14ac:dyDescent="0.3">
      <c r="A1305" s="12">
        <v>199439</v>
      </c>
      <c r="B1305" s="22">
        <v>2698</v>
      </c>
      <c r="C1305" s="4" t="s">
        <v>318</v>
      </c>
      <c r="D1305" s="15">
        <v>9.0076329898683763E-3</v>
      </c>
      <c r="E1305" s="12">
        <v>9.0076329898683763E-3</v>
      </c>
      <c r="F1305" s="12" t="s">
        <v>38</v>
      </c>
      <c r="G1305" s="12" t="s">
        <v>332</v>
      </c>
    </row>
    <row r="1306" spans="1:7" x14ac:dyDescent="0.3">
      <c r="A1306" s="12">
        <v>199440</v>
      </c>
      <c r="B1306" s="22">
        <v>2712</v>
      </c>
      <c r="C1306" s="4" t="s">
        <v>318</v>
      </c>
      <c r="D1306" s="15">
        <v>1.5665448678031961E-3</v>
      </c>
      <c r="E1306" s="12">
        <v>1.5665448678031961E-3</v>
      </c>
      <c r="F1306" s="12" t="s">
        <v>38</v>
      </c>
      <c r="G1306" s="12" t="s">
        <v>332</v>
      </c>
    </row>
    <row r="1307" spans="1:7" x14ac:dyDescent="0.3">
      <c r="A1307" s="12">
        <v>199441</v>
      </c>
      <c r="B1307" s="22">
        <v>3038</v>
      </c>
      <c r="C1307" s="4" t="s">
        <v>318</v>
      </c>
      <c r="D1307" s="15">
        <v>2.7414535186555929E-3</v>
      </c>
      <c r="E1307" s="12">
        <v>2.7414535186555929E-3</v>
      </c>
      <c r="F1307" s="12" t="s">
        <v>38</v>
      </c>
      <c r="G1307" s="12" t="s">
        <v>332</v>
      </c>
    </row>
    <row r="1308" spans="1:7" x14ac:dyDescent="0.3">
      <c r="A1308" s="12">
        <v>199442</v>
      </c>
      <c r="B1308" s="22">
        <v>1083</v>
      </c>
      <c r="C1308" s="4" t="s">
        <v>318</v>
      </c>
      <c r="D1308" s="15">
        <v>3.2897442223867118E-2</v>
      </c>
      <c r="E1308" s="12">
        <v>3.2897442223867118E-2</v>
      </c>
      <c r="F1308" s="12" t="s">
        <v>38</v>
      </c>
      <c r="G1308" s="12" t="s">
        <v>332</v>
      </c>
    </row>
    <row r="1309" spans="1:7" x14ac:dyDescent="0.3">
      <c r="A1309" s="12">
        <v>199443</v>
      </c>
      <c r="B1309" s="22">
        <v>2023</v>
      </c>
      <c r="C1309" s="4" t="s">
        <v>318</v>
      </c>
      <c r="D1309" s="15">
        <v>3.1722533573014716E-2</v>
      </c>
      <c r="E1309" s="12">
        <v>3.1722533573014716E-2</v>
      </c>
      <c r="F1309" s="12" t="s">
        <v>38</v>
      </c>
      <c r="G1309" s="12" t="s">
        <v>332</v>
      </c>
    </row>
    <row r="1310" spans="1:7" x14ac:dyDescent="0.3">
      <c r="A1310" s="12">
        <v>199444</v>
      </c>
      <c r="B1310" s="22">
        <v>3039</v>
      </c>
      <c r="C1310" s="4" t="s">
        <v>318</v>
      </c>
      <c r="D1310" s="15">
        <v>7.8327243390159803E-4</v>
      </c>
      <c r="E1310" s="12">
        <v>7.8327243390159803E-4</v>
      </c>
      <c r="F1310" s="12" t="s">
        <v>38</v>
      </c>
      <c r="G1310" s="12" t="s">
        <v>332</v>
      </c>
    </row>
    <row r="1311" spans="1:7" x14ac:dyDescent="0.3">
      <c r="A1311" s="12">
        <v>199445</v>
      </c>
      <c r="B1311" s="22">
        <v>996</v>
      </c>
      <c r="C1311" s="4" t="s">
        <v>318</v>
      </c>
      <c r="D1311" s="15">
        <v>8.6159967729175762E-3</v>
      </c>
      <c r="E1311" s="12">
        <v>8.6159967729175762E-3</v>
      </c>
      <c r="F1311" s="12" t="s">
        <v>38</v>
      </c>
      <c r="G1311" s="12" t="s">
        <v>332</v>
      </c>
    </row>
    <row r="1312" spans="1:7" x14ac:dyDescent="0.3">
      <c r="A1312" s="12">
        <v>199446</v>
      </c>
      <c r="B1312" s="22">
        <v>598</v>
      </c>
      <c r="C1312" s="4" t="s">
        <v>318</v>
      </c>
      <c r="D1312" s="15">
        <v>1.0574177857671571E-2</v>
      </c>
      <c r="E1312" s="12">
        <v>1.0574177857671571E-2</v>
      </c>
      <c r="F1312" s="12" t="s">
        <v>38</v>
      </c>
      <c r="G1312" s="12" t="s">
        <v>332</v>
      </c>
    </row>
    <row r="1313" spans="1:7" x14ac:dyDescent="0.3">
      <c r="A1313" s="12">
        <v>199447</v>
      </c>
      <c r="B1313" s="22">
        <v>1567</v>
      </c>
      <c r="C1313" s="4" t="s">
        <v>318</v>
      </c>
      <c r="D1313" s="15">
        <v>8.9293057464782166E-2</v>
      </c>
      <c r="E1313" s="12">
        <v>8.9293057464782166E-2</v>
      </c>
      <c r="F1313" s="12" t="s">
        <v>38</v>
      </c>
      <c r="G1313" s="12" t="s">
        <v>332</v>
      </c>
    </row>
    <row r="1314" spans="1:7" x14ac:dyDescent="0.3">
      <c r="A1314" s="12">
        <v>199448</v>
      </c>
      <c r="B1314" s="22">
        <v>1082</v>
      </c>
      <c r="C1314" s="4" t="s">
        <v>318</v>
      </c>
      <c r="D1314" s="15">
        <v>1.409890381022876E-2</v>
      </c>
      <c r="E1314" s="12">
        <v>1.409890381022876E-2</v>
      </c>
      <c r="F1314" s="12" t="s">
        <v>38</v>
      </c>
      <c r="G1314" s="12" t="s">
        <v>332</v>
      </c>
    </row>
    <row r="1315" spans="1:7" x14ac:dyDescent="0.3">
      <c r="A1315" s="12">
        <v>199449</v>
      </c>
      <c r="B1315" s="22">
        <v>610</v>
      </c>
      <c r="C1315" s="4" t="s">
        <v>318</v>
      </c>
      <c r="D1315" s="15">
        <v>1.6840357328884354E-2</v>
      </c>
      <c r="E1315" s="12">
        <v>1.6840357328884354E-2</v>
      </c>
      <c r="F1315" s="12" t="s">
        <v>38</v>
      </c>
      <c r="G1315" s="12" t="s">
        <v>332</v>
      </c>
    </row>
    <row r="1316" spans="1:7" x14ac:dyDescent="0.3">
      <c r="A1316" s="12">
        <v>199450</v>
      </c>
      <c r="B1316" s="22">
        <v>3040</v>
      </c>
      <c r="C1316" s="4" t="s">
        <v>318</v>
      </c>
      <c r="D1316" s="15">
        <v>3.72054406103259E-2</v>
      </c>
      <c r="E1316" s="12">
        <v>3.72054406103259E-2</v>
      </c>
      <c r="F1316" s="12" t="s">
        <v>38</v>
      </c>
      <c r="G1316" s="12" t="s">
        <v>332</v>
      </c>
    </row>
    <row r="1317" spans="1:7" x14ac:dyDescent="0.3">
      <c r="A1317" s="12">
        <v>199451</v>
      </c>
      <c r="B1317" s="22">
        <v>2297</v>
      </c>
      <c r="C1317" s="4" t="s">
        <v>319</v>
      </c>
      <c r="D1317" s="15">
        <v>67.254473574698352</v>
      </c>
      <c r="E1317" s="12">
        <v>67.254473574698352</v>
      </c>
      <c r="F1317" s="12" t="s">
        <v>38</v>
      </c>
      <c r="G1317" s="12" t="s">
        <v>332</v>
      </c>
    </row>
    <row r="1318" spans="1:7" x14ac:dyDescent="0.3">
      <c r="A1318" s="12">
        <v>199452</v>
      </c>
      <c r="B1318" s="22">
        <v>2999</v>
      </c>
      <c r="C1318" s="4" t="s">
        <v>319</v>
      </c>
      <c r="D1318" s="15">
        <v>1.2780898876404505</v>
      </c>
      <c r="E1318" s="12">
        <v>0.94933416562630113</v>
      </c>
      <c r="F1318" s="12" t="s">
        <v>38</v>
      </c>
      <c r="G1318" s="12" t="s">
        <v>332</v>
      </c>
    </row>
    <row r="1319" spans="1:7" x14ac:dyDescent="0.3">
      <c r="A1319" s="12">
        <v>199453</v>
      </c>
      <c r="B1319" s="22">
        <v>529</v>
      </c>
      <c r="C1319" s="4" t="s">
        <v>319</v>
      </c>
      <c r="D1319" s="15">
        <v>4.3799417394923044</v>
      </c>
      <c r="E1319" s="12">
        <v>1.7478152309613</v>
      </c>
      <c r="F1319" s="12" t="s">
        <v>38</v>
      </c>
      <c r="G1319" s="12" t="s">
        <v>332</v>
      </c>
    </row>
    <row r="1320" spans="1:7" x14ac:dyDescent="0.3">
      <c r="A1320" s="12">
        <v>199454</v>
      </c>
      <c r="B1320" s="22">
        <v>465</v>
      </c>
      <c r="C1320" s="4" t="s">
        <v>319</v>
      </c>
      <c r="D1320" s="15">
        <v>0.83749479816895622</v>
      </c>
      <c r="E1320" s="12">
        <v>0.64398668331252651</v>
      </c>
      <c r="F1320" s="12" t="s">
        <v>38</v>
      </c>
      <c r="G1320" s="12" t="s">
        <v>332</v>
      </c>
    </row>
    <row r="1321" spans="1:7" x14ac:dyDescent="0.3">
      <c r="A1321" s="12">
        <v>199455</v>
      </c>
      <c r="B1321" s="22">
        <v>531</v>
      </c>
      <c r="C1321" s="4" t="s">
        <v>319</v>
      </c>
      <c r="D1321" s="15">
        <v>1.5855181023720362</v>
      </c>
      <c r="E1321" s="12">
        <v>0.67103620474407055</v>
      </c>
      <c r="F1321" s="12" t="s">
        <v>38</v>
      </c>
      <c r="G1321" s="12" t="s">
        <v>332</v>
      </c>
    </row>
    <row r="1322" spans="1:7" x14ac:dyDescent="0.3">
      <c r="A1322" s="12">
        <v>199456</v>
      </c>
      <c r="B1322" s="22">
        <v>498</v>
      </c>
      <c r="C1322" s="4" t="s">
        <v>319</v>
      </c>
      <c r="D1322" s="15">
        <v>0.1409696213067001</v>
      </c>
      <c r="E1322" s="12">
        <v>0.1409696213067001</v>
      </c>
      <c r="F1322" s="12" t="s">
        <v>38</v>
      </c>
      <c r="G1322" s="12" t="s">
        <v>332</v>
      </c>
    </row>
    <row r="1323" spans="1:7" x14ac:dyDescent="0.3">
      <c r="A1323" s="12">
        <v>199457</v>
      </c>
      <c r="B1323" s="22">
        <v>466</v>
      </c>
      <c r="C1323" s="4" t="s">
        <v>319</v>
      </c>
      <c r="D1323" s="15">
        <v>0.38129421556387882</v>
      </c>
      <c r="E1323" s="12">
        <v>0.43019142738243898</v>
      </c>
      <c r="F1323" s="12" t="s">
        <v>38</v>
      </c>
      <c r="G1323" s="12" t="s">
        <v>332</v>
      </c>
    </row>
    <row r="1324" spans="1:7" x14ac:dyDescent="0.3">
      <c r="A1324" s="12">
        <v>199458</v>
      </c>
      <c r="B1324" s="22">
        <v>282</v>
      </c>
      <c r="C1324" s="4" t="s">
        <v>319</v>
      </c>
      <c r="D1324" s="15">
        <v>5.6699958385351697E-2</v>
      </c>
      <c r="E1324" s="12">
        <v>3.0690803162713297E-2</v>
      </c>
      <c r="F1324" s="12" t="s">
        <v>38</v>
      </c>
      <c r="G1324" s="12" t="s">
        <v>332</v>
      </c>
    </row>
    <row r="1325" spans="1:7" x14ac:dyDescent="0.3">
      <c r="A1325" s="12">
        <v>199459</v>
      </c>
      <c r="B1325" s="22">
        <v>452</v>
      </c>
      <c r="C1325" s="4" t="s">
        <v>319</v>
      </c>
      <c r="D1325" s="15">
        <v>0.6481481481481487</v>
      </c>
      <c r="E1325" s="12">
        <v>0.12900540990428641</v>
      </c>
      <c r="F1325" s="12" t="s">
        <v>38</v>
      </c>
      <c r="G1325" s="12" t="s">
        <v>332</v>
      </c>
    </row>
    <row r="1326" spans="1:7" x14ac:dyDescent="0.3">
      <c r="A1326" s="12">
        <v>199460</v>
      </c>
      <c r="B1326" s="22">
        <v>438</v>
      </c>
      <c r="C1326" s="4" t="s">
        <v>319</v>
      </c>
      <c r="D1326" s="15">
        <v>1.1235955056179785</v>
      </c>
      <c r="E1326" s="12">
        <v>0.30742821473158577</v>
      </c>
      <c r="F1326" s="12" t="s">
        <v>38</v>
      </c>
      <c r="G1326" s="12" t="s">
        <v>332</v>
      </c>
    </row>
    <row r="1327" spans="1:7" x14ac:dyDescent="0.3">
      <c r="A1327" s="12">
        <v>199461</v>
      </c>
      <c r="B1327" s="22">
        <v>1902</v>
      </c>
      <c r="C1327" s="4" t="s">
        <v>319</v>
      </c>
      <c r="D1327" s="15">
        <v>0.38441531419059538</v>
      </c>
      <c r="E1327" s="12">
        <v>0.38441531419059538</v>
      </c>
      <c r="F1327" s="12" t="s">
        <v>38</v>
      </c>
      <c r="G1327" s="12" t="s">
        <v>332</v>
      </c>
    </row>
    <row r="1328" spans="1:7" x14ac:dyDescent="0.3">
      <c r="A1328" s="12">
        <v>199462</v>
      </c>
      <c r="B1328" s="22">
        <v>279</v>
      </c>
      <c r="C1328" s="4" t="s">
        <v>319</v>
      </c>
      <c r="D1328" s="15">
        <v>1.4044943820224733</v>
      </c>
      <c r="E1328" s="12">
        <v>1.4044943820224733</v>
      </c>
      <c r="F1328" s="12" t="s">
        <v>38</v>
      </c>
      <c r="G1328" s="12" t="s">
        <v>332</v>
      </c>
    </row>
    <row r="1329" spans="1:7" x14ac:dyDescent="0.3">
      <c r="A1329" s="12">
        <v>199463</v>
      </c>
      <c r="B1329" s="22">
        <v>442</v>
      </c>
      <c r="C1329" s="4" t="s">
        <v>319</v>
      </c>
      <c r="D1329" s="15">
        <v>0.25749063670412004</v>
      </c>
      <c r="E1329" s="12">
        <v>0.25749063670412004</v>
      </c>
      <c r="F1329" s="12" t="s">
        <v>38</v>
      </c>
      <c r="G1329" s="12" t="s">
        <v>332</v>
      </c>
    </row>
    <row r="1330" spans="1:7" x14ac:dyDescent="0.3">
      <c r="A1330" s="12">
        <v>199464</v>
      </c>
      <c r="B1330" s="22">
        <v>280</v>
      </c>
      <c r="C1330" s="4" t="s">
        <v>319</v>
      </c>
      <c r="D1330" s="15">
        <v>3.1018518518518547</v>
      </c>
      <c r="E1330" s="12">
        <v>1.380045776113193</v>
      </c>
      <c r="F1330" s="12" t="s">
        <v>38</v>
      </c>
      <c r="G1330" s="12" t="s">
        <v>332</v>
      </c>
    </row>
    <row r="1331" spans="1:7" x14ac:dyDescent="0.3">
      <c r="A1331" s="12">
        <v>199465</v>
      </c>
      <c r="B1331" s="22">
        <v>3005</v>
      </c>
      <c r="C1331" s="4" t="s">
        <v>319</v>
      </c>
      <c r="D1331" s="15">
        <v>1.2567623803578871</v>
      </c>
      <c r="E1331" s="12">
        <v>1.1771743653766134</v>
      </c>
      <c r="F1331" s="12" t="s">
        <v>38</v>
      </c>
      <c r="G1331" s="12" t="s">
        <v>332</v>
      </c>
    </row>
    <row r="1332" spans="1:7" x14ac:dyDescent="0.3">
      <c r="A1332" s="12">
        <v>199466</v>
      </c>
      <c r="B1332" s="22">
        <v>2154</v>
      </c>
      <c r="C1332" s="4" t="s">
        <v>319</v>
      </c>
      <c r="D1332" s="15">
        <v>2.5488972118185627E-2</v>
      </c>
      <c r="E1332" s="12">
        <v>2.5488972118185627E-2</v>
      </c>
      <c r="F1332" s="12" t="s">
        <v>38</v>
      </c>
      <c r="G1332" s="12" t="s">
        <v>332</v>
      </c>
    </row>
    <row r="1333" spans="1:7" x14ac:dyDescent="0.3">
      <c r="A1333" s="12">
        <v>199467</v>
      </c>
      <c r="B1333" s="22">
        <v>474</v>
      </c>
      <c r="C1333" s="4" t="s">
        <v>319</v>
      </c>
      <c r="D1333" s="15">
        <v>4.6816479400749102E-2</v>
      </c>
      <c r="E1333" s="12">
        <v>4.6816479400749102E-2</v>
      </c>
      <c r="F1333" s="12" t="s">
        <v>38</v>
      </c>
      <c r="G1333" s="12" t="s">
        <v>332</v>
      </c>
    </row>
    <row r="1334" spans="1:7" x14ac:dyDescent="0.3">
      <c r="A1334" s="12">
        <v>199468</v>
      </c>
      <c r="B1334" s="22">
        <v>109</v>
      </c>
      <c r="C1334" s="4" t="s">
        <v>319</v>
      </c>
      <c r="D1334" s="15">
        <v>2.1847690387016248E-2</v>
      </c>
      <c r="E1334" s="12">
        <v>2.1847690387016248E-2</v>
      </c>
      <c r="F1334" s="12" t="s">
        <v>38</v>
      </c>
      <c r="G1334" s="12" t="s">
        <v>332</v>
      </c>
    </row>
    <row r="1335" spans="1:7" x14ac:dyDescent="0.3">
      <c r="A1335" s="12">
        <v>199469</v>
      </c>
      <c r="B1335" s="22">
        <v>678</v>
      </c>
      <c r="C1335" s="4" t="s">
        <v>319</v>
      </c>
      <c r="D1335" s="15">
        <v>0.9191635455680407</v>
      </c>
      <c r="E1335" s="12">
        <v>0.34904286308780724</v>
      </c>
      <c r="F1335" s="12" t="s">
        <v>38</v>
      </c>
      <c r="G1335" s="12" t="s">
        <v>332</v>
      </c>
    </row>
    <row r="1336" spans="1:7" x14ac:dyDescent="0.3">
      <c r="A1336" s="12">
        <v>199470</v>
      </c>
      <c r="B1336" s="22">
        <v>671</v>
      </c>
      <c r="C1336" s="4" t="s">
        <v>319</v>
      </c>
      <c r="D1336" s="15">
        <v>0.41458593424885604</v>
      </c>
      <c r="E1336" s="12">
        <v>0.41458593424885604</v>
      </c>
      <c r="F1336" s="12" t="s">
        <v>38</v>
      </c>
      <c r="G1336" s="12" t="s">
        <v>332</v>
      </c>
    </row>
    <row r="1337" spans="1:7" x14ac:dyDescent="0.3">
      <c r="A1337" s="12">
        <v>199471</v>
      </c>
      <c r="B1337" s="22">
        <v>285</v>
      </c>
      <c r="C1337" s="4" t="s">
        <v>319</v>
      </c>
      <c r="D1337" s="15">
        <v>7.8547648772367945E-2</v>
      </c>
      <c r="E1337" s="12">
        <v>7.8547648772367945E-2</v>
      </c>
      <c r="F1337" s="12" t="s">
        <v>38</v>
      </c>
      <c r="G1337" s="12" t="s">
        <v>332</v>
      </c>
    </row>
    <row r="1338" spans="1:7" x14ac:dyDescent="0.3">
      <c r="A1338" s="12">
        <v>199472</v>
      </c>
      <c r="B1338" s="22">
        <v>3007</v>
      </c>
      <c r="C1338" s="4" t="s">
        <v>319</v>
      </c>
      <c r="D1338" s="15">
        <v>1.2484394506866427E-2</v>
      </c>
      <c r="E1338" s="12">
        <v>1.2484394506866427E-2</v>
      </c>
      <c r="F1338" s="12" t="s">
        <v>38</v>
      </c>
      <c r="G1338" s="12" t="s">
        <v>332</v>
      </c>
    </row>
    <row r="1339" spans="1:7" x14ac:dyDescent="0.3">
      <c r="A1339" s="12">
        <v>199473</v>
      </c>
      <c r="B1339" s="22">
        <v>283</v>
      </c>
      <c r="C1339" s="4" t="s">
        <v>319</v>
      </c>
      <c r="D1339" s="15">
        <v>0.30690803162713298</v>
      </c>
      <c r="E1339" s="12">
        <v>0.30690803162713298</v>
      </c>
      <c r="F1339" s="12" t="s">
        <v>38</v>
      </c>
      <c r="G1339" s="12" t="s">
        <v>332</v>
      </c>
    </row>
    <row r="1340" spans="1:7" x14ac:dyDescent="0.3">
      <c r="A1340" s="12">
        <v>199474</v>
      </c>
      <c r="B1340" s="22">
        <v>281</v>
      </c>
      <c r="C1340" s="4" t="s">
        <v>319</v>
      </c>
      <c r="D1340" s="15">
        <v>0.72305451518934727</v>
      </c>
      <c r="E1340" s="12">
        <v>0.72305451518934727</v>
      </c>
      <c r="F1340" s="12" t="s">
        <v>38</v>
      </c>
      <c r="G1340" s="12" t="s">
        <v>332</v>
      </c>
    </row>
    <row r="1341" spans="1:7" x14ac:dyDescent="0.3">
      <c r="A1341" s="12">
        <v>199475</v>
      </c>
      <c r="B1341" s="22">
        <v>673</v>
      </c>
      <c r="C1341" s="4" t="s">
        <v>319</v>
      </c>
      <c r="D1341" s="15">
        <v>0.18362463587182704</v>
      </c>
      <c r="E1341" s="12">
        <v>0.18362463587182704</v>
      </c>
      <c r="F1341" s="12" t="s">
        <v>38</v>
      </c>
      <c r="G1341" s="12" t="s">
        <v>332</v>
      </c>
    </row>
    <row r="1342" spans="1:7" x14ac:dyDescent="0.3">
      <c r="A1342" s="12">
        <v>199476</v>
      </c>
      <c r="B1342" s="22">
        <v>3008</v>
      </c>
      <c r="C1342" s="4" t="s">
        <v>319</v>
      </c>
      <c r="D1342" s="15">
        <v>2.0807324178110714E-3</v>
      </c>
      <c r="E1342" s="12">
        <v>2.0807324178110714E-3</v>
      </c>
      <c r="F1342" s="12" t="s">
        <v>38</v>
      </c>
      <c r="G1342" s="12" t="s">
        <v>332</v>
      </c>
    </row>
    <row r="1343" spans="1:7" x14ac:dyDescent="0.3">
      <c r="A1343" s="12">
        <v>199477</v>
      </c>
      <c r="B1343" s="22">
        <v>1903</v>
      </c>
      <c r="C1343" s="4" t="s">
        <v>319</v>
      </c>
      <c r="D1343" s="15">
        <v>7.9588014981273464E-2</v>
      </c>
      <c r="E1343" s="12">
        <v>7.9588014981273464E-2</v>
      </c>
      <c r="F1343" s="12" t="s">
        <v>38</v>
      </c>
      <c r="G1343" s="12" t="s">
        <v>332</v>
      </c>
    </row>
    <row r="1344" spans="1:7" x14ac:dyDescent="0.3">
      <c r="A1344" s="12">
        <v>199478</v>
      </c>
      <c r="B1344" s="22">
        <v>3000</v>
      </c>
      <c r="C1344" s="4" t="s">
        <v>319</v>
      </c>
      <c r="D1344" s="15">
        <v>1.2484394506866427E-2</v>
      </c>
      <c r="E1344" s="12">
        <v>1.2484394506866427E-2</v>
      </c>
      <c r="F1344" s="12" t="s">
        <v>38</v>
      </c>
      <c r="G1344" s="12" t="s">
        <v>332</v>
      </c>
    </row>
    <row r="1345" spans="1:7" x14ac:dyDescent="0.3">
      <c r="A1345" s="12">
        <v>199479</v>
      </c>
      <c r="B1345" s="22">
        <v>2160</v>
      </c>
      <c r="C1345" s="4" t="s">
        <v>319</v>
      </c>
      <c r="D1345" s="15">
        <v>0.14409071993341668</v>
      </c>
      <c r="E1345" s="12">
        <v>0.14409071993341668</v>
      </c>
      <c r="F1345" s="12" t="s">
        <v>38</v>
      </c>
      <c r="G1345" s="12" t="s">
        <v>332</v>
      </c>
    </row>
    <row r="1346" spans="1:7" x14ac:dyDescent="0.3">
      <c r="A1346" s="12">
        <v>199480</v>
      </c>
      <c r="B1346" s="22">
        <v>1825</v>
      </c>
      <c r="C1346" s="4" t="s">
        <v>319</v>
      </c>
      <c r="D1346" s="15">
        <v>0.13992925509779455</v>
      </c>
      <c r="E1346" s="12">
        <v>0.13992925509779455</v>
      </c>
      <c r="F1346" s="12" t="s">
        <v>38</v>
      </c>
      <c r="G1346" s="12" t="s">
        <v>332</v>
      </c>
    </row>
    <row r="1347" spans="1:7" x14ac:dyDescent="0.3">
      <c r="A1347" s="12">
        <v>199481</v>
      </c>
      <c r="B1347" s="22">
        <v>47</v>
      </c>
      <c r="C1347" s="4" t="s">
        <v>319</v>
      </c>
      <c r="D1347" s="15">
        <v>4.68164794007491E-3</v>
      </c>
      <c r="E1347" s="12">
        <v>4.68164794007491E-3</v>
      </c>
      <c r="F1347" s="12" t="s">
        <v>38</v>
      </c>
      <c r="G1347" s="12" t="s">
        <v>332</v>
      </c>
    </row>
    <row r="1348" spans="1:7" x14ac:dyDescent="0.3">
      <c r="A1348" s="12">
        <v>199482</v>
      </c>
      <c r="B1348" s="22">
        <v>770</v>
      </c>
      <c r="C1348" s="4" t="s">
        <v>319</v>
      </c>
      <c r="D1348" s="15">
        <v>9.36329588014982E-3</v>
      </c>
      <c r="E1348" s="12">
        <v>9.36329588014982E-3</v>
      </c>
      <c r="F1348" s="12" t="s">
        <v>38</v>
      </c>
      <c r="G1348" s="12" t="s">
        <v>332</v>
      </c>
    </row>
    <row r="1349" spans="1:7" x14ac:dyDescent="0.3">
      <c r="A1349" s="12">
        <v>199483</v>
      </c>
      <c r="B1349" s="22">
        <v>46</v>
      </c>
      <c r="C1349" s="4" t="s">
        <v>319</v>
      </c>
      <c r="D1349" s="15">
        <v>0.15241364960466094</v>
      </c>
      <c r="E1349" s="12">
        <v>0.15241364960466094</v>
      </c>
      <c r="F1349" s="12" t="s">
        <v>38</v>
      </c>
      <c r="G1349" s="12" t="s">
        <v>332</v>
      </c>
    </row>
    <row r="1350" spans="1:7" x14ac:dyDescent="0.3">
      <c r="A1350" s="12">
        <v>199484</v>
      </c>
      <c r="B1350" s="22">
        <v>65</v>
      </c>
      <c r="C1350" s="4" t="s">
        <v>319</v>
      </c>
      <c r="D1350" s="15">
        <v>7.2825634623387503E-3</v>
      </c>
      <c r="E1350" s="12">
        <v>7.2825634623387503E-3</v>
      </c>
      <c r="F1350" s="12" t="s">
        <v>38</v>
      </c>
      <c r="G1350" s="12" t="s">
        <v>332</v>
      </c>
    </row>
    <row r="1351" spans="1:7" x14ac:dyDescent="0.3">
      <c r="A1351" s="12">
        <v>199485</v>
      </c>
      <c r="B1351" s="22">
        <v>737</v>
      </c>
      <c r="C1351" s="4" t="s">
        <v>319</v>
      </c>
      <c r="D1351" s="15">
        <v>6.5022888056595979E-2</v>
      </c>
      <c r="E1351" s="12">
        <v>6.5022888056595979E-2</v>
      </c>
      <c r="F1351" s="12" t="s">
        <v>38</v>
      </c>
      <c r="G1351" s="12" t="s">
        <v>332</v>
      </c>
    </row>
    <row r="1352" spans="1:7" x14ac:dyDescent="0.3">
      <c r="A1352" s="12">
        <v>199486</v>
      </c>
      <c r="B1352" s="22">
        <v>64</v>
      </c>
      <c r="C1352" s="4" t="s">
        <v>319</v>
      </c>
      <c r="D1352" s="15">
        <v>0.16177694548481081</v>
      </c>
      <c r="E1352" s="12">
        <v>0.16177694548481081</v>
      </c>
      <c r="F1352" s="12" t="s">
        <v>38</v>
      </c>
      <c r="G1352" s="12" t="s">
        <v>332</v>
      </c>
    </row>
    <row r="1353" spans="1:7" x14ac:dyDescent="0.3">
      <c r="A1353" s="12">
        <v>199487</v>
      </c>
      <c r="B1353" s="22">
        <v>497</v>
      </c>
      <c r="C1353" s="4" t="s">
        <v>319</v>
      </c>
      <c r="D1353" s="15">
        <v>0.12796504369538089</v>
      </c>
      <c r="E1353" s="12">
        <v>0.12796504369538089</v>
      </c>
      <c r="F1353" s="12" t="s">
        <v>38</v>
      </c>
      <c r="G1353" s="12" t="s">
        <v>332</v>
      </c>
    </row>
    <row r="1354" spans="1:7" x14ac:dyDescent="0.3">
      <c r="A1354" s="12">
        <v>199488</v>
      </c>
      <c r="B1354" s="22">
        <v>367</v>
      </c>
      <c r="C1354" s="4" t="s">
        <v>319</v>
      </c>
      <c r="D1354" s="15">
        <v>5.0977944236371253E-2</v>
      </c>
      <c r="E1354" s="12">
        <v>5.0977944236371253E-2</v>
      </c>
      <c r="F1354" s="12" t="s">
        <v>38</v>
      </c>
      <c r="G1354" s="12" t="s">
        <v>332</v>
      </c>
    </row>
    <row r="1355" spans="1:7" x14ac:dyDescent="0.3">
      <c r="A1355" s="12">
        <v>199489</v>
      </c>
      <c r="B1355" s="22">
        <v>491</v>
      </c>
      <c r="C1355" s="4" t="s">
        <v>319</v>
      </c>
      <c r="D1355" s="15">
        <v>0.12380357885975873</v>
      </c>
      <c r="E1355" s="12">
        <v>0.12380357885975873</v>
      </c>
      <c r="F1355" s="12" t="s">
        <v>38</v>
      </c>
      <c r="G1355" s="12" t="s">
        <v>332</v>
      </c>
    </row>
    <row r="1356" spans="1:7" x14ac:dyDescent="0.3">
      <c r="A1356" s="12">
        <v>199490</v>
      </c>
      <c r="B1356" s="22">
        <v>592</v>
      </c>
      <c r="C1356" s="4" t="s">
        <v>319</v>
      </c>
      <c r="D1356" s="15">
        <v>0.24916770703287577</v>
      </c>
      <c r="E1356" s="12">
        <v>0.24916770703287577</v>
      </c>
      <c r="F1356" s="12" t="s">
        <v>38</v>
      </c>
      <c r="G1356" s="12" t="s">
        <v>332</v>
      </c>
    </row>
    <row r="1357" spans="1:7" x14ac:dyDescent="0.3">
      <c r="A1357" s="12">
        <v>199491</v>
      </c>
      <c r="B1357" s="22">
        <v>3009</v>
      </c>
      <c r="C1357" s="4" t="s">
        <v>319</v>
      </c>
      <c r="D1357" s="15">
        <v>2.6529338327091159E-2</v>
      </c>
      <c r="E1357" s="12">
        <v>2.6529338327091159E-2</v>
      </c>
      <c r="F1357" s="12" t="s">
        <v>38</v>
      </c>
      <c r="G1357" s="12" t="s">
        <v>332</v>
      </c>
    </row>
    <row r="1358" spans="1:7" x14ac:dyDescent="0.3">
      <c r="A1358" s="12">
        <v>199492</v>
      </c>
      <c r="B1358" s="22">
        <v>2640</v>
      </c>
      <c r="C1358" s="4" t="s">
        <v>319</v>
      </c>
      <c r="D1358" s="15">
        <v>0.5565959217644616</v>
      </c>
      <c r="E1358" s="12">
        <v>3.6412817311693754E-2</v>
      </c>
      <c r="F1358" s="12" t="s">
        <v>38</v>
      </c>
      <c r="G1358" s="12" t="s">
        <v>332</v>
      </c>
    </row>
    <row r="1359" spans="1:7" x14ac:dyDescent="0.3">
      <c r="A1359" s="12">
        <v>199493</v>
      </c>
      <c r="B1359" s="22">
        <v>188</v>
      </c>
      <c r="C1359" s="4" t="s">
        <v>319</v>
      </c>
      <c r="D1359" s="15">
        <v>5.3058676654182318E-2</v>
      </c>
      <c r="E1359" s="12">
        <v>5.3058676654182318E-2</v>
      </c>
      <c r="F1359" s="12" t="s">
        <v>38</v>
      </c>
      <c r="G1359" s="12" t="s">
        <v>332</v>
      </c>
    </row>
    <row r="1360" spans="1:7" x14ac:dyDescent="0.3">
      <c r="A1360" s="12">
        <v>199494</v>
      </c>
      <c r="B1360" s="22">
        <v>2562</v>
      </c>
      <c r="C1360" s="4" t="s">
        <v>319</v>
      </c>
      <c r="D1360" s="15">
        <v>0.21899708697461526</v>
      </c>
      <c r="E1360" s="12">
        <v>0.21899708697461526</v>
      </c>
      <c r="F1360" s="12" t="s">
        <v>38</v>
      </c>
      <c r="G1360" s="12" t="s">
        <v>332</v>
      </c>
    </row>
    <row r="1361" spans="1:7" x14ac:dyDescent="0.3">
      <c r="A1361" s="12">
        <v>199495</v>
      </c>
      <c r="B1361" s="22">
        <v>382</v>
      </c>
      <c r="C1361" s="4" t="s">
        <v>319</v>
      </c>
      <c r="D1361" s="15">
        <v>0.2569704535996673</v>
      </c>
      <c r="E1361" s="12">
        <v>0.2569704535996673</v>
      </c>
      <c r="F1361" s="12" t="s">
        <v>38</v>
      </c>
      <c r="G1361" s="12" t="s">
        <v>332</v>
      </c>
    </row>
    <row r="1362" spans="1:7" x14ac:dyDescent="0.3">
      <c r="A1362" s="12">
        <v>199496</v>
      </c>
      <c r="B1362" s="22">
        <v>313</v>
      </c>
      <c r="C1362" s="4" t="s">
        <v>319</v>
      </c>
      <c r="D1362" s="15">
        <v>5.9300873907615535E-2</v>
      </c>
      <c r="E1362" s="12">
        <v>5.9300873907615535E-2</v>
      </c>
      <c r="F1362" s="12" t="s">
        <v>38</v>
      </c>
      <c r="G1362" s="12" t="s">
        <v>332</v>
      </c>
    </row>
    <row r="1363" spans="1:7" x14ac:dyDescent="0.3">
      <c r="A1363" s="12">
        <v>199497</v>
      </c>
      <c r="B1363" s="22">
        <v>536</v>
      </c>
      <c r="C1363" s="4" t="s">
        <v>319</v>
      </c>
      <c r="D1363" s="15">
        <v>0.21951727007906802</v>
      </c>
      <c r="E1363" s="12">
        <v>0.21951727007906802</v>
      </c>
      <c r="F1363" s="12" t="s">
        <v>38</v>
      </c>
      <c r="G1363" s="12" t="s">
        <v>332</v>
      </c>
    </row>
    <row r="1364" spans="1:7" x14ac:dyDescent="0.3">
      <c r="A1364" s="12">
        <v>199498</v>
      </c>
      <c r="B1364" s="22">
        <v>2119</v>
      </c>
      <c r="C1364" s="4" t="s">
        <v>319</v>
      </c>
      <c r="D1364" s="15">
        <v>4.7856845609654641E-2</v>
      </c>
      <c r="E1364" s="12">
        <v>4.7856845609654641E-2</v>
      </c>
      <c r="F1364" s="12" t="s">
        <v>38</v>
      </c>
      <c r="G1364" s="12" t="s">
        <v>332</v>
      </c>
    </row>
    <row r="1365" spans="1:7" x14ac:dyDescent="0.3">
      <c r="A1365" s="12">
        <v>199499</v>
      </c>
      <c r="B1365" s="22">
        <v>707</v>
      </c>
      <c r="C1365" s="4" t="s">
        <v>319</v>
      </c>
      <c r="D1365" s="15">
        <v>3.1210986267166067E-3</v>
      </c>
      <c r="E1365" s="12">
        <v>3.1210986267166067E-3</v>
      </c>
      <c r="F1365" s="12" t="s">
        <v>38</v>
      </c>
      <c r="G1365" s="12" t="s">
        <v>332</v>
      </c>
    </row>
    <row r="1366" spans="1:7" x14ac:dyDescent="0.3">
      <c r="A1366" s="12">
        <v>199500</v>
      </c>
      <c r="B1366" s="22">
        <v>595</v>
      </c>
      <c r="C1366" s="4" t="s">
        <v>319</v>
      </c>
      <c r="D1366" s="15">
        <v>0.61381606325426596</v>
      </c>
      <c r="E1366" s="12">
        <v>0.61381606325426596</v>
      </c>
      <c r="F1366" s="12" t="s">
        <v>38</v>
      </c>
      <c r="G1366" s="12" t="s">
        <v>332</v>
      </c>
    </row>
    <row r="1367" spans="1:7" x14ac:dyDescent="0.3">
      <c r="A1367" s="12">
        <v>199501</v>
      </c>
      <c r="B1367" s="22">
        <v>3014</v>
      </c>
      <c r="C1367" s="4" t="s">
        <v>319</v>
      </c>
      <c r="D1367" s="15">
        <v>0.10455680399500634</v>
      </c>
      <c r="E1367" s="12">
        <v>0.10455680399500634</v>
      </c>
      <c r="F1367" s="12" t="s">
        <v>38</v>
      </c>
      <c r="G1367" s="12" t="s">
        <v>332</v>
      </c>
    </row>
    <row r="1368" spans="1:7" x14ac:dyDescent="0.3">
      <c r="A1368" s="12">
        <v>199502</v>
      </c>
      <c r="B1368" s="22">
        <v>1463</v>
      </c>
      <c r="C1368" s="4" t="s">
        <v>319</v>
      </c>
      <c r="D1368" s="15">
        <v>0.36100707449022085</v>
      </c>
      <c r="E1368" s="12">
        <v>0.36100707449022085</v>
      </c>
      <c r="F1368" s="12" t="s">
        <v>38</v>
      </c>
      <c r="G1368" s="12" t="s">
        <v>332</v>
      </c>
    </row>
    <row r="1369" spans="1:7" x14ac:dyDescent="0.3">
      <c r="A1369" s="12">
        <v>199503</v>
      </c>
      <c r="B1369" s="22">
        <v>2144</v>
      </c>
      <c r="C1369" s="4" t="s">
        <v>319</v>
      </c>
      <c r="D1369" s="15">
        <v>2.3408239700374551E-2</v>
      </c>
      <c r="E1369" s="12">
        <v>2.3408239700374551E-2</v>
      </c>
      <c r="F1369" s="12" t="s">
        <v>38</v>
      </c>
      <c r="G1369" s="12" t="s">
        <v>332</v>
      </c>
    </row>
    <row r="1370" spans="1:7" x14ac:dyDescent="0.3">
      <c r="A1370" s="12">
        <v>199504</v>
      </c>
      <c r="B1370" s="22">
        <v>3015</v>
      </c>
      <c r="C1370" s="4" t="s">
        <v>319</v>
      </c>
      <c r="D1370" s="15">
        <v>8.3229296712442856E-3</v>
      </c>
      <c r="E1370" s="12">
        <v>8.3229296712442856E-3</v>
      </c>
      <c r="F1370" s="12" t="s">
        <v>38</v>
      </c>
      <c r="G1370" s="12" t="s">
        <v>332</v>
      </c>
    </row>
    <row r="1371" spans="1:7" x14ac:dyDescent="0.3">
      <c r="A1371" s="12">
        <v>199505</v>
      </c>
      <c r="B1371" s="22">
        <v>3016</v>
      </c>
      <c r="C1371" s="4" t="s">
        <v>319</v>
      </c>
      <c r="D1371" s="15">
        <v>1.0403662089055357E-3</v>
      </c>
      <c r="E1371" s="12">
        <v>1.0403662089055357E-3</v>
      </c>
      <c r="F1371" s="12" t="s">
        <v>38</v>
      </c>
      <c r="G1371" s="12" t="s">
        <v>332</v>
      </c>
    </row>
    <row r="1372" spans="1:7" x14ac:dyDescent="0.3">
      <c r="A1372" s="12">
        <v>199506</v>
      </c>
      <c r="B1372" s="22">
        <v>3010</v>
      </c>
      <c r="C1372" s="4" t="s">
        <v>319</v>
      </c>
      <c r="D1372" s="15">
        <v>6.5022888056595979E-2</v>
      </c>
      <c r="E1372" s="12">
        <v>6.5022888056595979E-2</v>
      </c>
      <c r="F1372" s="12" t="s">
        <v>38</v>
      </c>
      <c r="G1372" s="12" t="s">
        <v>332</v>
      </c>
    </row>
    <row r="1373" spans="1:7" x14ac:dyDescent="0.3">
      <c r="A1373" s="12">
        <v>199507</v>
      </c>
      <c r="B1373" s="22">
        <v>3017</v>
      </c>
      <c r="C1373" s="4" t="s">
        <v>319</v>
      </c>
      <c r="D1373" s="15">
        <v>6.2421972534332133E-3</v>
      </c>
      <c r="E1373" s="12">
        <v>6.2421972534332133E-3</v>
      </c>
      <c r="F1373" s="12" t="s">
        <v>38</v>
      </c>
      <c r="G1373" s="12" t="s">
        <v>332</v>
      </c>
    </row>
    <row r="1374" spans="1:7" x14ac:dyDescent="0.3">
      <c r="A1374" s="12">
        <v>199508</v>
      </c>
      <c r="B1374" s="22">
        <v>511</v>
      </c>
      <c r="C1374" s="4" t="s">
        <v>319</v>
      </c>
      <c r="D1374" s="15">
        <v>4.1094465251768658E-2</v>
      </c>
      <c r="E1374" s="12">
        <v>4.1094465251768658E-2</v>
      </c>
      <c r="F1374" s="12" t="s">
        <v>38</v>
      </c>
      <c r="G1374" s="12" t="s">
        <v>332</v>
      </c>
    </row>
    <row r="1375" spans="1:7" x14ac:dyDescent="0.3">
      <c r="A1375" s="12">
        <v>199509</v>
      </c>
      <c r="B1375" s="22">
        <v>728</v>
      </c>
      <c r="C1375" s="4" t="s">
        <v>319</v>
      </c>
      <c r="D1375" s="15">
        <v>2.8089887640449462E-2</v>
      </c>
      <c r="E1375" s="12">
        <v>2.8089887640449462E-2</v>
      </c>
      <c r="F1375" s="12" t="s">
        <v>38</v>
      </c>
      <c r="G1375" s="12" t="s">
        <v>332</v>
      </c>
    </row>
    <row r="1376" spans="1:7" x14ac:dyDescent="0.3">
      <c r="A1376" s="12">
        <v>199510</v>
      </c>
      <c r="B1376" s="22">
        <v>2812</v>
      </c>
      <c r="C1376" s="4" t="s">
        <v>319</v>
      </c>
      <c r="D1376" s="15">
        <v>1.872659176029964E-2</v>
      </c>
      <c r="E1376" s="12">
        <v>1.872659176029964E-2</v>
      </c>
      <c r="F1376" s="12" t="s">
        <v>38</v>
      </c>
      <c r="G1376" s="12" t="s">
        <v>332</v>
      </c>
    </row>
    <row r="1377" spans="1:7" x14ac:dyDescent="0.3">
      <c r="A1377" s="12">
        <v>199511</v>
      </c>
      <c r="B1377" s="22">
        <v>391</v>
      </c>
      <c r="C1377" s="4" t="s">
        <v>319</v>
      </c>
      <c r="D1377" s="15">
        <v>3.121098626716607E-2</v>
      </c>
      <c r="E1377" s="12">
        <v>3.121098626716607E-2</v>
      </c>
      <c r="F1377" s="12" t="s">
        <v>38</v>
      </c>
      <c r="G1377" s="12" t="s">
        <v>332</v>
      </c>
    </row>
    <row r="1378" spans="1:7" x14ac:dyDescent="0.3">
      <c r="A1378" s="12">
        <v>199512</v>
      </c>
      <c r="B1378" s="22">
        <v>2220</v>
      </c>
      <c r="C1378" s="4" t="s">
        <v>319</v>
      </c>
      <c r="D1378" s="15">
        <v>6.2421972534332133E-3</v>
      </c>
      <c r="E1378" s="12">
        <v>6.2421972534332133E-3</v>
      </c>
      <c r="F1378" s="12" t="s">
        <v>38</v>
      </c>
      <c r="G1378" s="12" t="s">
        <v>332</v>
      </c>
    </row>
    <row r="1379" spans="1:7" x14ac:dyDescent="0.3">
      <c r="A1379" s="12">
        <v>199513</v>
      </c>
      <c r="B1379" s="22">
        <v>390</v>
      </c>
      <c r="C1379" s="4" t="s">
        <v>319</v>
      </c>
      <c r="D1379" s="15">
        <v>6.2421972534332133E-3</v>
      </c>
      <c r="E1379" s="12">
        <v>6.2421972534332133E-3</v>
      </c>
      <c r="F1379" s="12" t="s">
        <v>38</v>
      </c>
      <c r="G1379" s="12" t="s">
        <v>332</v>
      </c>
    </row>
    <row r="1380" spans="1:7" x14ac:dyDescent="0.3">
      <c r="A1380" s="12">
        <v>199514</v>
      </c>
      <c r="B1380" s="22">
        <v>108</v>
      </c>
      <c r="C1380" s="4" t="s">
        <v>319</v>
      </c>
      <c r="D1380" s="15">
        <v>4.317519766957973E-2</v>
      </c>
      <c r="E1380" s="12">
        <v>4.317519766957973E-2</v>
      </c>
      <c r="F1380" s="12" t="s">
        <v>38</v>
      </c>
      <c r="G1380" s="12" t="s">
        <v>332</v>
      </c>
    </row>
    <row r="1381" spans="1:7" x14ac:dyDescent="0.3">
      <c r="A1381" s="12">
        <v>199515</v>
      </c>
      <c r="B1381" s="22">
        <v>181</v>
      </c>
      <c r="C1381" s="4" t="s">
        <v>319</v>
      </c>
      <c r="D1381" s="15">
        <v>1.3524760715771963E-2</v>
      </c>
      <c r="E1381" s="12">
        <v>1.3524760715771963E-2</v>
      </c>
      <c r="F1381" s="12" t="s">
        <v>38</v>
      </c>
      <c r="G1381" s="12" t="s">
        <v>332</v>
      </c>
    </row>
    <row r="1382" spans="1:7" x14ac:dyDescent="0.3">
      <c r="A1382" s="12">
        <v>199516</v>
      </c>
      <c r="B1382" s="22">
        <v>742</v>
      </c>
      <c r="C1382" s="4" t="s">
        <v>319</v>
      </c>
      <c r="D1382" s="15">
        <v>1.7166042446941338E-2</v>
      </c>
      <c r="E1382" s="12">
        <v>1.7166042446941338E-2</v>
      </c>
      <c r="F1382" s="12" t="s">
        <v>38</v>
      </c>
      <c r="G1382" s="12" t="s">
        <v>332</v>
      </c>
    </row>
    <row r="1383" spans="1:7" x14ac:dyDescent="0.3">
      <c r="A1383" s="12">
        <v>199517</v>
      </c>
      <c r="B1383" s="22">
        <v>230</v>
      </c>
      <c r="C1383" s="4" t="s">
        <v>319</v>
      </c>
      <c r="D1383" s="15">
        <v>5.2018310445276781E-3</v>
      </c>
      <c r="E1383" s="12">
        <v>5.2018310445276781E-3</v>
      </c>
      <c r="F1383" s="12" t="s">
        <v>38</v>
      </c>
      <c r="G1383" s="12" t="s">
        <v>332</v>
      </c>
    </row>
    <row r="1384" spans="1:7" x14ac:dyDescent="0.3">
      <c r="A1384" s="12">
        <v>199518</v>
      </c>
      <c r="B1384" s="22">
        <v>371</v>
      </c>
      <c r="C1384" s="4" t="s">
        <v>319</v>
      </c>
      <c r="D1384" s="15">
        <v>2.5488972118185627E-2</v>
      </c>
      <c r="E1384" s="12">
        <v>2.5488972118185627E-2</v>
      </c>
      <c r="F1384" s="12" t="s">
        <v>38</v>
      </c>
      <c r="G1384" s="12" t="s">
        <v>332</v>
      </c>
    </row>
    <row r="1385" spans="1:7" x14ac:dyDescent="0.3">
      <c r="A1385" s="12">
        <v>199519</v>
      </c>
      <c r="B1385" s="22">
        <v>185</v>
      </c>
      <c r="C1385" s="4" t="s">
        <v>319</v>
      </c>
      <c r="D1385" s="15">
        <v>1.4044943820224731E-2</v>
      </c>
      <c r="E1385" s="12">
        <v>1.4044943820224731E-2</v>
      </c>
      <c r="F1385" s="12" t="s">
        <v>38</v>
      </c>
      <c r="G1385" s="12" t="s">
        <v>332</v>
      </c>
    </row>
    <row r="1386" spans="1:7" x14ac:dyDescent="0.3">
      <c r="A1386" s="12">
        <v>199520</v>
      </c>
      <c r="B1386" s="22">
        <v>127</v>
      </c>
      <c r="C1386" s="4" t="s">
        <v>319</v>
      </c>
      <c r="D1386" s="15">
        <v>2.600915522263839E-3</v>
      </c>
      <c r="E1386" s="12">
        <v>2.600915522263839E-3</v>
      </c>
      <c r="F1386" s="12" t="s">
        <v>38</v>
      </c>
      <c r="G1386" s="12" t="s">
        <v>332</v>
      </c>
    </row>
    <row r="1387" spans="1:7" x14ac:dyDescent="0.3">
      <c r="A1387" s="12">
        <v>199521</v>
      </c>
      <c r="B1387" s="22">
        <v>508</v>
      </c>
      <c r="C1387" s="4" t="s">
        <v>319</v>
      </c>
      <c r="D1387" s="15">
        <v>7.0744902205576429E-2</v>
      </c>
      <c r="E1387" s="12">
        <v>7.0744902205576429E-2</v>
      </c>
      <c r="F1387" s="12" t="s">
        <v>38</v>
      </c>
      <c r="G1387" s="12" t="s">
        <v>332</v>
      </c>
    </row>
    <row r="1388" spans="1:7" x14ac:dyDescent="0.3">
      <c r="A1388" s="12">
        <v>199522</v>
      </c>
      <c r="B1388" s="22">
        <v>605</v>
      </c>
      <c r="C1388" s="4" t="s">
        <v>319</v>
      </c>
      <c r="D1388" s="15">
        <v>0.11027881814398677</v>
      </c>
      <c r="E1388" s="12">
        <v>0.11027881814398677</v>
      </c>
      <c r="F1388" s="12" t="s">
        <v>38</v>
      </c>
      <c r="G1388" s="12" t="s">
        <v>332</v>
      </c>
    </row>
    <row r="1389" spans="1:7" x14ac:dyDescent="0.3">
      <c r="A1389" s="12">
        <v>199523</v>
      </c>
      <c r="B1389" s="22">
        <v>3018</v>
      </c>
      <c r="C1389" s="4" t="s">
        <v>319</v>
      </c>
      <c r="D1389" s="15">
        <v>7.8027465667915175E-3</v>
      </c>
      <c r="E1389" s="12">
        <v>7.8027465667915175E-3</v>
      </c>
      <c r="F1389" s="12" t="s">
        <v>38</v>
      </c>
      <c r="G1389" s="12" t="s">
        <v>332</v>
      </c>
    </row>
    <row r="1390" spans="1:7" x14ac:dyDescent="0.3">
      <c r="A1390" s="12">
        <v>199524</v>
      </c>
      <c r="B1390" s="22">
        <v>2642</v>
      </c>
      <c r="C1390" s="4" t="s">
        <v>319</v>
      </c>
      <c r="D1390" s="15">
        <v>3.7973366625052046E-2</v>
      </c>
      <c r="E1390" s="12">
        <v>3.7973366625052046E-2</v>
      </c>
      <c r="F1390" s="12" t="s">
        <v>38</v>
      </c>
      <c r="G1390" s="12" t="s">
        <v>332</v>
      </c>
    </row>
    <row r="1391" spans="1:7" x14ac:dyDescent="0.3">
      <c r="A1391" s="12">
        <v>199525</v>
      </c>
      <c r="B1391" s="22">
        <v>1999</v>
      </c>
      <c r="C1391" s="4" t="s">
        <v>319</v>
      </c>
      <c r="D1391" s="15">
        <v>1.7166042446941338E-2</v>
      </c>
      <c r="E1391" s="12">
        <v>1.7166042446941338E-2</v>
      </c>
      <c r="F1391" s="12" t="s">
        <v>38</v>
      </c>
      <c r="G1391" s="12" t="s">
        <v>332</v>
      </c>
    </row>
    <row r="1392" spans="1:7" x14ac:dyDescent="0.3">
      <c r="A1392" s="12">
        <v>199526</v>
      </c>
      <c r="B1392" s="22">
        <v>551</v>
      </c>
      <c r="C1392" s="4" t="s">
        <v>319</v>
      </c>
      <c r="D1392" s="15">
        <v>7.8027465667915175E-3</v>
      </c>
      <c r="E1392" s="12">
        <v>7.8027465667915175E-3</v>
      </c>
      <c r="F1392" s="12" t="s">
        <v>38</v>
      </c>
      <c r="G1392" s="12" t="s">
        <v>332</v>
      </c>
    </row>
    <row r="1393" spans="1:7" x14ac:dyDescent="0.3">
      <c r="A1393" s="12">
        <v>199527</v>
      </c>
      <c r="B1393" s="22">
        <v>3019</v>
      </c>
      <c r="C1393" s="4" t="s">
        <v>319</v>
      </c>
      <c r="D1393" s="15">
        <v>1.9662921348314624</v>
      </c>
      <c r="E1393" s="12">
        <v>1.9662921348314624</v>
      </c>
      <c r="F1393" s="12" t="s">
        <v>38</v>
      </c>
      <c r="G1393" s="12" t="s">
        <v>332</v>
      </c>
    </row>
    <row r="1394" spans="1:7" x14ac:dyDescent="0.3">
      <c r="A1394" s="12">
        <v>199528</v>
      </c>
      <c r="B1394" s="22">
        <v>3020</v>
      </c>
      <c r="C1394" s="4" t="s">
        <v>319</v>
      </c>
      <c r="D1394" s="15">
        <v>0.1035164377861008</v>
      </c>
      <c r="E1394" s="12">
        <v>0.1035164377861008</v>
      </c>
      <c r="F1394" s="12" t="s">
        <v>38</v>
      </c>
      <c r="G1394" s="12" t="s">
        <v>332</v>
      </c>
    </row>
    <row r="1395" spans="1:7" x14ac:dyDescent="0.3">
      <c r="A1395" s="12">
        <v>199529</v>
      </c>
      <c r="B1395" s="22">
        <v>3021</v>
      </c>
      <c r="C1395" s="4" t="s">
        <v>319</v>
      </c>
      <c r="D1395" s="15">
        <v>1.196421140241366E-2</v>
      </c>
      <c r="E1395" s="12">
        <v>1.196421140241366E-2</v>
      </c>
      <c r="F1395" s="12" t="s">
        <v>38</v>
      </c>
      <c r="G1395" s="12" t="s">
        <v>332</v>
      </c>
    </row>
    <row r="1396" spans="1:7" x14ac:dyDescent="0.3">
      <c r="A1396" s="12">
        <v>199530</v>
      </c>
      <c r="B1396" s="22">
        <v>2955</v>
      </c>
      <c r="C1396" s="4" t="s">
        <v>319</v>
      </c>
      <c r="D1396" s="15">
        <v>4.7856845609654641E-2</v>
      </c>
      <c r="E1396" s="12">
        <v>4.7856845609654641E-2</v>
      </c>
      <c r="F1396" s="12" t="s">
        <v>38</v>
      </c>
      <c r="G1396" s="12" t="s">
        <v>332</v>
      </c>
    </row>
    <row r="1397" spans="1:7" x14ac:dyDescent="0.3">
      <c r="A1397" s="12">
        <v>199531</v>
      </c>
      <c r="B1397" s="22">
        <v>2564</v>
      </c>
      <c r="C1397" s="4" t="s">
        <v>319</v>
      </c>
      <c r="D1397" s="15">
        <v>2.0287141073657942E-2</v>
      </c>
      <c r="E1397" s="12">
        <v>2.0287141073657942E-2</v>
      </c>
      <c r="F1397" s="12" t="s">
        <v>38</v>
      </c>
      <c r="G1397" s="12" t="s">
        <v>332</v>
      </c>
    </row>
    <row r="1398" spans="1:7" x14ac:dyDescent="0.3">
      <c r="A1398" s="12">
        <v>199532</v>
      </c>
      <c r="B1398" s="22">
        <v>544</v>
      </c>
      <c r="C1398" s="4" t="s">
        <v>319</v>
      </c>
      <c r="D1398" s="15">
        <v>5.045776113191848E-2</v>
      </c>
      <c r="E1398" s="12">
        <v>5.045776113191848E-2</v>
      </c>
      <c r="F1398" s="12" t="s">
        <v>38</v>
      </c>
      <c r="G1398" s="12" t="s">
        <v>332</v>
      </c>
    </row>
    <row r="1399" spans="1:7" x14ac:dyDescent="0.3">
      <c r="A1399" s="12">
        <v>199533</v>
      </c>
      <c r="B1399" s="22">
        <v>2724</v>
      </c>
      <c r="C1399" s="4" t="s">
        <v>319</v>
      </c>
      <c r="D1399" s="15">
        <v>3.3811901789429909E-2</v>
      </c>
      <c r="E1399" s="12">
        <v>3.3811901789429909E-2</v>
      </c>
      <c r="F1399" s="12" t="s">
        <v>38</v>
      </c>
      <c r="G1399" s="12" t="s">
        <v>332</v>
      </c>
    </row>
    <row r="1400" spans="1:7" x14ac:dyDescent="0.3">
      <c r="A1400" s="12">
        <v>199534</v>
      </c>
      <c r="B1400" s="22">
        <v>3022</v>
      </c>
      <c r="C1400" s="4" t="s">
        <v>319</v>
      </c>
      <c r="D1400" s="15">
        <v>2.2888056595921781E-2</v>
      </c>
      <c r="E1400" s="12">
        <v>2.2888056595921781E-2</v>
      </c>
      <c r="F1400" s="12" t="s">
        <v>38</v>
      </c>
      <c r="G1400" s="12" t="s">
        <v>332</v>
      </c>
    </row>
    <row r="1401" spans="1:7" x14ac:dyDescent="0.3">
      <c r="A1401" s="12">
        <v>199535</v>
      </c>
      <c r="B1401" s="22">
        <v>3023</v>
      </c>
      <c r="C1401" s="4" t="s">
        <v>319</v>
      </c>
      <c r="D1401" s="15">
        <v>4.68164794007491E-3</v>
      </c>
      <c r="E1401" s="12">
        <v>4.68164794007491E-3</v>
      </c>
      <c r="F1401" s="12" t="s">
        <v>38</v>
      </c>
      <c r="G1401" s="12" t="s">
        <v>332</v>
      </c>
    </row>
    <row r="1402" spans="1:7" x14ac:dyDescent="0.3">
      <c r="A1402" s="12">
        <v>199536</v>
      </c>
      <c r="B1402" s="22">
        <v>3024</v>
      </c>
      <c r="C1402" s="4" t="s">
        <v>319</v>
      </c>
      <c r="D1402" s="15">
        <v>3.0690803162713297E-2</v>
      </c>
      <c r="E1402" s="12">
        <v>3.0690803162713297E-2</v>
      </c>
      <c r="F1402" s="12" t="s">
        <v>38</v>
      </c>
      <c r="G1402" s="12" t="s">
        <v>332</v>
      </c>
    </row>
    <row r="1403" spans="1:7" x14ac:dyDescent="0.3">
      <c r="A1403" s="12">
        <v>199537</v>
      </c>
      <c r="B1403" s="22">
        <v>1670</v>
      </c>
      <c r="C1403" s="4" t="s">
        <v>319</v>
      </c>
      <c r="D1403" s="15">
        <v>0.33655846858094079</v>
      </c>
      <c r="E1403" s="12">
        <v>0.33655846858094079</v>
      </c>
      <c r="F1403" s="12" t="s">
        <v>38</v>
      </c>
      <c r="G1403" s="12" t="s">
        <v>332</v>
      </c>
    </row>
    <row r="1404" spans="1:7" x14ac:dyDescent="0.3">
      <c r="A1404" s="12">
        <v>199538</v>
      </c>
      <c r="B1404" s="22">
        <v>3025</v>
      </c>
      <c r="C1404" s="4" t="s">
        <v>319</v>
      </c>
      <c r="D1404" s="15">
        <v>9.8834789846025881E-3</v>
      </c>
      <c r="E1404" s="12">
        <v>9.8834789846025881E-3</v>
      </c>
      <c r="F1404" s="12" t="s">
        <v>38</v>
      </c>
      <c r="G1404" s="12" t="s">
        <v>332</v>
      </c>
    </row>
    <row r="1405" spans="1:7" x14ac:dyDescent="0.3">
      <c r="A1405" s="12">
        <v>199539</v>
      </c>
      <c r="B1405" s="22">
        <v>541</v>
      </c>
      <c r="C1405" s="4" t="s">
        <v>319</v>
      </c>
      <c r="D1405" s="15">
        <v>3.9533915938410352E-2</v>
      </c>
      <c r="E1405" s="12">
        <v>3.9533915938410352E-2</v>
      </c>
      <c r="F1405" s="12" t="s">
        <v>38</v>
      </c>
      <c r="G1405" s="12" t="s">
        <v>332</v>
      </c>
    </row>
    <row r="1406" spans="1:7" x14ac:dyDescent="0.3">
      <c r="A1406" s="12">
        <v>199540</v>
      </c>
      <c r="B1406" s="22">
        <v>3026</v>
      </c>
      <c r="C1406" s="4" t="s">
        <v>319</v>
      </c>
      <c r="D1406" s="15">
        <v>2.0807324178110714E-3</v>
      </c>
      <c r="E1406" s="12">
        <v>2.0807324178110714E-3</v>
      </c>
      <c r="F1406" s="12" t="s">
        <v>38</v>
      </c>
      <c r="G1406" s="12" t="s">
        <v>332</v>
      </c>
    </row>
    <row r="1407" spans="1:7" x14ac:dyDescent="0.3">
      <c r="A1407" s="12">
        <v>199541</v>
      </c>
      <c r="B1407" s="22">
        <v>302</v>
      </c>
      <c r="C1407" s="4" t="s">
        <v>319</v>
      </c>
      <c r="D1407" s="15">
        <v>0.30482729920932189</v>
      </c>
      <c r="E1407" s="12">
        <v>0.30482729920932189</v>
      </c>
      <c r="F1407" s="12" t="s">
        <v>38</v>
      </c>
      <c r="G1407" s="12" t="s">
        <v>332</v>
      </c>
    </row>
    <row r="1408" spans="1:7" x14ac:dyDescent="0.3">
      <c r="A1408" s="12">
        <v>199542</v>
      </c>
      <c r="B1408" s="22">
        <v>3027</v>
      </c>
      <c r="C1408" s="4" t="s">
        <v>319</v>
      </c>
      <c r="D1408" s="15">
        <v>8.3229296712442856E-3</v>
      </c>
      <c r="E1408" s="12">
        <v>8.3229296712442856E-3</v>
      </c>
      <c r="F1408" s="12" t="s">
        <v>38</v>
      </c>
      <c r="G1408" s="12" t="s">
        <v>332</v>
      </c>
    </row>
    <row r="1409" spans="1:7" x14ac:dyDescent="0.3">
      <c r="A1409" s="12">
        <v>199543</v>
      </c>
      <c r="B1409" s="22">
        <v>3011</v>
      </c>
      <c r="C1409" s="4" t="s">
        <v>319</v>
      </c>
      <c r="D1409" s="15">
        <v>1.4565126924677501E-2</v>
      </c>
      <c r="E1409" s="12">
        <v>1.4565126924677501E-2</v>
      </c>
      <c r="F1409" s="12" t="s">
        <v>38</v>
      </c>
      <c r="G1409" s="12" t="s">
        <v>332</v>
      </c>
    </row>
    <row r="1410" spans="1:7" x14ac:dyDescent="0.3">
      <c r="A1410" s="12">
        <v>199544</v>
      </c>
      <c r="B1410" s="22">
        <v>3012</v>
      </c>
      <c r="C1410" s="4" t="s">
        <v>319</v>
      </c>
      <c r="D1410" s="15">
        <v>1.6125676238035801E-2</v>
      </c>
      <c r="E1410" s="12">
        <v>1.6125676238035801E-2</v>
      </c>
      <c r="F1410" s="12" t="s">
        <v>38</v>
      </c>
      <c r="G1410" s="12" t="s">
        <v>332</v>
      </c>
    </row>
    <row r="1411" spans="1:7" x14ac:dyDescent="0.3">
      <c r="A1411" s="12">
        <v>199545</v>
      </c>
      <c r="B1411" s="22">
        <v>3028</v>
      </c>
      <c r="C1411" s="4" t="s">
        <v>319</v>
      </c>
      <c r="D1411" s="15">
        <v>1.0923845193508124E-2</v>
      </c>
      <c r="E1411" s="12">
        <v>1.0923845193508124E-2</v>
      </c>
      <c r="F1411" s="12" t="s">
        <v>38</v>
      </c>
      <c r="G1411" s="12" t="s">
        <v>332</v>
      </c>
    </row>
    <row r="1412" spans="1:7" x14ac:dyDescent="0.3">
      <c r="A1412" s="12">
        <v>199546</v>
      </c>
      <c r="B1412" s="22">
        <v>3001</v>
      </c>
      <c r="C1412" s="4" t="s">
        <v>319</v>
      </c>
      <c r="D1412" s="15">
        <v>2.0807324178110714E-3</v>
      </c>
      <c r="E1412" s="12">
        <v>2.0807324178110714E-3</v>
      </c>
      <c r="F1412" s="12" t="s">
        <v>38</v>
      </c>
      <c r="G1412" s="12" t="s">
        <v>332</v>
      </c>
    </row>
    <row r="1413" spans="1:7" x14ac:dyDescent="0.3">
      <c r="A1413" s="12">
        <v>199547</v>
      </c>
      <c r="B1413" s="22">
        <v>1118</v>
      </c>
      <c r="C1413" s="4" t="s">
        <v>319</v>
      </c>
      <c r="D1413" s="15">
        <v>4.1614648356221428E-3</v>
      </c>
      <c r="E1413" s="12">
        <v>4.1614648356221428E-3</v>
      </c>
      <c r="F1413" s="12" t="s">
        <v>38</v>
      </c>
      <c r="G1413" s="12" t="s">
        <v>332</v>
      </c>
    </row>
    <row r="1414" spans="1:7" x14ac:dyDescent="0.3">
      <c r="A1414" s="12">
        <v>199548</v>
      </c>
      <c r="B1414" s="22">
        <v>103</v>
      </c>
      <c r="C1414" s="4" t="s">
        <v>319</v>
      </c>
      <c r="D1414" s="15">
        <v>9.8834789846025881E-3</v>
      </c>
      <c r="E1414" s="12">
        <v>9.8834789846025881E-3</v>
      </c>
      <c r="F1414" s="12" t="s">
        <v>38</v>
      </c>
      <c r="G1414" s="12" t="s">
        <v>332</v>
      </c>
    </row>
    <row r="1415" spans="1:7" x14ac:dyDescent="0.3">
      <c r="A1415" s="12">
        <v>199549</v>
      </c>
      <c r="B1415" s="22">
        <v>388</v>
      </c>
      <c r="C1415" s="4" t="s">
        <v>319</v>
      </c>
      <c r="D1415" s="15">
        <v>7.8027465667915175E-3</v>
      </c>
      <c r="E1415" s="12">
        <v>7.8027465667915175E-3</v>
      </c>
      <c r="F1415" s="12" t="s">
        <v>38</v>
      </c>
      <c r="G1415" s="12" t="s">
        <v>332</v>
      </c>
    </row>
    <row r="1416" spans="1:7" x14ac:dyDescent="0.3">
      <c r="A1416" s="12">
        <v>199550</v>
      </c>
      <c r="B1416" s="22">
        <v>2641</v>
      </c>
      <c r="C1416" s="4" t="s">
        <v>319</v>
      </c>
      <c r="D1416" s="15">
        <v>0.27933832709113632</v>
      </c>
      <c r="E1416" s="12">
        <v>0.27933832709113632</v>
      </c>
      <c r="F1416" s="12" t="s">
        <v>38</v>
      </c>
      <c r="G1416" s="12" t="s">
        <v>332</v>
      </c>
    </row>
    <row r="1417" spans="1:7" x14ac:dyDescent="0.3">
      <c r="A1417" s="12">
        <v>199551</v>
      </c>
      <c r="B1417" s="22">
        <v>3029</v>
      </c>
      <c r="C1417" s="4" t="s">
        <v>319</v>
      </c>
      <c r="D1417" s="15">
        <v>1.4565126924677501E-2</v>
      </c>
      <c r="E1417" s="12">
        <v>1.4565126924677501E-2</v>
      </c>
      <c r="F1417" s="12" t="s">
        <v>38</v>
      </c>
      <c r="G1417" s="12" t="s">
        <v>332</v>
      </c>
    </row>
    <row r="1418" spans="1:7" x14ac:dyDescent="0.3">
      <c r="A1418" s="12">
        <v>199552</v>
      </c>
      <c r="B1418" s="22">
        <v>184</v>
      </c>
      <c r="C1418" s="4" t="s">
        <v>319</v>
      </c>
      <c r="D1418" s="15">
        <v>6.0861423220973834E-2</v>
      </c>
      <c r="E1418" s="12">
        <v>6.0861423220973834E-2</v>
      </c>
      <c r="F1418" s="12" t="s">
        <v>38</v>
      </c>
      <c r="G1418" s="12" t="s">
        <v>332</v>
      </c>
    </row>
    <row r="1419" spans="1:7" x14ac:dyDescent="0.3">
      <c r="A1419" s="12">
        <v>199553</v>
      </c>
      <c r="B1419" s="22">
        <v>78</v>
      </c>
      <c r="C1419" s="4" t="s">
        <v>319</v>
      </c>
      <c r="D1419" s="15">
        <v>5.7220141489804453E-3</v>
      </c>
      <c r="E1419" s="12">
        <v>5.7220141489804453E-3</v>
      </c>
      <c r="F1419" s="12" t="s">
        <v>38</v>
      </c>
      <c r="G1419" s="12" t="s">
        <v>332</v>
      </c>
    </row>
    <row r="1420" spans="1:7" x14ac:dyDescent="0.3">
      <c r="A1420" s="12">
        <v>199554</v>
      </c>
      <c r="B1420" s="22">
        <v>385</v>
      </c>
      <c r="C1420" s="4" t="s">
        <v>319</v>
      </c>
      <c r="D1420" s="15">
        <v>3.1210986267166067E-3</v>
      </c>
      <c r="E1420" s="12">
        <v>3.1210986267166067E-3</v>
      </c>
      <c r="F1420" s="12" t="s">
        <v>38</v>
      </c>
      <c r="G1420" s="12" t="s">
        <v>332</v>
      </c>
    </row>
    <row r="1421" spans="1:7" x14ac:dyDescent="0.3">
      <c r="A1421" s="12">
        <v>199555</v>
      </c>
      <c r="B1421" s="22">
        <v>177</v>
      </c>
      <c r="C1421" s="4" t="s">
        <v>319</v>
      </c>
      <c r="D1421" s="15">
        <v>5.2018310445276781E-3</v>
      </c>
      <c r="E1421" s="12">
        <v>5.2018310445276781E-3</v>
      </c>
      <c r="F1421" s="12" t="s">
        <v>38</v>
      </c>
      <c r="G1421" s="12" t="s">
        <v>332</v>
      </c>
    </row>
    <row r="1422" spans="1:7" x14ac:dyDescent="0.3">
      <c r="A1422" s="12">
        <v>199556</v>
      </c>
      <c r="B1422" s="22">
        <v>369</v>
      </c>
      <c r="C1422" s="4" t="s">
        <v>319</v>
      </c>
      <c r="D1422" s="15">
        <v>2.600915522263839E-3</v>
      </c>
      <c r="E1422" s="12">
        <v>2.600915522263839E-3</v>
      </c>
      <c r="F1422" s="12" t="s">
        <v>38</v>
      </c>
      <c r="G1422" s="12" t="s">
        <v>332</v>
      </c>
    </row>
    <row r="1423" spans="1:7" x14ac:dyDescent="0.3">
      <c r="A1423" s="12">
        <v>199557</v>
      </c>
      <c r="B1423" s="22">
        <v>122</v>
      </c>
      <c r="C1423" s="4" t="s">
        <v>319</v>
      </c>
      <c r="D1423" s="15">
        <v>1.0403662089055357E-3</v>
      </c>
      <c r="E1423" s="12">
        <v>1.0403662089055357E-3</v>
      </c>
      <c r="F1423" s="12" t="s">
        <v>38</v>
      </c>
      <c r="G1423" s="12" t="s">
        <v>332</v>
      </c>
    </row>
    <row r="1424" spans="1:7" x14ac:dyDescent="0.3">
      <c r="A1424" s="12">
        <v>199558</v>
      </c>
      <c r="B1424" s="22">
        <v>601</v>
      </c>
      <c r="C1424" s="4" t="s">
        <v>319</v>
      </c>
      <c r="D1424" s="15">
        <v>5.7220141489804456E-2</v>
      </c>
      <c r="E1424" s="12">
        <v>5.7220141489804456E-2</v>
      </c>
      <c r="F1424" s="12" t="s">
        <v>38</v>
      </c>
      <c r="G1424" s="12" t="s">
        <v>332</v>
      </c>
    </row>
    <row r="1425" spans="1:7" x14ac:dyDescent="0.3">
      <c r="A1425" s="12">
        <v>199559</v>
      </c>
      <c r="B1425" s="22">
        <v>248</v>
      </c>
      <c r="C1425" s="4" t="s">
        <v>319</v>
      </c>
      <c r="D1425" s="15">
        <v>7.2825634623387503E-3</v>
      </c>
      <c r="E1425" s="12">
        <v>7.2825634623387503E-3</v>
      </c>
      <c r="F1425" s="12" t="s">
        <v>38</v>
      </c>
      <c r="G1425" s="12" t="s">
        <v>332</v>
      </c>
    </row>
    <row r="1426" spans="1:7" x14ac:dyDescent="0.3">
      <c r="A1426" s="12">
        <v>199560</v>
      </c>
      <c r="B1426" s="22">
        <v>663</v>
      </c>
      <c r="C1426" s="4" t="s">
        <v>319</v>
      </c>
      <c r="D1426" s="15">
        <v>0.54359134415314236</v>
      </c>
      <c r="E1426" s="12">
        <v>0.20547232625884329</v>
      </c>
      <c r="F1426" s="12" t="s">
        <v>38</v>
      </c>
      <c r="G1426" s="12" t="s">
        <v>332</v>
      </c>
    </row>
    <row r="1427" spans="1:7" x14ac:dyDescent="0.3">
      <c r="A1427" s="12">
        <v>199561</v>
      </c>
      <c r="B1427" s="22">
        <v>2643</v>
      </c>
      <c r="C1427" s="4" t="s">
        <v>319</v>
      </c>
      <c r="D1427" s="15">
        <v>2.4968789013732853E-2</v>
      </c>
      <c r="E1427" s="12">
        <v>2.4968789013732853E-2</v>
      </c>
      <c r="F1427" s="12" t="s">
        <v>38</v>
      </c>
      <c r="G1427" s="12" t="s">
        <v>332</v>
      </c>
    </row>
    <row r="1428" spans="1:7" x14ac:dyDescent="0.3">
      <c r="A1428" s="12">
        <v>199562</v>
      </c>
      <c r="B1428" s="22">
        <v>2645</v>
      </c>
      <c r="C1428" s="4" t="s">
        <v>319</v>
      </c>
      <c r="D1428" s="15">
        <v>3.9533915938410352E-2</v>
      </c>
      <c r="E1428" s="12">
        <v>3.9533915938410352E-2</v>
      </c>
      <c r="F1428" s="12" t="s">
        <v>38</v>
      </c>
      <c r="G1428" s="12" t="s">
        <v>332</v>
      </c>
    </row>
    <row r="1429" spans="1:7" x14ac:dyDescent="0.3">
      <c r="A1429" s="12">
        <v>199563</v>
      </c>
      <c r="B1429" s="22">
        <v>840</v>
      </c>
      <c r="C1429" s="4" t="s">
        <v>319</v>
      </c>
      <c r="D1429" s="15">
        <v>8.2709113607990076E-2</v>
      </c>
      <c r="E1429" s="12">
        <v>8.2709113607990076E-2</v>
      </c>
      <c r="F1429" s="12" t="s">
        <v>38</v>
      </c>
      <c r="G1429" s="12" t="s">
        <v>332</v>
      </c>
    </row>
    <row r="1430" spans="1:7" x14ac:dyDescent="0.3">
      <c r="A1430" s="12">
        <v>199564</v>
      </c>
      <c r="B1430" s="22">
        <v>2954</v>
      </c>
      <c r="C1430" s="4" t="s">
        <v>319</v>
      </c>
      <c r="D1430" s="15">
        <v>2.8089887640449462E-2</v>
      </c>
      <c r="E1430" s="12">
        <v>2.8089887640449462E-2</v>
      </c>
      <c r="F1430" s="12" t="s">
        <v>38</v>
      </c>
      <c r="G1430" s="12" t="s">
        <v>332</v>
      </c>
    </row>
    <row r="1431" spans="1:7" x14ac:dyDescent="0.3">
      <c r="A1431" s="12">
        <v>199565</v>
      </c>
      <c r="B1431" s="22">
        <v>542</v>
      </c>
      <c r="C1431" s="4" t="s">
        <v>319</v>
      </c>
      <c r="D1431" s="15">
        <v>5.2018310445276781E-3</v>
      </c>
      <c r="E1431" s="12">
        <v>5.2018310445276781E-3</v>
      </c>
      <c r="F1431" s="12" t="s">
        <v>38</v>
      </c>
      <c r="G1431" s="12" t="s">
        <v>332</v>
      </c>
    </row>
    <row r="1432" spans="1:7" x14ac:dyDescent="0.3">
      <c r="A1432" s="12">
        <v>199566</v>
      </c>
      <c r="B1432" s="22">
        <v>3002</v>
      </c>
      <c r="C1432" s="4" t="s">
        <v>319</v>
      </c>
      <c r="D1432" s="15">
        <v>1.0923845193508124E-2</v>
      </c>
      <c r="E1432" s="12">
        <v>1.0923845193508124E-2</v>
      </c>
      <c r="F1432" s="12" t="s">
        <v>38</v>
      </c>
      <c r="G1432" s="12" t="s">
        <v>332</v>
      </c>
    </row>
    <row r="1433" spans="1:7" x14ac:dyDescent="0.3">
      <c r="A1433" s="12">
        <v>199567</v>
      </c>
      <c r="B1433" s="22">
        <v>1757</v>
      </c>
      <c r="C1433" s="4" t="s">
        <v>319</v>
      </c>
      <c r="D1433" s="15">
        <v>1.3992925509779455</v>
      </c>
      <c r="E1433" s="12">
        <v>1.3992925509779455</v>
      </c>
      <c r="F1433" s="12" t="s">
        <v>38</v>
      </c>
      <c r="G1433" s="12" t="s">
        <v>332</v>
      </c>
    </row>
    <row r="1434" spans="1:7" x14ac:dyDescent="0.3">
      <c r="A1434" s="12">
        <v>199568</v>
      </c>
      <c r="B1434" s="22">
        <v>717</v>
      </c>
      <c r="C1434" s="4" t="s">
        <v>319</v>
      </c>
      <c r="D1434" s="15">
        <v>0.25384935497295069</v>
      </c>
      <c r="E1434" s="12">
        <v>0.25384935497295069</v>
      </c>
      <c r="F1434" s="12" t="s">
        <v>38</v>
      </c>
      <c r="G1434" s="12" t="s">
        <v>332</v>
      </c>
    </row>
    <row r="1435" spans="1:7" x14ac:dyDescent="0.3">
      <c r="A1435" s="12">
        <v>199569</v>
      </c>
      <c r="B1435" s="22">
        <v>3003</v>
      </c>
      <c r="C1435" s="4" t="s">
        <v>319</v>
      </c>
      <c r="D1435" s="15">
        <v>2.600915522263839E-3</v>
      </c>
      <c r="E1435" s="12">
        <v>2.600915522263839E-3</v>
      </c>
      <c r="F1435" s="12" t="s">
        <v>38</v>
      </c>
      <c r="G1435" s="12" t="s">
        <v>332</v>
      </c>
    </row>
    <row r="1436" spans="1:7" x14ac:dyDescent="0.3">
      <c r="A1436" s="12">
        <v>199570</v>
      </c>
      <c r="B1436" s="22">
        <v>3004</v>
      </c>
      <c r="C1436" s="4" t="s">
        <v>319</v>
      </c>
      <c r="D1436" s="15">
        <v>1.0403662089055357E-3</v>
      </c>
      <c r="E1436" s="12">
        <v>1.0403662089055357E-3</v>
      </c>
      <c r="F1436" s="12" t="s">
        <v>38</v>
      </c>
      <c r="G1436" s="12" t="s">
        <v>332</v>
      </c>
    </row>
    <row r="1437" spans="1:7" x14ac:dyDescent="0.3">
      <c r="A1437" s="12">
        <v>199571</v>
      </c>
      <c r="B1437" s="22">
        <v>1886</v>
      </c>
      <c r="C1437" s="4" t="s">
        <v>319</v>
      </c>
      <c r="D1437" s="15">
        <v>5.2018310445276781E-3</v>
      </c>
      <c r="E1437" s="12">
        <v>5.2018310445276781E-3</v>
      </c>
      <c r="F1437" s="12" t="s">
        <v>38</v>
      </c>
      <c r="G1437" s="12" t="s">
        <v>332</v>
      </c>
    </row>
    <row r="1438" spans="1:7" x14ac:dyDescent="0.3">
      <c r="A1438" s="12">
        <v>199572</v>
      </c>
      <c r="B1438" s="22">
        <v>76</v>
      </c>
      <c r="C1438" s="4" t="s">
        <v>319</v>
      </c>
      <c r="D1438" s="15">
        <v>4.5776113191843562E-2</v>
      </c>
      <c r="E1438" s="12">
        <v>4.5776113191843562E-2</v>
      </c>
      <c r="F1438" s="12" t="s">
        <v>38</v>
      </c>
      <c r="G1438" s="12" t="s">
        <v>332</v>
      </c>
    </row>
    <row r="1439" spans="1:7" x14ac:dyDescent="0.3">
      <c r="A1439" s="12">
        <v>199573</v>
      </c>
      <c r="B1439" s="22">
        <v>550</v>
      </c>
      <c r="C1439" s="4" t="s">
        <v>319</v>
      </c>
      <c r="D1439" s="15">
        <v>4.68164794007491E-3</v>
      </c>
      <c r="E1439" s="12">
        <v>4.68164794007491E-3</v>
      </c>
      <c r="F1439" s="12" t="s">
        <v>38</v>
      </c>
      <c r="G1439" s="12" t="s">
        <v>332</v>
      </c>
    </row>
    <row r="1440" spans="1:7" x14ac:dyDescent="0.3">
      <c r="A1440" s="12">
        <v>199574</v>
      </c>
      <c r="B1440" s="22">
        <v>600</v>
      </c>
      <c r="C1440" s="4" t="s">
        <v>319</v>
      </c>
      <c r="D1440" s="15">
        <v>2.4968789013732853E-2</v>
      </c>
      <c r="E1440" s="12">
        <v>2.4968789013732853E-2</v>
      </c>
      <c r="F1440" s="12" t="s">
        <v>38</v>
      </c>
      <c r="G1440" s="12" t="s">
        <v>332</v>
      </c>
    </row>
    <row r="1441" spans="1:7" x14ac:dyDescent="0.3">
      <c r="A1441" s="12">
        <v>199575</v>
      </c>
      <c r="B1441" s="22">
        <v>992</v>
      </c>
      <c r="C1441" s="4" t="s">
        <v>319</v>
      </c>
      <c r="D1441" s="15">
        <v>5.2538493549729559E-2</v>
      </c>
      <c r="E1441" s="12">
        <v>5.2538493549729559E-2</v>
      </c>
      <c r="F1441" s="12" t="s">
        <v>38</v>
      </c>
      <c r="G1441" s="12" t="s">
        <v>332</v>
      </c>
    </row>
    <row r="1442" spans="1:7" x14ac:dyDescent="0.3">
      <c r="A1442" s="12">
        <v>199576</v>
      </c>
      <c r="B1442" s="22">
        <v>301</v>
      </c>
      <c r="C1442" s="4" t="s">
        <v>319</v>
      </c>
      <c r="D1442" s="15">
        <v>0.30326674989596358</v>
      </c>
      <c r="E1442" s="12">
        <v>0.30326674989596358</v>
      </c>
      <c r="F1442" s="12" t="s">
        <v>38</v>
      </c>
      <c r="G1442" s="12" t="s">
        <v>332</v>
      </c>
    </row>
    <row r="1443" spans="1:7" x14ac:dyDescent="0.3">
      <c r="A1443" s="12">
        <v>199577</v>
      </c>
      <c r="B1443" s="22">
        <v>3030</v>
      </c>
      <c r="C1443" s="4" t="s">
        <v>319</v>
      </c>
      <c r="D1443" s="15">
        <v>2.2367873491469015E-2</v>
      </c>
      <c r="E1443" s="12">
        <v>2.2367873491469015E-2</v>
      </c>
      <c r="F1443" s="12" t="s">
        <v>38</v>
      </c>
      <c r="G1443" s="12" t="s">
        <v>332</v>
      </c>
    </row>
    <row r="1444" spans="1:7" x14ac:dyDescent="0.3">
      <c r="A1444" s="12">
        <v>199578</v>
      </c>
      <c r="B1444" s="22">
        <v>698</v>
      </c>
      <c r="C1444" s="4" t="s">
        <v>319</v>
      </c>
      <c r="D1444" s="15">
        <v>6.0861423220973834E-2</v>
      </c>
      <c r="E1444" s="12">
        <v>6.0861423220973834E-2</v>
      </c>
      <c r="F1444" s="12" t="s">
        <v>38</v>
      </c>
      <c r="G1444" s="12" t="s">
        <v>332</v>
      </c>
    </row>
    <row r="1445" spans="1:7" x14ac:dyDescent="0.3">
      <c r="A1445" s="12">
        <v>199579</v>
      </c>
      <c r="B1445" s="22">
        <v>449</v>
      </c>
      <c r="C1445" s="4" t="s">
        <v>319</v>
      </c>
      <c r="D1445" s="15">
        <v>5.4099042863087851E-2</v>
      </c>
      <c r="E1445" s="12">
        <v>5.4099042863087851E-2</v>
      </c>
      <c r="F1445" s="12" t="s">
        <v>38</v>
      </c>
      <c r="G1445" s="12" t="s">
        <v>332</v>
      </c>
    </row>
    <row r="1446" spans="1:7" x14ac:dyDescent="0.3">
      <c r="A1446" s="12">
        <v>199580</v>
      </c>
      <c r="B1446" s="22">
        <v>522</v>
      </c>
      <c r="C1446" s="4" t="s">
        <v>319</v>
      </c>
      <c r="D1446" s="15">
        <v>9.2592592592592657E-2</v>
      </c>
      <c r="E1446" s="12">
        <v>9.2592592592592657E-2</v>
      </c>
      <c r="F1446" s="12" t="s">
        <v>38</v>
      </c>
      <c r="G1446" s="12" t="s">
        <v>332</v>
      </c>
    </row>
    <row r="1447" spans="1:7" x14ac:dyDescent="0.3">
      <c r="A1447" s="12">
        <v>199581</v>
      </c>
      <c r="B1447" s="22">
        <v>620</v>
      </c>
      <c r="C1447" s="4" t="s">
        <v>319</v>
      </c>
      <c r="D1447" s="15">
        <v>5.2538493549729559E-2</v>
      </c>
      <c r="E1447" s="12">
        <v>5.2538493549729559E-2</v>
      </c>
      <c r="F1447" s="12" t="s">
        <v>38</v>
      </c>
      <c r="G1447" s="12" t="s">
        <v>332</v>
      </c>
    </row>
    <row r="1448" spans="1:7" x14ac:dyDescent="0.3">
      <c r="A1448" s="12">
        <v>199582</v>
      </c>
      <c r="B1448" s="22">
        <v>2815</v>
      </c>
      <c r="C1448" s="4" t="s">
        <v>319</v>
      </c>
      <c r="D1448" s="15">
        <v>2.6009155222638393E-2</v>
      </c>
      <c r="E1448" s="12">
        <v>2.6009155222638393E-2</v>
      </c>
      <c r="F1448" s="12" t="s">
        <v>38</v>
      </c>
      <c r="G1448" s="12" t="s">
        <v>332</v>
      </c>
    </row>
    <row r="1449" spans="1:7" x14ac:dyDescent="0.3">
      <c r="A1449" s="12">
        <v>199583</v>
      </c>
      <c r="B1449" s="22">
        <v>107</v>
      </c>
      <c r="C1449" s="4" t="s">
        <v>319</v>
      </c>
      <c r="D1449" s="15">
        <v>4.5255930087390796E-2</v>
      </c>
      <c r="E1449" s="12">
        <v>4.5255930087390796E-2</v>
      </c>
      <c r="F1449" s="12" t="s">
        <v>38</v>
      </c>
      <c r="G1449" s="12" t="s">
        <v>332</v>
      </c>
    </row>
    <row r="1450" spans="1:7" x14ac:dyDescent="0.3">
      <c r="A1450" s="12">
        <v>199584</v>
      </c>
      <c r="B1450" s="22">
        <v>604</v>
      </c>
      <c r="C1450" s="4" t="s">
        <v>319</v>
      </c>
      <c r="D1450" s="15">
        <v>2.0287141073657942E-2</v>
      </c>
      <c r="E1450" s="12">
        <v>2.0287141073657942E-2</v>
      </c>
      <c r="F1450" s="12" t="s">
        <v>38</v>
      </c>
      <c r="G1450" s="12" t="s">
        <v>332</v>
      </c>
    </row>
    <row r="1451" spans="1:7" x14ac:dyDescent="0.3">
      <c r="A1451" s="12">
        <v>199585</v>
      </c>
      <c r="B1451" s="22">
        <v>1013</v>
      </c>
      <c r="C1451" s="4" t="s">
        <v>319</v>
      </c>
      <c r="D1451" s="15">
        <v>0.47232625884311319</v>
      </c>
      <c r="E1451" s="12">
        <v>0.47232625884311319</v>
      </c>
      <c r="F1451" s="12" t="s">
        <v>38</v>
      </c>
      <c r="G1451" s="12" t="s">
        <v>332</v>
      </c>
    </row>
    <row r="1452" spans="1:7" x14ac:dyDescent="0.3">
      <c r="A1452" s="12">
        <v>199586</v>
      </c>
      <c r="B1452" s="22">
        <v>486</v>
      </c>
      <c r="C1452" s="4" t="s">
        <v>319</v>
      </c>
      <c r="D1452" s="15">
        <v>2.6529338327091159E-2</v>
      </c>
      <c r="E1452" s="12">
        <v>2.6529338327091159E-2</v>
      </c>
      <c r="F1452" s="12" t="s">
        <v>38</v>
      </c>
      <c r="G1452" s="12" t="s">
        <v>332</v>
      </c>
    </row>
    <row r="1453" spans="1:7" x14ac:dyDescent="0.3">
      <c r="A1453" s="12">
        <v>199587</v>
      </c>
      <c r="B1453" s="22">
        <v>485</v>
      </c>
      <c r="C1453" s="4" t="s">
        <v>319</v>
      </c>
      <c r="D1453" s="15">
        <v>5.2018310445276781E-3</v>
      </c>
      <c r="E1453" s="12">
        <v>5.2018310445276781E-3</v>
      </c>
      <c r="F1453" s="12" t="s">
        <v>38</v>
      </c>
      <c r="G1453" s="12" t="s">
        <v>332</v>
      </c>
    </row>
    <row r="1454" spans="1:7" x14ac:dyDescent="0.3">
      <c r="A1454" s="12">
        <v>199588</v>
      </c>
      <c r="B1454" s="22">
        <v>299</v>
      </c>
      <c r="C1454" s="4" t="s">
        <v>319</v>
      </c>
      <c r="D1454" s="15">
        <v>5.2018310445276785E-4</v>
      </c>
      <c r="E1454" s="12">
        <v>5.2018310445276785E-4</v>
      </c>
      <c r="F1454" s="12" t="s">
        <v>38</v>
      </c>
      <c r="G1454" s="12" t="s">
        <v>332</v>
      </c>
    </row>
    <row r="1455" spans="1:7" x14ac:dyDescent="0.3">
      <c r="A1455" s="12">
        <v>199589</v>
      </c>
      <c r="B1455" s="22">
        <v>2796</v>
      </c>
      <c r="C1455" s="4" t="s">
        <v>319</v>
      </c>
      <c r="D1455" s="15">
        <v>2.0807324178110714E-3</v>
      </c>
      <c r="E1455" s="12">
        <v>2.0807324178110714E-3</v>
      </c>
      <c r="F1455" s="12" t="s">
        <v>38</v>
      </c>
      <c r="G1455" s="12" t="s">
        <v>332</v>
      </c>
    </row>
    <row r="1456" spans="1:7" x14ac:dyDescent="0.3">
      <c r="A1456" s="12">
        <v>199590</v>
      </c>
      <c r="B1456" s="22">
        <v>3031</v>
      </c>
      <c r="C1456" s="4" t="s">
        <v>319</v>
      </c>
      <c r="D1456" s="15">
        <v>1.7686225551394107E-2</v>
      </c>
      <c r="E1456" s="12">
        <v>1.7686225551394107E-2</v>
      </c>
      <c r="F1456" s="12" t="s">
        <v>38</v>
      </c>
      <c r="G1456" s="12" t="s">
        <v>332</v>
      </c>
    </row>
    <row r="1457" spans="1:7" x14ac:dyDescent="0.3">
      <c r="A1457" s="12">
        <v>199591</v>
      </c>
      <c r="B1457" s="22">
        <v>2335</v>
      </c>
      <c r="C1457" s="4" t="s">
        <v>319</v>
      </c>
      <c r="D1457" s="15">
        <v>9.8834789846025881E-3</v>
      </c>
      <c r="E1457" s="12">
        <v>9.8834789846025881E-3</v>
      </c>
      <c r="F1457" s="12" t="s">
        <v>38</v>
      </c>
      <c r="G1457" s="12" t="s">
        <v>332</v>
      </c>
    </row>
    <row r="1458" spans="1:7" x14ac:dyDescent="0.3">
      <c r="A1458" s="12">
        <v>199592</v>
      </c>
      <c r="B1458" s="22">
        <v>2684</v>
      </c>
      <c r="C1458" s="4" t="s">
        <v>319</v>
      </c>
      <c r="D1458" s="15">
        <v>4.68164794007491E-3</v>
      </c>
      <c r="E1458" s="12">
        <v>4.68164794007491E-3</v>
      </c>
      <c r="F1458" s="12" t="s">
        <v>38</v>
      </c>
      <c r="G1458" s="12" t="s">
        <v>332</v>
      </c>
    </row>
    <row r="1459" spans="1:7" x14ac:dyDescent="0.3">
      <c r="A1459" s="12">
        <v>199593</v>
      </c>
      <c r="B1459" s="22">
        <v>1036</v>
      </c>
      <c r="C1459" s="4" t="s">
        <v>319</v>
      </c>
      <c r="D1459" s="15">
        <v>6.7623803578859814E-3</v>
      </c>
      <c r="E1459" s="12">
        <v>6.7623803578859814E-3</v>
      </c>
      <c r="F1459" s="12" t="s">
        <v>38</v>
      </c>
      <c r="G1459" s="12" t="s">
        <v>332</v>
      </c>
    </row>
    <row r="1460" spans="1:7" x14ac:dyDescent="0.3">
      <c r="A1460" s="12">
        <v>199594</v>
      </c>
      <c r="B1460" s="22">
        <v>89</v>
      </c>
      <c r="C1460" s="4" t="s">
        <v>319</v>
      </c>
      <c r="D1460" s="15">
        <v>2.2367873491469015E-2</v>
      </c>
      <c r="E1460" s="12">
        <v>2.2367873491469015E-2</v>
      </c>
      <c r="F1460" s="12" t="s">
        <v>38</v>
      </c>
      <c r="G1460" s="12" t="s">
        <v>332</v>
      </c>
    </row>
    <row r="1461" spans="1:7" x14ac:dyDescent="0.3">
      <c r="A1461" s="12">
        <v>199595</v>
      </c>
      <c r="B1461" s="22">
        <v>30</v>
      </c>
      <c r="C1461" s="4" t="s">
        <v>319</v>
      </c>
      <c r="D1461" s="15">
        <v>2.9130253849355001E-2</v>
      </c>
      <c r="E1461" s="12">
        <v>2.9130253849355001E-2</v>
      </c>
      <c r="F1461" s="12" t="s">
        <v>38</v>
      </c>
      <c r="G1461" s="12" t="s">
        <v>332</v>
      </c>
    </row>
    <row r="1462" spans="1:7" x14ac:dyDescent="0.3">
      <c r="A1462" s="12">
        <v>199596</v>
      </c>
      <c r="B1462" s="22">
        <v>80</v>
      </c>
      <c r="C1462" s="4" t="s">
        <v>319</v>
      </c>
      <c r="D1462" s="15">
        <v>6.2421972534332133E-3</v>
      </c>
      <c r="E1462" s="12">
        <v>6.2421972534332133E-3</v>
      </c>
      <c r="F1462" s="12" t="s">
        <v>38</v>
      </c>
      <c r="G1462" s="12" t="s">
        <v>332</v>
      </c>
    </row>
    <row r="1463" spans="1:7" x14ac:dyDescent="0.3">
      <c r="A1463" s="12">
        <v>199597</v>
      </c>
      <c r="B1463" s="22">
        <v>25</v>
      </c>
      <c r="C1463" s="4" t="s">
        <v>319</v>
      </c>
      <c r="D1463" s="15">
        <v>1.5085310029130265E-2</v>
      </c>
      <c r="E1463" s="12">
        <v>1.5085310029130265E-2</v>
      </c>
      <c r="F1463" s="12" t="s">
        <v>38</v>
      </c>
      <c r="G1463" s="12" t="s">
        <v>332</v>
      </c>
    </row>
    <row r="1464" spans="1:7" x14ac:dyDescent="0.3">
      <c r="A1464" s="12">
        <v>199598</v>
      </c>
      <c r="B1464" s="22">
        <v>514</v>
      </c>
      <c r="C1464" s="4" t="s">
        <v>319</v>
      </c>
      <c r="D1464" s="15">
        <v>3.1210986267166067E-3</v>
      </c>
      <c r="E1464" s="12">
        <v>3.1210986267166067E-3</v>
      </c>
      <c r="F1464" s="12" t="s">
        <v>38</v>
      </c>
      <c r="G1464" s="12" t="s">
        <v>332</v>
      </c>
    </row>
    <row r="1465" spans="1:7" x14ac:dyDescent="0.3">
      <c r="A1465" s="12">
        <v>199599</v>
      </c>
      <c r="B1465" s="22">
        <v>608</v>
      </c>
      <c r="C1465" s="4" t="s">
        <v>319</v>
      </c>
      <c r="D1465" s="15">
        <v>6.2421972534332133E-3</v>
      </c>
      <c r="E1465" s="12">
        <v>6.2421972534332133E-3</v>
      </c>
      <c r="F1465" s="12" t="s">
        <v>38</v>
      </c>
      <c r="G1465" s="12" t="s">
        <v>332</v>
      </c>
    </row>
    <row r="1466" spans="1:7" x14ac:dyDescent="0.3">
      <c r="A1466" s="12">
        <v>199600</v>
      </c>
      <c r="B1466" s="22">
        <v>44</v>
      </c>
      <c r="C1466" s="4" t="s">
        <v>319</v>
      </c>
      <c r="D1466" s="15">
        <v>1.0923845193508124E-2</v>
      </c>
      <c r="E1466" s="12">
        <v>1.0923845193508124E-2</v>
      </c>
      <c r="F1466" s="12" t="s">
        <v>38</v>
      </c>
      <c r="G1466" s="12" t="s">
        <v>332</v>
      </c>
    </row>
    <row r="1467" spans="1:7" x14ac:dyDescent="0.3">
      <c r="A1467" s="12">
        <v>199601</v>
      </c>
      <c r="B1467" s="22">
        <v>106</v>
      </c>
      <c r="C1467" s="4" t="s">
        <v>319</v>
      </c>
      <c r="D1467" s="15">
        <v>1.196421140241366E-2</v>
      </c>
      <c r="E1467" s="12">
        <v>1.196421140241366E-2</v>
      </c>
      <c r="F1467" s="12" t="s">
        <v>38</v>
      </c>
      <c r="G1467" s="12" t="s">
        <v>332</v>
      </c>
    </row>
    <row r="1468" spans="1:7" x14ac:dyDescent="0.3">
      <c r="A1468" s="12">
        <v>199602</v>
      </c>
      <c r="B1468" s="22">
        <v>603</v>
      </c>
      <c r="C1468" s="4" t="s">
        <v>319</v>
      </c>
      <c r="D1468" s="15">
        <v>1.196421140241366E-2</v>
      </c>
      <c r="E1468" s="12">
        <v>1.196421140241366E-2</v>
      </c>
      <c r="F1468" s="12" t="s">
        <v>38</v>
      </c>
      <c r="G1468" s="12" t="s">
        <v>332</v>
      </c>
    </row>
    <row r="1469" spans="1:7" x14ac:dyDescent="0.3">
      <c r="A1469" s="12">
        <v>199603</v>
      </c>
      <c r="B1469" s="22">
        <v>1012</v>
      </c>
      <c r="C1469" s="4" t="s">
        <v>319</v>
      </c>
      <c r="D1469" s="15">
        <v>1.2484394506866427E-2</v>
      </c>
      <c r="E1469" s="12">
        <v>1.2484394506866427E-2</v>
      </c>
      <c r="F1469" s="12" t="s">
        <v>38</v>
      </c>
      <c r="G1469" s="12" t="s">
        <v>332</v>
      </c>
    </row>
    <row r="1470" spans="1:7" x14ac:dyDescent="0.3">
      <c r="A1470" s="12">
        <v>199604</v>
      </c>
      <c r="B1470" s="22">
        <v>3032</v>
      </c>
      <c r="C1470" s="4" t="s">
        <v>319</v>
      </c>
      <c r="D1470" s="15">
        <v>1.9766957969205176E-2</v>
      </c>
      <c r="E1470" s="12">
        <v>1.9766957969205176E-2</v>
      </c>
      <c r="F1470" s="12" t="s">
        <v>38</v>
      </c>
      <c r="G1470" s="12" t="s">
        <v>332</v>
      </c>
    </row>
    <row r="1471" spans="1:7" x14ac:dyDescent="0.3">
      <c r="A1471" s="12">
        <v>199605</v>
      </c>
      <c r="B1471" s="22">
        <v>3033</v>
      </c>
      <c r="C1471" s="4" t="s">
        <v>319</v>
      </c>
      <c r="D1471" s="15">
        <v>2.7049521431543926E-2</v>
      </c>
      <c r="E1471" s="12">
        <v>2.7049521431543926E-2</v>
      </c>
      <c r="F1471" s="12" t="s">
        <v>38</v>
      </c>
      <c r="G1471" s="12" t="s">
        <v>332</v>
      </c>
    </row>
    <row r="1472" spans="1:7" x14ac:dyDescent="0.3">
      <c r="A1472" s="12">
        <v>199606</v>
      </c>
      <c r="B1472" s="22">
        <v>611</v>
      </c>
      <c r="C1472" s="4" t="s">
        <v>319</v>
      </c>
      <c r="D1472" s="15">
        <v>0.42394923012900571</v>
      </c>
      <c r="E1472" s="12">
        <v>0.42394923012900571</v>
      </c>
      <c r="F1472" s="12" t="s">
        <v>38</v>
      </c>
      <c r="G1472" s="12" t="s">
        <v>332</v>
      </c>
    </row>
    <row r="1473" spans="1:7" x14ac:dyDescent="0.3">
      <c r="A1473" s="12">
        <v>199607</v>
      </c>
      <c r="B1473" s="22">
        <v>3034</v>
      </c>
      <c r="C1473" s="4" t="s">
        <v>319</v>
      </c>
      <c r="D1473" s="15">
        <v>1.0403662089055357E-3</v>
      </c>
      <c r="E1473" s="12">
        <v>1.0403662089055357E-3</v>
      </c>
      <c r="F1473" s="12" t="s">
        <v>38</v>
      </c>
      <c r="G1473" s="12" t="s">
        <v>332</v>
      </c>
    </row>
    <row r="1474" spans="1:7" x14ac:dyDescent="0.3">
      <c r="A1474" s="12">
        <v>199608</v>
      </c>
      <c r="B1474" s="22">
        <v>1001</v>
      </c>
      <c r="C1474" s="4" t="s">
        <v>319</v>
      </c>
      <c r="D1474" s="15">
        <v>3.1210986267166067E-3</v>
      </c>
      <c r="E1474" s="12">
        <v>3.1210986267166067E-3</v>
      </c>
      <c r="F1474" s="12" t="s">
        <v>38</v>
      </c>
      <c r="G1474" s="12" t="s">
        <v>332</v>
      </c>
    </row>
    <row r="1475" spans="1:7" x14ac:dyDescent="0.3">
      <c r="A1475" s="12">
        <v>199609</v>
      </c>
      <c r="B1475" s="22">
        <v>3035</v>
      </c>
      <c r="C1475" s="4" t="s">
        <v>319</v>
      </c>
      <c r="D1475" s="15">
        <v>3.6412817311693752E-3</v>
      </c>
      <c r="E1475" s="12">
        <v>3.6412817311693752E-3</v>
      </c>
      <c r="F1475" s="12" t="s">
        <v>38</v>
      </c>
      <c r="G1475" s="12" t="s">
        <v>332</v>
      </c>
    </row>
    <row r="1476" spans="1:7" x14ac:dyDescent="0.3">
      <c r="A1476" s="12">
        <v>199610</v>
      </c>
      <c r="B1476" s="22">
        <v>3036</v>
      </c>
      <c r="C1476" s="4" t="s">
        <v>319</v>
      </c>
      <c r="D1476" s="15">
        <v>1.0403662089055357E-3</v>
      </c>
      <c r="E1476" s="12">
        <v>1.0403662089055357E-3</v>
      </c>
      <c r="F1476" s="12" t="s">
        <v>38</v>
      </c>
      <c r="G1476" s="12" t="s">
        <v>332</v>
      </c>
    </row>
    <row r="1477" spans="1:7" x14ac:dyDescent="0.3">
      <c r="A1477" s="12">
        <v>199611</v>
      </c>
      <c r="B1477" s="22">
        <v>2084</v>
      </c>
      <c r="C1477" s="4" t="s">
        <v>319</v>
      </c>
      <c r="D1477" s="15">
        <v>1.0403662089055357E-3</v>
      </c>
      <c r="E1477" s="12">
        <v>1.0403662089055357E-3</v>
      </c>
      <c r="F1477" s="12" t="s">
        <v>38</v>
      </c>
      <c r="G1477" s="12" t="s">
        <v>332</v>
      </c>
    </row>
    <row r="1478" spans="1:7" x14ac:dyDescent="0.3">
      <c r="A1478" s="12">
        <v>199612</v>
      </c>
      <c r="B1478" s="22">
        <v>3037</v>
      </c>
      <c r="C1478" s="4" t="s">
        <v>319</v>
      </c>
      <c r="D1478" s="15">
        <v>2.600915522263839E-3</v>
      </c>
      <c r="E1478" s="12">
        <v>2.600915522263839E-3</v>
      </c>
      <c r="F1478" s="12" t="s">
        <v>38</v>
      </c>
      <c r="G1478" s="12" t="s">
        <v>332</v>
      </c>
    </row>
    <row r="1479" spans="1:7" x14ac:dyDescent="0.3">
      <c r="A1479" s="12">
        <v>199613</v>
      </c>
      <c r="B1479" s="22">
        <v>97</v>
      </c>
      <c r="C1479" s="4" t="s">
        <v>319</v>
      </c>
      <c r="D1479" s="15">
        <v>3.0690803162713297E-2</v>
      </c>
      <c r="E1479" s="12">
        <v>3.0690803162713297E-2</v>
      </c>
      <c r="F1479" s="12" t="s">
        <v>38</v>
      </c>
      <c r="G1479" s="12" t="s">
        <v>332</v>
      </c>
    </row>
    <row r="1480" spans="1:7" x14ac:dyDescent="0.3">
      <c r="A1480" s="12">
        <v>199614</v>
      </c>
      <c r="B1480" s="22">
        <v>3</v>
      </c>
      <c r="C1480" s="4" t="s">
        <v>319</v>
      </c>
      <c r="D1480" s="15">
        <v>4.1614648356221428E-3</v>
      </c>
      <c r="E1480" s="12">
        <v>4.1614648356221428E-3</v>
      </c>
      <c r="F1480" s="12" t="s">
        <v>38</v>
      </c>
      <c r="G1480" s="12" t="s">
        <v>332</v>
      </c>
    </row>
    <row r="1481" spans="1:7" x14ac:dyDescent="0.3">
      <c r="A1481" s="12">
        <v>199615</v>
      </c>
      <c r="B1481" s="22">
        <v>84</v>
      </c>
      <c r="C1481" s="4" t="s">
        <v>319</v>
      </c>
      <c r="D1481" s="15">
        <v>1.0403662089055357E-3</v>
      </c>
      <c r="E1481" s="12">
        <v>1.0403662089055357E-3</v>
      </c>
      <c r="F1481" s="12" t="s">
        <v>38</v>
      </c>
      <c r="G1481" s="12" t="s">
        <v>332</v>
      </c>
    </row>
    <row r="1482" spans="1:7" x14ac:dyDescent="0.3">
      <c r="A1482" s="12">
        <v>199616</v>
      </c>
      <c r="B1482" s="22">
        <v>92</v>
      </c>
      <c r="C1482" s="4" t="s">
        <v>319</v>
      </c>
      <c r="D1482" s="15">
        <v>1.0403662089055357E-3</v>
      </c>
      <c r="E1482" s="12">
        <v>1.0403662089055357E-3</v>
      </c>
      <c r="F1482" s="12" t="s">
        <v>38</v>
      </c>
      <c r="G1482" s="12" t="s">
        <v>332</v>
      </c>
    </row>
    <row r="1483" spans="1:7" x14ac:dyDescent="0.3">
      <c r="A1483" s="12">
        <v>199617</v>
      </c>
      <c r="B1483" s="22">
        <v>596</v>
      </c>
      <c r="C1483" s="4" t="s">
        <v>319</v>
      </c>
      <c r="D1483" s="15">
        <v>6.7623803578859814E-3</v>
      </c>
      <c r="E1483" s="12">
        <v>6.7623803578859814E-3</v>
      </c>
      <c r="F1483" s="12" t="s">
        <v>38</v>
      </c>
      <c r="G1483" s="12" t="s">
        <v>332</v>
      </c>
    </row>
    <row r="1484" spans="1:7" x14ac:dyDescent="0.3">
      <c r="A1484" s="12">
        <v>199618</v>
      </c>
      <c r="B1484" s="22">
        <v>59</v>
      </c>
      <c r="C1484" s="4" t="s">
        <v>319</v>
      </c>
      <c r="D1484" s="15">
        <v>1.0403662089055357E-3</v>
      </c>
      <c r="E1484" s="12">
        <v>1.0403662089055357E-3</v>
      </c>
      <c r="F1484" s="12" t="s">
        <v>38</v>
      </c>
      <c r="G1484" s="12" t="s">
        <v>332</v>
      </c>
    </row>
    <row r="1485" spans="1:7" x14ac:dyDescent="0.3">
      <c r="A1485" s="12">
        <v>199619</v>
      </c>
      <c r="B1485" s="22">
        <v>53</v>
      </c>
      <c r="C1485" s="4" t="s">
        <v>319</v>
      </c>
      <c r="D1485" s="15">
        <v>1.5605493133583033E-3</v>
      </c>
      <c r="E1485" s="12">
        <v>1.5605493133583033E-3</v>
      </c>
      <c r="F1485" s="12" t="s">
        <v>38</v>
      </c>
      <c r="G1485" s="12" t="s">
        <v>332</v>
      </c>
    </row>
    <row r="1486" spans="1:7" x14ac:dyDescent="0.3">
      <c r="A1486" s="12">
        <v>199620</v>
      </c>
      <c r="B1486" s="22">
        <v>39</v>
      </c>
      <c r="C1486" s="4" t="s">
        <v>319</v>
      </c>
      <c r="D1486" s="15">
        <v>1.0403662089055357E-3</v>
      </c>
      <c r="E1486" s="12">
        <v>1.0403662089055357E-3</v>
      </c>
      <c r="F1486" s="12" t="s">
        <v>38</v>
      </c>
      <c r="G1486" s="12" t="s">
        <v>332</v>
      </c>
    </row>
    <row r="1487" spans="1:7" x14ac:dyDescent="0.3">
      <c r="A1487" s="12">
        <v>199621</v>
      </c>
      <c r="B1487" s="22">
        <v>588</v>
      </c>
      <c r="C1487" s="4" t="s">
        <v>319</v>
      </c>
      <c r="D1487" s="15">
        <v>0.36152725759467363</v>
      </c>
      <c r="E1487" s="12">
        <v>0.36152725759467363</v>
      </c>
      <c r="F1487" s="12" t="s">
        <v>38</v>
      </c>
      <c r="G1487" s="12" t="s">
        <v>332</v>
      </c>
    </row>
    <row r="1488" spans="1:7" x14ac:dyDescent="0.3">
      <c r="A1488" s="12">
        <v>199622</v>
      </c>
      <c r="B1488" s="22">
        <v>977</v>
      </c>
      <c r="C1488" s="4" t="s">
        <v>319</v>
      </c>
      <c r="D1488" s="15">
        <v>4.7856845609654641E-2</v>
      </c>
      <c r="E1488" s="12">
        <v>4.7856845609654641E-2</v>
      </c>
      <c r="F1488" s="12" t="s">
        <v>38</v>
      </c>
      <c r="G1488" s="12" t="s">
        <v>332</v>
      </c>
    </row>
    <row r="1489" spans="1:7" x14ac:dyDescent="0.3">
      <c r="A1489" s="12">
        <v>199623</v>
      </c>
      <c r="B1489" s="22">
        <v>392</v>
      </c>
      <c r="C1489" s="4" t="s">
        <v>319</v>
      </c>
      <c r="D1489" s="15">
        <v>4.4215563878485263E-2</v>
      </c>
      <c r="E1489" s="12">
        <v>4.4215563878485263E-2</v>
      </c>
      <c r="F1489" s="12" t="s">
        <v>38</v>
      </c>
      <c r="G1489" s="12" t="s">
        <v>332</v>
      </c>
    </row>
    <row r="1490" spans="1:7" x14ac:dyDescent="0.3">
      <c r="A1490" s="12">
        <v>199624</v>
      </c>
      <c r="B1490" s="22">
        <v>2201</v>
      </c>
      <c r="C1490" s="4" t="s">
        <v>319</v>
      </c>
      <c r="D1490" s="15">
        <v>1.872659176029964E-2</v>
      </c>
      <c r="E1490" s="12">
        <v>1.872659176029964E-2</v>
      </c>
      <c r="F1490" s="12" t="s">
        <v>38</v>
      </c>
      <c r="G1490" s="12" t="s">
        <v>332</v>
      </c>
    </row>
    <row r="1491" spans="1:7" x14ac:dyDescent="0.3">
      <c r="A1491" s="12">
        <v>199625</v>
      </c>
      <c r="B1491" s="22">
        <v>2698</v>
      </c>
      <c r="C1491" s="4" t="s">
        <v>319</v>
      </c>
      <c r="D1491" s="15">
        <v>1.196421140241366E-2</v>
      </c>
      <c r="E1491" s="12">
        <v>1.196421140241366E-2</v>
      </c>
      <c r="F1491" s="12" t="s">
        <v>38</v>
      </c>
      <c r="G1491" s="12" t="s">
        <v>332</v>
      </c>
    </row>
    <row r="1492" spans="1:7" x14ac:dyDescent="0.3">
      <c r="A1492" s="12">
        <v>199626</v>
      </c>
      <c r="B1492" s="22">
        <v>2712</v>
      </c>
      <c r="C1492" s="4" t="s">
        <v>319</v>
      </c>
      <c r="D1492" s="15">
        <v>2.0807324178110714E-3</v>
      </c>
      <c r="E1492" s="12">
        <v>2.0807324178110714E-3</v>
      </c>
      <c r="F1492" s="12" t="s">
        <v>38</v>
      </c>
      <c r="G1492" s="12" t="s">
        <v>332</v>
      </c>
    </row>
    <row r="1493" spans="1:7" x14ac:dyDescent="0.3">
      <c r="A1493" s="12">
        <v>199627</v>
      </c>
      <c r="B1493" s="22">
        <v>3038</v>
      </c>
      <c r="C1493" s="4" t="s">
        <v>319</v>
      </c>
      <c r="D1493" s="15">
        <v>3.6412817311693752E-3</v>
      </c>
      <c r="E1493" s="12">
        <v>3.6412817311693752E-3</v>
      </c>
      <c r="F1493" s="12" t="s">
        <v>38</v>
      </c>
      <c r="G1493" s="12" t="s">
        <v>332</v>
      </c>
    </row>
    <row r="1494" spans="1:7" x14ac:dyDescent="0.3">
      <c r="A1494" s="12">
        <v>199628</v>
      </c>
      <c r="B1494" s="22">
        <v>1083</v>
      </c>
      <c r="C1494" s="4" t="s">
        <v>319</v>
      </c>
      <c r="D1494" s="15">
        <v>4.3695380774032497E-2</v>
      </c>
      <c r="E1494" s="12">
        <v>4.3695380774032497E-2</v>
      </c>
      <c r="F1494" s="12" t="s">
        <v>38</v>
      </c>
      <c r="G1494" s="12" t="s">
        <v>332</v>
      </c>
    </row>
    <row r="1495" spans="1:7" x14ac:dyDescent="0.3">
      <c r="A1495" s="12">
        <v>199629</v>
      </c>
      <c r="B1495" s="22">
        <v>2023</v>
      </c>
      <c r="C1495" s="4" t="s">
        <v>319</v>
      </c>
      <c r="D1495" s="15">
        <v>4.2134831460674198E-2</v>
      </c>
      <c r="E1495" s="12">
        <v>4.2134831460674198E-2</v>
      </c>
      <c r="F1495" s="12" t="s">
        <v>38</v>
      </c>
      <c r="G1495" s="12" t="s">
        <v>332</v>
      </c>
    </row>
    <row r="1496" spans="1:7" x14ac:dyDescent="0.3">
      <c r="A1496" s="12">
        <v>199630</v>
      </c>
      <c r="B1496" s="22">
        <v>3039</v>
      </c>
      <c r="C1496" s="4" t="s">
        <v>319</v>
      </c>
      <c r="D1496" s="15">
        <v>1.0403662089055357E-3</v>
      </c>
      <c r="E1496" s="12">
        <v>1.0403662089055357E-3</v>
      </c>
      <c r="F1496" s="12" t="s">
        <v>38</v>
      </c>
      <c r="G1496" s="12" t="s">
        <v>332</v>
      </c>
    </row>
    <row r="1497" spans="1:7" x14ac:dyDescent="0.3">
      <c r="A1497" s="12">
        <v>199631</v>
      </c>
      <c r="B1497" s="22">
        <v>996</v>
      </c>
      <c r="C1497" s="4" t="s">
        <v>319</v>
      </c>
      <c r="D1497" s="15">
        <v>1.1444028297960891E-2</v>
      </c>
      <c r="E1497" s="12">
        <v>1.1444028297960891E-2</v>
      </c>
      <c r="F1497" s="12" t="s">
        <v>38</v>
      </c>
      <c r="G1497" s="12" t="s">
        <v>332</v>
      </c>
    </row>
    <row r="1498" spans="1:7" x14ac:dyDescent="0.3">
      <c r="A1498" s="12">
        <v>199632</v>
      </c>
      <c r="B1498" s="22">
        <v>598</v>
      </c>
      <c r="C1498" s="4" t="s">
        <v>319</v>
      </c>
      <c r="D1498" s="15">
        <v>1.4044943820224731E-2</v>
      </c>
      <c r="E1498" s="12">
        <v>1.4044943820224731E-2</v>
      </c>
      <c r="F1498" s="12" t="s">
        <v>38</v>
      </c>
      <c r="G1498" s="12" t="s">
        <v>332</v>
      </c>
    </row>
    <row r="1499" spans="1:7" x14ac:dyDescent="0.3">
      <c r="A1499" s="12">
        <v>199633</v>
      </c>
      <c r="B1499" s="22">
        <v>1567</v>
      </c>
      <c r="C1499" s="4" t="s">
        <v>319</v>
      </c>
      <c r="D1499" s="15">
        <v>0.11860174781523107</v>
      </c>
      <c r="E1499" s="12">
        <v>0.11860174781523107</v>
      </c>
      <c r="F1499" s="12" t="s">
        <v>38</v>
      </c>
      <c r="G1499" s="12" t="s">
        <v>332</v>
      </c>
    </row>
    <row r="1500" spans="1:7" x14ac:dyDescent="0.3">
      <c r="A1500" s="12">
        <v>199634</v>
      </c>
      <c r="B1500" s="22">
        <v>1082</v>
      </c>
      <c r="C1500" s="4" t="s">
        <v>319</v>
      </c>
      <c r="D1500" s="15">
        <v>1.872659176029964E-2</v>
      </c>
      <c r="E1500" s="12">
        <v>1.872659176029964E-2</v>
      </c>
      <c r="F1500" s="12" t="s">
        <v>38</v>
      </c>
      <c r="G1500" s="12" t="s">
        <v>332</v>
      </c>
    </row>
    <row r="1501" spans="1:7" x14ac:dyDescent="0.3">
      <c r="A1501" s="12">
        <v>199635</v>
      </c>
      <c r="B1501" s="22">
        <v>610</v>
      </c>
      <c r="C1501" s="4" t="s">
        <v>319</v>
      </c>
      <c r="D1501" s="15">
        <v>2.2367873491469015E-2</v>
      </c>
      <c r="E1501" s="12">
        <v>2.2367873491469015E-2</v>
      </c>
      <c r="F1501" s="12" t="s">
        <v>38</v>
      </c>
      <c r="G1501" s="12" t="s">
        <v>332</v>
      </c>
    </row>
    <row r="1502" spans="1:7" x14ac:dyDescent="0.3">
      <c r="A1502" s="12">
        <v>199636</v>
      </c>
      <c r="B1502" s="22">
        <v>3040</v>
      </c>
      <c r="C1502" s="4" t="s">
        <v>319</v>
      </c>
      <c r="D1502" s="15">
        <v>4.941739492301294E-2</v>
      </c>
      <c r="E1502" s="12">
        <v>4.941739492301294E-2</v>
      </c>
      <c r="F1502" s="12" t="s">
        <v>38</v>
      </c>
      <c r="G1502" s="12" t="s">
        <v>332</v>
      </c>
    </row>
  </sheetData>
  <sortState ref="A2:G1502">
    <sortCondition ref="A1487"/>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pane xSplit="1" ySplit="1" topLeftCell="B2" activePane="bottomRight" state="frozen"/>
      <selection pane="topRight" activeCell="B1" sqref="B1"/>
      <selection pane="bottomLeft" activeCell="A2" sqref="A2"/>
      <selection pane="bottomRight" activeCell="F20" sqref="F20"/>
    </sheetView>
  </sheetViews>
  <sheetFormatPr defaultRowHeight="14.4" x14ac:dyDescent="0.3"/>
  <cols>
    <col min="3" max="3" width="8.88671875" style="4"/>
  </cols>
  <sheetData>
    <row r="1" spans="1:4" x14ac:dyDescent="0.3">
      <c r="A1" s="16" t="s">
        <v>23</v>
      </c>
      <c r="B1" s="16" t="s">
        <v>24</v>
      </c>
      <c r="C1" s="17" t="s">
        <v>1</v>
      </c>
      <c r="D1" s="16" t="s">
        <v>34</v>
      </c>
    </row>
    <row r="2" spans="1:4" x14ac:dyDescent="0.3">
      <c r="A2">
        <v>6212</v>
      </c>
      <c r="B2" t="s">
        <v>0</v>
      </c>
      <c r="C2" t="s">
        <v>312</v>
      </c>
      <c r="D2" t="s">
        <v>336</v>
      </c>
    </row>
    <row r="3" spans="1:4" x14ac:dyDescent="0.3">
      <c r="A3">
        <v>6213</v>
      </c>
      <c r="B3" t="s">
        <v>0</v>
      </c>
      <c r="C3" t="s">
        <v>313</v>
      </c>
      <c r="D3" t="s">
        <v>333</v>
      </c>
    </row>
    <row r="4" spans="1:4" x14ac:dyDescent="0.3">
      <c r="A4">
        <v>6214</v>
      </c>
      <c r="B4" t="s">
        <v>0</v>
      </c>
      <c r="C4" t="s">
        <v>314</v>
      </c>
      <c r="D4" t="s">
        <v>334</v>
      </c>
    </row>
    <row r="5" spans="1:4" x14ac:dyDescent="0.3">
      <c r="A5">
        <v>6215</v>
      </c>
      <c r="B5" t="s">
        <v>0</v>
      </c>
      <c r="C5" t="s">
        <v>315</v>
      </c>
      <c r="D5" t="s">
        <v>335</v>
      </c>
    </row>
    <row r="6" spans="1:4" x14ac:dyDescent="0.3">
      <c r="A6">
        <v>6216</v>
      </c>
      <c r="B6" t="s">
        <v>0</v>
      </c>
      <c r="C6" t="s">
        <v>316</v>
      </c>
      <c r="D6" t="s">
        <v>337</v>
      </c>
    </row>
    <row r="7" spans="1:4" x14ac:dyDescent="0.3">
      <c r="A7">
        <v>6217</v>
      </c>
      <c r="B7" t="s">
        <v>0</v>
      </c>
      <c r="C7" t="s">
        <v>317</v>
      </c>
      <c r="D7" t="s">
        <v>338</v>
      </c>
    </row>
    <row r="8" spans="1:4" x14ac:dyDescent="0.3">
      <c r="A8">
        <v>6218</v>
      </c>
      <c r="B8" t="s">
        <v>0</v>
      </c>
      <c r="C8" t="s">
        <v>318</v>
      </c>
      <c r="D8" t="s">
        <v>339</v>
      </c>
    </row>
    <row r="9" spans="1:4" x14ac:dyDescent="0.3">
      <c r="A9">
        <v>6219</v>
      </c>
      <c r="B9" t="s">
        <v>0</v>
      </c>
      <c r="C9" t="s">
        <v>319</v>
      </c>
      <c r="D9" t="s">
        <v>340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2"/>
  <sheetViews>
    <sheetView tabSelected="1" workbookViewId="0">
      <pane ySplit="13" topLeftCell="A110" activePane="bottomLeft" state="frozen"/>
      <selection pane="bottomLeft" activeCell="A196" sqref="A196"/>
    </sheetView>
  </sheetViews>
  <sheetFormatPr defaultRowHeight="14.4" x14ac:dyDescent="0.3"/>
  <cols>
    <col min="1" max="1" width="7.44140625" bestFit="1" customWidth="1"/>
    <col min="2" max="2" width="6.33203125" customWidth="1"/>
    <col min="3" max="3" width="0" hidden="1" customWidth="1"/>
    <col min="4" max="4" width="42.6640625" customWidth="1"/>
    <col min="5" max="5" width="14.109375" hidden="1" customWidth="1"/>
    <col min="6" max="6" width="14.5546875" hidden="1" customWidth="1"/>
    <col min="7" max="8" width="14.109375" customWidth="1"/>
    <col min="9" max="10" width="13.109375" hidden="1" customWidth="1"/>
    <col min="11" max="12" width="14.109375" customWidth="1"/>
    <col min="13" max="14" width="14.109375" hidden="1" customWidth="1"/>
    <col min="15" max="16" width="14.109375" customWidth="1"/>
    <col min="17" max="18" width="15.33203125" hidden="1" customWidth="1"/>
    <col min="19" max="20" width="14.109375" customWidth="1"/>
    <col min="21" max="22" width="14.88671875" hidden="1" customWidth="1"/>
    <col min="23" max="24" width="14.88671875" customWidth="1"/>
    <col min="25" max="25" width="14" customWidth="1"/>
    <col min="26" max="26" width="16" customWidth="1"/>
  </cols>
  <sheetData>
    <row r="1" spans="1:26" x14ac:dyDescent="0.3">
      <c r="D1" t="s">
        <v>331</v>
      </c>
      <c r="G1" t="s">
        <v>312</v>
      </c>
      <c r="K1">
        <v>95422</v>
      </c>
      <c r="O1">
        <v>95423</v>
      </c>
      <c r="S1">
        <v>95424</v>
      </c>
      <c r="W1">
        <v>95425</v>
      </c>
    </row>
    <row r="2" spans="1:26" s="19" customFormat="1" ht="42" customHeight="1" x14ac:dyDescent="0.3">
      <c r="A2" s="19" t="s">
        <v>295</v>
      </c>
      <c r="B2" s="19" t="s">
        <v>299</v>
      </c>
      <c r="C2" t="s">
        <v>296</v>
      </c>
      <c r="D2" s="19" t="s">
        <v>39</v>
      </c>
      <c r="E2" s="19" t="s">
        <v>40</v>
      </c>
      <c r="F2" s="19" t="s">
        <v>300</v>
      </c>
      <c r="G2" s="19" t="s">
        <v>40</v>
      </c>
      <c r="H2" s="19" t="s">
        <v>300</v>
      </c>
      <c r="I2" s="19" t="s">
        <v>41</v>
      </c>
      <c r="J2" s="19" t="s">
        <v>300</v>
      </c>
      <c r="K2" s="19" t="s">
        <v>41</v>
      </c>
      <c r="L2" s="19" t="s">
        <v>300</v>
      </c>
      <c r="M2" s="19" t="s">
        <v>42</v>
      </c>
      <c r="N2" s="19" t="s">
        <v>300</v>
      </c>
      <c r="O2" s="19" t="s">
        <v>42</v>
      </c>
      <c r="P2" s="19" t="s">
        <v>300</v>
      </c>
      <c r="Q2" s="19" t="s">
        <v>45</v>
      </c>
      <c r="R2" s="19" t="s">
        <v>300</v>
      </c>
      <c r="S2" s="19" t="s">
        <v>45</v>
      </c>
      <c r="T2" s="19" t="s">
        <v>300</v>
      </c>
      <c r="U2" s="19" t="s">
        <v>46</v>
      </c>
      <c r="V2" s="19" t="s">
        <v>300</v>
      </c>
      <c r="W2" s="19" t="s">
        <v>46</v>
      </c>
      <c r="X2" s="19" t="s">
        <v>300</v>
      </c>
      <c r="Y2" s="20" t="s">
        <v>43</v>
      </c>
      <c r="Z2" s="20" t="s">
        <v>44</v>
      </c>
    </row>
    <row r="3" spans="1:26" s="19" customFormat="1" x14ac:dyDescent="0.3">
      <c r="C3"/>
      <c r="D3" s="19" t="s">
        <v>20</v>
      </c>
      <c r="G3" s="19">
        <f>100/(100-G17-G24-G39)</f>
        <v>1.1296959567016873</v>
      </c>
      <c r="K3" s="19">
        <f>100/(100-K17-K24-K39)</f>
        <v>1.1298781478472786</v>
      </c>
      <c r="O3" s="19">
        <f>100/(100-O17-O24-O39)</f>
        <v>1.138334542815675</v>
      </c>
      <c r="S3" s="19">
        <f>100/(100-S17-S24-S39)</f>
        <v>1.1588487064409365</v>
      </c>
      <c r="W3" s="19">
        <f>100/(100-W17-W24-W39)</f>
        <v>1.1167554829553061</v>
      </c>
      <c r="Y3" s="20"/>
      <c r="Z3" s="20"/>
    </row>
    <row r="4" spans="1:26" x14ac:dyDescent="0.3">
      <c r="C4">
        <v>1</v>
      </c>
      <c r="E4" t="s">
        <v>76</v>
      </c>
      <c r="G4" t="s">
        <v>321</v>
      </c>
      <c r="H4" t="s">
        <v>321</v>
      </c>
      <c r="I4" t="s">
        <v>76</v>
      </c>
      <c r="K4" t="s">
        <v>321</v>
      </c>
      <c r="L4" t="s">
        <v>321</v>
      </c>
      <c r="M4" t="s">
        <v>76</v>
      </c>
      <c r="O4" t="s">
        <v>321</v>
      </c>
      <c r="P4" t="s">
        <v>321</v>
      </c>
      <c r="Q4" t="s">
        <v>76</v>
      </c>
      <c r="S4" t="s">
        <v>321</v>
      </c>
      <c r="T4" t="s">
        <v>321</v>
      </c>
      <c r="U4" t="s">
        <v>76</v>
      </c>
      <c r="W4" t="s">
        <v>321</v>
      </c>
      <c r="X4" t="s">
        <v>321</v>
      </c>
      <c r="Y4" s="21" t="s">
        <v>76</v>
      </c>
      <c r="Z4" s="21" t="s">
        <v>76</v>
      </c>
    </row>
    <row r="5" spans="1:26" hidden="1" x14ac:dyDescent="0.3">
      <c r="C5">
        <v>2</v>
      </c>
      <c r="D5" t="s">
        <v>113</v>
      </c>
      <c r="E5">
        <v>0.93300000000000005</v>
      </c>
      <c r="F5">
        <v>1.2999999999999999E-2</v>
      </c>
      <c r="I5">
        <v>0.92400000000000004</v>
      </c>
      <c r="J5">
        <v>1.4999999999999999E-2</v>
      </c>
      <c r="M5">
        <v>0.90600000000000003</v>
      </c>
      <c r="N5">
        <v>1.2999999999999999E-2</v>
      </c>
      <c r="Q5">
        <v>0.88300000000000001</v>
      </c>
      <c r="R5">
        <v>0.01</v>
      </c>
      <c r="U5">
        <v>0.91700000000000004</v>
      </c>
      <c r="V5">
        <v>1.4E-2</v>
      </c>
      <c r="Y5" s="21" t="s">
        <v>48</v>
      </c>
      <c r="Z5" s="21" t="s">
        <v>49</v>
      </c>
    </row>
    <row r="6" spans="1:26" hidden="1" x14ac:dyDescent="0.3">
      <c r="C6">
        <v>3</v>
      </c>
      <c r="D6" t="s">
        <v>67</v>
      </c>
      <c r="E6">
        <v>1703</v>
      </c>
      <c r="F6">
        <v>171</v>
      </c>
      <c r="I6">
        <v>1653</v>
      </c>
      <c r="J6">
        <v>34</v>
      </c>
      <c r="M6">
        <v>1598</v>
      </c>
      <c r="N6">
        <v>39</v>
      </c>
      <c r="Q6">
        <v>1600</v>
      </c>
      <c r="R6">
        <v>19</v>
      </c>
      <c r="U6">
        <v>1641</v>
      </c>
      <c r="V6">
        <v>107</v>
      </c>
      <c r="Y6" s="21" t="s">
        <v>50</v>
      </c>
      <c r="Z6" s="21" t="s">
        <v>51</v>
      </c>
    </row>
    <row r="7" spans="1:26" hidden="1" x14ac:dyDescent="0.3">
      <c r="C7">
        <v>4</v>
      </c>
      <c r="D7" t="s">
        <v>52</v>
      </c>
      <c r="E7">
        <v>76</v>
      </c>
      <c r="F7">
        <v>15</v>
      </c>
      <c r="I7">
        <v>87</v>
      </c>
      <c r="J7">
        <v>18</v>
      </c>
      <c r="M7">
        <v>105</v>
      </c>
      <c r="N7">
        <v>13</v>
      </c>
      <c r="Q7">
        <v>135</v>
      </c>
      <c r="R7">
        <v>11</v>
      </c>
      <c r="U7">
        <v>95</v>
      </c>
      <c r="V7">
        <v>36</v>
      </c>
      <c r="Y7" s="21" t="s">
        <v>53</v>
      </c>
      <c r="Z7" s="21" t="s">
        <v>54</v>
      </c>
    </row>
    <row r="8" spans="1:26" hidden="1" x14ac:dyDescent="0.3">
      <c r="C8">
        <v>5</v>
      </c>
      <c r="D8" t="s">
        <v>69</v>
      </c>
      <c r="E8">
        <v>12.58</v>
      </c>
      <c r="F8">
        <v>3.99</v>
      </c>
      <c r="I8">
        <v>14.4</v>
      </c>
      <c r="J8">
        <v>5.0199999999999996</v>
      </c>
      <c r="M8">
        <v>17.57</v>
      </c>
      <c r="N8">
        <v>5.13</v>
      </c>
      <c r="Q8">
        <v>23.2</v>
      </c>
      <c r="R8">
        <v>10.4</v>
      </c>
      <c r="U8">
        <v>21.5</v>
      </c>
      <c r="V8">
        <v>4.8</v>
      </c>
      <c r="Y8" s="21" t="s">
        <v>60</v>
      </c>
      <c r="Z8" s="21" t="s">
        <v>61</v>
      </c>
    </row>
    <row r="9" spans="1:26" hidden="1" x14ac:dyDescent="0.3">
      <c r="C9">
        <v>6</v>
      </c>
      <c r="D9" t="s">
        <v>70</v>
      </c>
      <c r="E9">
        <v>1.7</v>
      </c>
      <c r="F9">
        <v>0.93</v>
      </c>
      <c r="I9">
        <v>1.88</v>
      </c>
      <c r="J9">
        <v>1.03</v>
      </c>
      <c r="M9">
        <v>2.06</v>
      </c>
      <c r="N9">
        <v>0.04</v>
      </c>
      <c r="Q9">
        <v>2</v>
      </c>
      <c r="R9">
        <v>1</v>
      </c>
      <c r="U9">
        <v>1</v>
      </c>
      <c r="V9">
        <v>0.12</v>
      </c>
      <c r="Y9" s="21" t="s">
        <v>62</v>
      </c>
      <c r="Z9" s="21" t="s">
        <v>62</v>
      </c>
    </row>
    <row r="10" spans="1:26" hidden="1" x14ac:dyDescent="0.3">
      <c r="C10">
        <v>7</v>
      </c>
      <c r="D10" t="s">
        <v>71</v>
      </c>
      <c r="E10">
        <v>0.14000000000000001</v>
      </c>
      <c r="F10">
        <v>0.14000000000000001</v>
      </c>
      <c r="I10">
        <v>0.5</v>
      </c>
      <c r="J10">
        <v>0.69</v>
      </c>
      <c r="M10">
        <v>1.53</v>
      </c>
      <c r="N10">
        <v>0.42</v>
      </c>
      <c r="Q10">
        <v>1.5</v>
      </c>
      <c r="R10">
        <v>0.75</v>
      </c>
      <c r="U10">
        <v>0.79</v>
      </c>
      <c r="V10">
        <v>0.4</v>
      </c>
      <c r="Y10" s="21" t="s">
        <v>63</v>
      </c>
      <c r="Z10" s="21" t="s">
        <v>63</v>
      </c>
    </row>
    <row r="11" spans="1:26" hidden="1" x14ac:dyDescent="0.3">
      <c r="C11">
        <v>8</v>
      </c>
      <c r="D11" t="s">
        <v>72</v>
      </c>
      <c r="E11">
        <v>0.16</v>
      </c>
      <c r="F11">
        <v>0.21</v>
      </c>
      <c r="I11">
        <v>0.16</v>
      </c>
      <c r="J11">
        <v>0.21</v>
      </c>
      <c r="M11">
        <v>0.16</v>
      </c>
      <c r="N11">
        <v>0.21</v>
      </c>
      <c r="Q11">
        <v>0.16</v>
      </c>
      <c r="R11">
        <v>0.21</v>
      </c>
      <c r="U11">
        <v>0.41</v>
      </c>
      <c r="V11" t="s">
        <v>301</v>
      </c>
      <c r="Y11" s="21" t="s">
        <v>64</v>
      </c>
      <c r="Z11" s="21" t="s">
        <v>65</v>
      </c>
    </row>
    <row r="12" spans="1:26" hidden="1" x14ac:dyDescent="0.3">
      <c r="C12">
        <v>9</v>
      </c>
      <c r="D12" t="s">
        <v>73</v>
      </c>
      <c r="E12">
        <v>1.06</v>
      </c>
      <c r="F12">
        <v>0.41</v>
      </c>
      <c r="I12">
        <v>1.06</v>
      </c>
      <c r="J12">
        <v>0.41</v>
      </c>
      <c r="M12">
        <v>1.06</v>
      </c>
      <c r="N12">
        <v>0.41</v>
      </c>
      <c r="Q12">
        <v>1.06</v>
      </c>
      <c r="R12">
        <v>0.41</v>
      </c>
      <c r="U12">
        <v>1.06</v>
      </c>
      <c r="V12">
        <v>0.41</v>
      </c>
      <c r="Y12" s="21" t="s">
        <v>66</v>
      </c>
      <c r="Z12" s="21" t="s">
        <v>66</v>
      </c>
    </row>
    <row r="13" spans="1:26" hidden="1" x14ac:dyDescent="0.3">
      <c r="C13">
        <v>10</v>
      </c>
      <c r="D13" t="s">
        <v>74</v>
      </c>
      <c r="E13">
        <v>16.04</v>
      </c>
      <c r="F13">
        <v>10.88</v>
      </c>
      <c r="I13">
        <v>18.670000000000002</v>
      </c>
      <c r="J13">
        <v>17.36</v>
      </c>
      <c r="M13">
        <v>26.98</v>
      </c>
      <c r="N13">
        <v>15.57</v>
      </c>
      <c r="Q13">
        <v>33.869999999999997</v>
      </c>
      <c r="R13">
        <v>17.36</v>
      </c>
      <c r="U13">
        <v>23.15</v>
      </c>
      <c r="V13">
        <v>13.13</v>
      </c>
      <c r="Y13" s="21" t="s">
        <v>57</v>
      </c>
      <c r="Z13" s="21" t="s">
        <v>58</v>
      </c>
    </row>
    <row r="14" spans="1:26" x14ac:dyDescent="0.3">
      <c r="D14" t="s">
        <v>320</v>
      </c>
      <c r="E14">
        <f>SUM(E15:E212)</f>
        <v>28.387000000000004</v>
      </c>
      <c r="I14">
        <f>SUM(I15:I212)</f>
        <v>34.772000000000006</v>
      </c>
      <c r="M14">
        <f>SUM(M15:M212)</f>
        <v>50.196000000000019</v>
      </c>
      <c r="Q14">
        <f>SUM(Q15:Q212)</f>
        <v>66.876000000000005</v>
      </c>
      <c r="U14">
        <f>SUM(U15:U212)</f>
        <v>41.703000000000031</v>
      </c>
      <c r="Y14" s="21"/>
      <c r="Z14" s="21"/>
    </row>
    <row r="15" spans="1:26" x14ac:dyDescent="0.3">
      <c r="A15">
        <v>2297</v>
      </c>
      <c r="C15">
        <v>11</v>
      </c>
      <c r="D15" t="s">
        <v>75</v>
      </c>
      <c r="E15">
        <v>10.02</v>
      </c>
      <c r="F15">
        <v>9.23</v>
      </c>
      <c r="G15" s="23">
        <f>E15/$E$14*100</f>
        <v>35.297847606298646</v>
      </c>
      <c r="H15" s="23">
        <f>F15/$E$14*100</f>
        <v>32.514883573466726</v>
      </c>
      <c r="I15">
        <v>12.95</v>
      </c>
      <c r="J15">
        <v>10.89</v>
      </c>
      <c r="K15" s="23">
        <f>I15/$I$14*100</f>
        <v>37.242608995743694</v>
      </c>
      <c r="L15" s="23">
        <f>J15/$I$14*100</f>
        <v>31.318302082135048</v>
      </c>
      <c r="M15">
        <v>18.36</v>
      </c>
      <c r="N15">
        <v>10.78</v>
      </c>
      <c r="O15" s="23">
        <f>M15/$M$14*100</f>
        <v>36.57661965096819</v>
      </c>
      <c r="P15" s="23">
        <f>N15/$M$14*100</f>
        <v>21.475814805960624</v>
      </c>
      <c r="Q15">
        <v>25.68</v>
      </c>
      <c r="R15">
        <v>12.12</v>
      </c>
      <c r="S15" s="23">
        <f>Q15/$Q$14*100</f>
        <v>38.399425802978641</v>
      </c>
      <c r="T15" s="23">
        <f>R15/$Q$14*100</f>
        <v>18.123093486452539</v>
      </c>
      <c r="U15">
        <v>15.17</v>
      </c>
      <c r="V15">
        <v>10.62</v>
      </c>
      <c r="W15" s="23">
        <f>U15/$U$14*100</f>
        <v>36.376279883941173</v>
      </c>
      <c r="X15" s="23">
        <f>V15/$U$14*100</f>
        <v>25.46579382778215</v>
      </c>
      <c r="Y15" s="21" t="s">
        <v>59</v>
      </c>
      <c r="Z15" s="21" t="s">
        <v>59</v>
      </c>
    </row>
    <row r="16" spans="1:26" x14ac:dyDescent="0.3">
      <c r="A16">
        <v>2999</v>
      </c>
      <c r="C16">
        <v>12</v>
      </c>
      <c r="D16" t="s">
        <v>97</v>
      </c>
      <c r="E16">
        <v>0.61299999999999999</v>
      </c>
      <c r="F16">
        <v>0.22</v>
      </c>
      <c r="G16" s="23">
        <f t="shared" ref="G16:G79" si="0">E16/$E$14*100</f>
        <v>2.1594391799062951</v>
      </c>
      <c r="H16" s="23">
        <f t="shared" ref="H16:H79" si="1">F16/$E$14*100</f>
        <v>0.77500264205446145</v>
      </c>
      <c r="I16">
        <v>0.30199999999999999</v>
      </c>
      <c r="J16">
        <v>0.27</v>
      </c>
      <c r="K16" s="23">
        <f t="shared" ref="K16:K79" si="2">I16/$I$14*100</f>
        <v>0.86851489704359819</v>
      </c>
      <c r="L16" s="23">
        <f t="shared" ref="L16:L79" si="3">J16/$I$14*100</f>
        <v>0.77648682848268713</v>
      </c>
      <c r="M16">
        <v>0.76500000000000001</v>
      </c>
      <c r="N16">
        <v>7.8E-2</v>
      </c>
      <c r="O16" s="23">
        <f t="shared" ref="O16:O79" si="4">M16/$M$14*100</f>
        <v>1.5240258187903413</v>
      </c>
      <c r="P16" s="23">
        <f t="shared" ref="P16:P79" si="5">N16/$M$14*100</f>
        <v>0.15539086779823086</v>
      </c>
      <c r="Q16">
        <v>0.54</v>
      </c>
      <c r="R16">
        <v>0.46</v>
      </c>
      <c r="S16" s="23">
        <f t="shared" ref="S16:S79" si="6">Q16/$Q$14*100</f>
        <v>0.80746456127758837</v>
      </c>
      <c r="T16" s="23">
        <f t="shared" ref="T16:T79" si="7">R16/$Q$14*100</f>
        <v>0.68784018182905671</v>
      </c>
      <c r="U16">
        <v>0.89</v>
      </c>
      <c r="V16">
        <v>0.28999999999999998</v>
      </c>
      <c r="W16" s="23">
        <f t="shared" ref="W16:W79" si="8">U16/$U$14*100</f>
        <v>2.1341390307651711</v>
      </c>
      <c r="X16" s="23">
        <f t="shared" ref="X16:X79" si="9">V16/$U$14*100</f>
        <v>0.69539361676617928</v>
      </c>
    </row>
    <row r="17" spans="1:26" x14ac:dyDescent="0.3">
      <c r="A17">
        <v>529</v>
      </c>
      <c r="C17">
        <v>13</v>
      </c>
      <c r="D17" t="s">
        <v>68</v>
      </c>
      <c r="E17">
        <v>2.3199999999999998</v>
      </c>
      <c r="F17">
        <v>1.0900000000000001</v>
      </c>
      <c r="G17" s="23">
        <f t="shared" si="0"/>
        <v>8.1727551343925029</v>
      </c>
      <c r="H17" s="23">
        <f t="shared" si="1"/>
        <v>3.8397858174516499</v>
      </c>
      <c r="I17">
        <v>3.15</v>
      </c>
      <c r="J17">
        <v>0.91</v>
      </c>
      <c r="K17" s="23">
        <f t="shared" si="2"/>
        <v>9.0590129989646826</v>
      </c>
      <c r="L17" s="23">
        <f t="shared" si="3"/>
        <v>2.6170481997009087</v>
      </c>
      <c r="M17">
        <v>4.8600000000000003</v>
      </c>
      <c r="N17">
        <v>1.37</v>
      </c>
      <c r="O17" s="23">
        <f t="shared" si="4"/>
        <v>9.6820463781974642</v>
      </c>
      <c r="P17" s="23">
        <f t="shared" si="5"/>
        <v>2.7293011395330296</v>
      </c>
      <c r="Q17">
        <v>7.32</v>
      </c>
      <c r="R17">
        <v>0.59</v>
      </c>
      <c r="S17" s="23">
        <f t="shared" si="6"/>
        <v>10.945630719540642</v>
      </c>
      <c r="T17" s="23">
        <f t="shared" si="7"/>
        <v>0.88222979843292049</v>
      </c>
      <c r="U17">
        <v>3.38</v>
      </c>
      <c r="V17">
        <v>1.46</v>
      </c>
      <c r="W17" s="23">
        <f t="shared" si="8"/>
        <v>8.1049324988609861</v>
      </c>
      <c r="X17" s="23">
        <f t="shared" si="9"/>
        <v>3.5009471740642133</v>
      </c>
      <c r="Y17" s="21" t="s">
        <v>55</v>
      </c>
      <c r="Z17" s="21" t="s">
        <v>56</v>
      </c>
    </row>
    <row r="18" spans="1:26" x14ac:dyDescent="0.3">
      <c r="A18">
        <v>465</v>
      </c>
      <c r="C18">
        <v>14</v>
      </c>
      <c r="D18" t="s">
        <v>98</v>
      </c>
      <c r="E18">
        <v>1.681</v>
      </c>
      <c r="F18">
        <v>0.42899999999999999</v>
      </c>
      <c r="G18" s="23">
        <f t="shared" si="0"/>
        <v>5.9217247331524989</v>
      </c>
      <c r="H18" s="23">
        <f t="shared" si="1"/>
        <v>1.5112551520061996</v>
      </c>
      <c r="I18">
        <v>1.256</v>
      </c>
      <c r="J18">
        <v>0.995</v>
      </c>
      <c r="K18" s="23">
        <f t="shared" si="2"/>
        <v>3.6121016910157593</v>
      </c>
      <c r="L18" s="23">
        <f t="shared" si="3"/>
        <v>2.8614977568158286</v>
      </c>
      <c r="M18">
        <v>2.2349999999999999</v>
      </c>
      <c r="N18">
        <v>0.57299999999999995</v>
      </c>
      <c r="O18" s="23">
        <f t="shared" si="4"/>
        <v>4.4525460196031537</v>
      </c>
      <c r="P18" s="23">
        <f t="shared" si="5"/>
        <v>1.1415252211331575</v>
      </c>
      <c r="Q18">
        <v>2.2480000000000002</v>
      </c>
      <c r="R18">
        <v>1.67</v>
      </c>
      <c r="S18" s="23">
        <f t="shared" si="6"/>
        <v>3.361445062503738</v>
      </c>
      <c r="T18" s="23">
        <f t="shared" si="7"/>
        <v>2.4971589209880971</v>
      </c>
      <c r="U18">
        <v>1.9750000000000001</v>
      </c>
      <c r="V18">
        <v>0.9</v>
      </c>
      <c r="W18" s="23">
        <f t="shared" si="8"/>
        <v>4.7358703210800153</v>
      </c>
      <c r="X18" s="23">
        <f t="shared" si="9"/>
        <v>2.1581181209984877</v>
      </c>
      <c r="Y18" s="21" t="s">
        <v>302</v>
      </c>
      <c r="Z18" s="21" t="s">
        <v>302</v>
      </c>
    </row>
    <row r="19" spans="1:26" x14ac:dyDescent="0.3">
      <c r="A19">
        <v>531</v>
      </c>
      <c r="C19">
        <v>15</v>
      </c>
      <c r="D19" t="s">
        <v>99</v>
      </c>
      <c r="E19">
        <v>0.98599999999999999</v>
      </c>
      <c r="F19">
        <v>0.55300000000000005</v>
      </c>
      <c r="G19" s="23">
        <f t="shared" si="0"/>
        <v>3.4734209321168135</v>
      </c>
      <c r="H19" s="23">
        <f t="shared" si="1"/>
        <v>1.948074822982351</v>
      </c>
      <c r="I19">
        <v>1.1519999999999999</v>
      </c>
      <c r="J19">
        <v>0.91400000000000003</v>
      </c>
      <c r="K19" s="23">
        <f t="shared" si="2"/>
        <v>3.3130104681927981</v>
      </c>
      <c r="L19" s="23">
        <f t="shared" si="3"/>
        <v>2.6285517082710221</v>
      </c>
      <c r="M19">
        <v>2.5150000000000001</v>
      </c>
      <c r="N19">
        <v>0.94</v>
      </c>
      <c r="O19" s="23">
        <f t="shared" si="4"/>
        <v>5.0103593911865474</v>
      </c>
      <c r="P19" s="23">
        <f t="shared" si="5"/>
        <v>1.8726591760299616</v>
      </c>
      <c r="Q19">
        <v>2.0609999999999999</v>
      </c>
      <c r="R19">
        <v>1.534</v>
      </c>
      <c r="S19" s="23">
        <f t="shared" si="6"/>
        <v>3.0818230755427956</v>
      </c>
      <c r="T19" s="23">
        <f t="shared" si="7"/>
        <v>2.2937974759255937</v>
      </c>
      <c r="U19">
        <v>1.3049999999999999</v>
      </c>
      <c r="V19">
        <v>0.26</v>
      </c>
      <c r="W19" s="23">
        <f t="shared" si="8"/>
        <v>3.1292712754478069</v>
      </c>
      <c r="X19" s="23">
        <f t="shared" si="9"/>
        <v>0.62345634606622979</v>
      </c>
    </row>
    <row r="20" spans="1:26" x14ac:dyDescent="0.3">
      <c r="A20">
        <v>498</v>
      </c>
      <c r="C20">
        <v>16</v>
      </c>
      <c r="D20" t="s">
        <v>100</v>
      </c>
      <c r="E20">
        <v>0.09</v>
      </c>
      <c r="F20">
        <v>5.8999999999999997E-2</v>
      </c>
      <c r="G20" s="23">
        <f t="shared" si="0"/>
        <v>0.31704653538591604</v>
      </c>
      <c r="H20" s="23">
        <f t="shared" si="1"/>
        <v>0.20784161764187828</v>
      </c>
      <c r="I20">
        <v>0.11</v>
      </c>
      <c r="J20">
        <v>7.0999999999999994E-2</v>
      </c>
      <c r="K20" s="23">
        <f t="shared" si="2"/>
        <v>0.31634648567813178</v>
      </c>
      <c r="L20" s="23">
        <f t="shared" si="3"/>
        <v>0.20418727711952142</v>
      </c>
      <c r="M20">
        <v>0.14699999999999999</v>
      </c>
      <c r="N20">
        <v>8.8999999999999996E-2</v>
      </c>
      <c r="O20" s="23">
        <f t="shared" si="4"/>
        <v>0.29285202008128125</v>
      </c>
      <c r="P20" s="23">
        <f t="shared" si="5"/>
        <v>0.17730496453900702</v>
      </c>
      <c r="Q20">
        <v>0.19800000000000001</v>
      </c>
      <c r="R20">
        <v>0.115</v>
      </c>
      <c r="S20" s="23">
        <f t="shared" si="6"/>
        <v>0.29607033913511577</v>
      </c>
      <c r="T20" s="23">
        <f t="shared" si="7"/>
        <v>0.17196004545726418</v>
      </c>
      <c r="U20">
        <v>0.126</v>
      </c>
      <c r="V20">
        <v>7.8E-2</v>
      </c>
      <c r="W20" s="23">
        <f t="shared" si="8"/>
        <v>0.30213653693978826</v>
      </c>
      <c r="X20" s="23">
        <f t="shared" si="9"/>
        <v>0.18703690381986895</v>
      </c>
    </row>
    <row r="21" spans="1:26" x14ac:dyDescent="0.3">
      <c r="A21">
        <v>466</v>
      </c>
      <c r="C21">
        <v>17</v>
      </c>
      <c r="D21" t="s">
        <v>101</v>
      </c>
      <c r="E21">
        <v>0.11600000000000001</v>
      </c>
      <c r="F21">
        <v>0.158</v>
      </c>
      <c r="G21" s="23">
        <f t="shared" si="0"/>
        <v>0.40863775671962516</v>
      </c>
      <c r="H21" s="23">
        <f t="shared" si="1"/>
        <v>0.55659280656638588</v>
      </c>
      <c r="I21">
        <v>0.28199999999999997</v>
      </c>
      <c r="J21">
        <v>0.24299999999999999</v>
      </c>
      <c r="K21" s="23">
        <f t="shared" si="2"/>
        <v>0.81099735419302865</v>
      </c>
      <c r="L21" s="23">
        <f t="shared" si="3"/>
        <v>0.69883814563441837</v>
      </c>
      <c r="M21">
        <v>0.184</v>
      </c>
      <c r="N21">
        <v>9.4E-2</v>
      </c>
      <c r="O21" s="23">
        <f t="shared" si="4"/>
        <v>0.36656307275480099</v>
      </c>
      <c r="P21" s="23">
        <f t="shared" si="5"/>
        <v>0.18726591760299618</v>
      </c>
      <c r="Q21">
        <v>0.505</v>
      </c>
      <c r="R21">
        <v>0.41199999999999998</v>
      </c>
      <c r="S21" s="23">
        <f t="shared" si="6"/>
        <v>0.75512889526885574</v>
      </c>
      <c r="T21" s="23">
        <f t="shared" si="7"/>
        <v>0.6160655541599378</v>
      </c>
      <c r="U21">
        <v>0.47</v>
      </c>
      <c r="V21">
        <v>0.12</v>
      </c>
      <c r="W21" s="23">
        <f t="shared" si="8"/>
        <v>1.127017240965877</v>
      </c>
      <c r="X21" s="23">
        <f t="shared" si="9"/>
        <v>0.28774908279979833</v>
      </c>
    </row>
    <row r="22" spans="1:26" x14ac:dyDescent="0.3">
      <c r="A22">
        <v>282</v>
      </c>
      <c r="C22">
        <v>18</v>
      </c>
      <c r="D22" t="s">
        <v>102</v>
      </c>
      <c r="E22">
        <v>0.36199999999999999</v>
      </c>
      <c r="F22">
        <v>0.13500000000000001</v>
      </c>
      <c r="G22" s="23">
        <f t="shared" si="0"/>
        <v>1.2752316201077956</v>
      </c>
      <c r="H22" s="23">
        <f t="shared" si="1"/>
        <v>0.47556980307887414</v>
      </c>
      <c r="I22">
        <v>0.29599999999999999</v>
      </c>
      <c r="J22">
        <v>3.2000000000000001E-2</v>
      </c>
      <c r="K22" s="23">
        <f t="shared" si="2"/>
        <v>0.85125963418842732</v>
      </c>
      <c r="L22" s="23">
        <f t="shared" si="3"/>
        <v>9.2028068560911058E-2</v>
      </c>
      <c r="M22">
        <v>0.312</v>
      </c>
      <c r="N22">
        <v>0.104</v>
      </c>
      <c r="O22" s="23">
        <f t="shared" si="4"/>
        <v>0.62156347119292343</v>
      </c>
      <c r="P22" s="23">
        <f t="shared" si="5"/>
        <v>0.2071878237309745</v>
      </c>
      <c r="Q22">
        <v>0.376</v>
      </c>
      <c r="R22">
        <v>0.47899999999999998</v>
      </c>
      <c r="S22" s="23">
        <f t="shared" si="6"/>
        <v>0.56223458340809862</v>
      </c>
      <c r="T22" s="23">
        <f t="shared" si="7"/>
        <v>0.71625097194808296</v>
      </c>
      <c r="U22">
        <v>0.23699999999999999</v>
      </c>
      <c r="V22">
        <v>0.1</v>
      </c>
      <c r="W22" s="23">
        <f t="shared" si="8"/>
        <v>0.56830443852960177</v>
      </c>
      <c r="X22" s="23">
        <f t="shared" si="9"/>
        <v>0.23979090233316533</v>
      </c>
    </row>
    <row r="23" spans="1:26" x14ac:dyDescent="0.3">
      <c r="A23">
        <v>452</v>
      </c>
      <c r="C23">
        <v>19</v>
      </c>
      <c r="D23" t="s">
        <v>103</v>
      </c>
      <c r="E23">
        <v>1.0900000000000001</v>
      </c>
      <c r="F23">
        <v>0.20499999999999999</v>
      </c>
      <c r="G23" s="23">
        <f t="shared" si="0"/>
        <v>3.8397858174516499</v>
      </c>
      <c r="H23" s="23">
        <f t="shared" si="1"/>
        <v>0.72216155282347538</v>
      </c>
      <c r="I23">
        <v>1.036</v>
      </c>
      <c r="J23">
        <v>0.13100000000000001</v>
      </c>
      <c r="K23" s="23">
        <f t="shared" si="2"/>
        <v>2.9794087196594954</v>
      </c>
      <c r="L23" s="23">
        <f t="shared" si="3"/>
        <v>0.37673990567122967</v>
      </c>
      <c r="M23">
        <v>1.381</v>
      </c>
      <c r="N23">
        <v>0.32200000000000001</v>
      </c>
      <c r="O23" s="23">
        <f t="shared" si="4"/>
        <v>2.7512152362738056</v>
      </c>
      <c r="P23" s="23">
        <f t="shared" si="5"/>
        <v>0.64148537732090183</v>
      </c>
      <c r="Q23">
        <v>1.825</v>
      </c>
      <c r="R23">
        <v>1.671</v>
      </c>
      <c r="S23" s="23">
        <f t="shared" si="6"/>
        <v>2.7289311561696268</v>
      </c>
      <c r="T23" s="23">
        <f t="shared" si="7"/>
        <v>2.4986542257312041</v>
      </c>
      <c r="U23">
        <v>1.31</v>
      </c>
      <c r="V23">
        <v>0.33</v>
      </c>
      <c r="W23" s="23">
        <f t="shared" si="8"/>
        <v>3.1412608205644657</v>
      </c>
      <c r="X23" s="23">
        <f t="shared" si="9"/>
        <v>0.79130997769944544</v>
      </c>
    </row>
    <row r="24" spans="1:26" x14ac:dyDescent="0.3">
      <c r="A24">
        <v>438</v>
      </c>
      <c r="C24">
        <v>20</v>
      </c>
      <c r="D24" t="s">
        <v>104</v>
      </c>
      <c r="E24">
        <v>0.28799999999999998</v>
      </c>
      <c r="F24">
        <v>0.17299999999999999</v>
      </c>
      <c r="G24" s="23">
        <f t="shared" si="0"/>
        <v>1.0145489132349312</v>
      </c>
      <c r="H24" s="23">
        <f t="shared" si="1"/>
        <v>0.60943389579737195</v>
      </c>
      <c r="I24">
        <v>0.41599999999999998</v>
      </c>
      <c r="J24">
        <v>0.111</v>
      </c>
      <c r="K24" s="23">
        <f t="shared" si="2"/>
        <v>1.1963648912918436</v>
      </c>
      <c r="L24" s="23">
        <f t="shared" si="3"/>
        <v>0.3192223628206603</v>
      </c>
      <c r="M24">
        <v>0.66500000000000004</v>
      </c>
      <c r="N24">
        <v>0.23</v>
      </c>
      <c r="O24" s="23">
        <f t="shared" si="4"/>
        <v>1.3248067575105582</v>
      </c>
      <c r="P24" s="23">
        <f t="shared" si="5"/>
        <v>0.45820384094350131</v>
      </c>
      <c r="Q24">
        <v>1.077</v>
      </c>
      <c r="R24">
        <v>1.427</v>
      </c>
      <c r="S24" s="23">
        <f t="shared" si="6"/>
        <v>1.6104432083258564</v>
      </c>
      <c r="T24" s="23">
        <f t="shared" si="7"/>
        <v>2.1337998684131825</v>
      </c>
      <c r="U24">
        <v>0.61</v>
      </c>
      <c r="V24">
        <v>0.28000000000000003</v>
      </c>
      <c r="W24" s="23">
        <f t="shared" si="8"/>
        <v>1.4627245042323083</v>
      </c>
      <c r="X24" s="23">
        <f t="shared" si="9"/>
        <v>0.67141452653286293</v>
      </c>
    </row>
    <row r="25" spans="1:26" x14ac:dyDescent="0.3">
      <c r="A25">
        <v>1902</v>
      </c>
      <c r="C25">
        <v>21</v>
      </c>
      <c r="D25" t="s">
        <v>105</v>
      </c>
      <c r="E25">
        <v>3.2000000000000001E-2</v>
      </c>
      <c r="F25">
        <v>1.6E-2</v>
      </c>
      <c r="G25" s="23">
        <f t="shared" si="0"/>
        <v>0.11272765702610348</v>
      </c>
      <c r="H25" s="23">
        <f t="shared" si="1"/>
        <v>5.6363828513051738E-2</v>
      </c>
      <c r="I25">
        <v>0.161</v>
      </c>
      <c r="J25">
        <v>0.121</v>
      </c>
      <c r="K25" s="23">
        <f t="shared" si="2"/>
        <v>0.46301621994708375</v>
      </c>
      <c r="L25" s="23">
        <f t="shared" si="3"/>
        <v>0.34798113424594496</v>
      </c>
      <c r="M25">
        <v>0.215</v>
      </c>
      <c r="N25">
        <v>0.153</v>
      </c>
      <c r="O25" s="23">
        <f t="shared" si="4"/>
        <v>0.42832098175153382</v>
      </c>
      <c r="P25" s="23">
        <f t="shared" si="5"/>
        <v>0.30480516375806826</v>
      </c>
      <c r="Q25">
        <v>0.28899999999999998</v>
      </c>
      <c r="R25">
        <v>0.20100000000000001</v>
      </c>
      <c r="S25" s="23">
        <f t="shared" si="6"/>
        <v>0.43214307075782038</v>
      </c>
      <c r="T25" s="23">
        <f t="shared" si="7"/>
        <v>0.3005562533644357</v>
      </c>
      <c r="U25">
        <v>0.3</v>
      </c>
      <c r="V25">
        <v>0.06</v>
      </c>
      <c r="W25" s="23">
        <f t="shared" si="8"/>
        <v>0.71937270699949596</v>
      </c>
      <c r="X25" s="23">
        <f t="shared" si="9"/>
        <v>0.14387454139989916</v>
      </c>
    </row>
    <row r="26" spans="1:26" x14ac:dyDescent="0.3">
      <c r="A26">
        <v>279</v>
      </c>
      <c r="C26">
        <v>22</v>
      </c>
      <c r="D26" t="s">
        <v>106</v>
      </c>
      <c r="E26">
        <v>0.64100000000000001</v>
      </c>
      <c r="F26">
        <v>0.124</v>
      </c>
      <c r="G26" s="23">
        <f t="shared" si="0"/>
        <v>2.2580758798041356</v>
      </c>
      <c r="H26" s="23">
        <f t="shared" si="1"/>
        <v>0.43681967097615093</v>
      </c>
      <c r="I26">
        <v>0.83799999999999997</v>
      </c>
      <c r="J26">
        <v>0.67400000000000004</v>
      </c>
      <c r="K26" s="23">
        <f t="shared" si="2"/>
        <v>2.4099850454388583</v>
      </c>
      <c r="L26" s="23">
        <f t="shared" si="3"/>
        <v>1.9383411940641895</v>
      </c>
      <c r="M26">
        <v>1.119</v>
      </c>
      <c r="N26">
        <v>0.86099999999999999</v>
      </c>
      <c r="O26" s="23">
        <f t="shared" si="4"/>
        <v>2.2292612957207738</v>
      </c>
      <c r="P26" s="23">
        <f t="shared" si="5"/>
        <v>1.7152761176189331</v>
      </c>
      <c r="Q26">
        <v>1.5</v>
      </c>
      <c r="R26">
        <v>1.133</v>
      </c>
      <c r="S26" s="23">
        <f t="shared" si="6"/>
        <v>2.2429571146599674</v>
      </c>
      <c r="T26" s="23">
        <f t="shared" si="7"/>
        <v>1.6941802739398288</v>
      </c>
      <c r="U26">
        <v>0.95299999999999996</v>
      </c>
      <c r="V26">
        <v>0.747</v>
      </c>
      <c r="W26" s="23">
        <f t="shared" si="8"/>
        <v>2.2852072992350649</v>
      </c>
      <c r="X26" s="23">
        <f t="shared" si="9"/>
        <v>1.7912380404287449</v>
      </c>
    </row>
    <row r="27" spans="1:26" x14ac:dyDescent="0.3">
      <c r="A27">
        <v>442</v>
      </c>
      <c r="C27">
        <v>23</v>
      </c>
      <c r="D27" t="s">
        <v>107</v>
      </c>
      <c r="E27">
        <v>1.2E-2</v>
      </c>
      <c r="F27">
        <v>8.9999999999999993E-3</v>
      </c>
      <c r="G27" s="23">
        <f t="shared" si="0"/>
        <v>4.2272871384788809E-2</v>
      </c>
      <c r="H27" s="23">
        <f t="shared" si="1"/>
        <v>3.1704653538591601E-2</v>
      </c>
      <c r="I27">
        <v>0.17899999999999999</v>
      </c>
      <c r="J27">
        <v>0.26100000000000001</v>
      </c>
      <c r="K27" s="23">
        <f t="shared" si="2"/>
        <v>0.51478200851259626</v>
      </c>
      <c r="L27" s="23">
        <f t="shared" si="3"/>
        <v>0.75060393419993088</v>
      </c>
      <c r="M27">
        <v>0.23899999999999999</v>
      </c>
      <c r="N27">
        <v>0.34399999999999997</v>
      </c>
      <c r="O27" s="23">
        <f t="shared" si="4"/>
        <v>0.47613355645868177</v>
      </c>
      <c r="P27" s="23">
        <f t="shared" si="5"/>
        <v>0.68531357080245403</v>
      </c>
      <c r="Q27">
        <v>0.32</v>
      </c>
      <c r="R27">
        <v>0.45900000000000002</v>
      </c>
      <c r="S27" s="23">
        <f t="shared" si="6"/>
        <v>0.47849751779412647</v>
      </c>
      <c r="T27" s="23">
        <f t="shared" si="7"/>
        <v>0.68634487708595004</v>
      </c>
      <c r="U27">
        <v>2.7E-2</v>
      </c>
      <c r="V27">
        <v>2.9000000000000001E-2</v>
      </c>
      <c r="W27" s="23">
        <f t="shared" si="8"/>
        <v>6.4743543629954631E-2</v>
      </c>
      <c r="X27" s="23">
        <f t="shared" si="9"/>
        <v>6.9539361676617936E-2</v>
      </c>
    </row>
    <row r="28" spans="1:26" x14ac:dyDescent="0.3">
      <c r="A28">
        <v>280</v>
      </c>
      <c r="C28">
        <v>24</v>
      </c>
      <c r="D28" t="s">
        <v>108</v>
      </c>
      <c r="E28">
        <v>1.4890000000000001</v>
      </c>
      <c r="F28">
        <v>0.86699999999999999</v>
      </c>
      <c r="G28" s="23">
        <f t="shared" si="0"/>
        <v>5.2453587909958781</v>
      </c>
      <c r="H28" s="23">
        <f t="shared" si="1"/>
        <v>3.0542149575509914</v>
      </c>
      <c r="I28">
        <v>2.4929999999999999</v>
      </c>
      <c r="J28">
        <v>1.8740000000000001</v>
      </c>
      <c r="K28" s="23">
        <f t="shared" si="2"/>
        <v>7.1695617163234777</v>
      </c>
      <c r="L28" s="23">
        <f t="shared" si="3"/>
        <v>5.3893937650983545</v>
      </c>
      <c r="M28">
        <v>3.02</v>
      </c>
      <c r="N28">
        <v>0.99</v>
      </c>
      <c r="O28" s="23">
        <f t="shared" si="4"/>
        <v>6.0164156506494519</v>
      </c>
      <c r="P28" s="23">
        <f t="shared" si="5"/>
        <v>1.9722687066698534</v>
      </c>
      <c r="Q28">
        <v>4.4610000000000003</v>
      </c>
      <c r="R28">
        <v>3.1190000000000002</v>
      </c>
      <c r="S28" s="23">
        <f t="shared" si="6"/>
        <v>6.670554458998744</v>
      </c>
      <c r="T28" s="23">
        <f t="shared" si="7"/>
        <v>4.6638554937496259</v>
      </c>
      <c r="U28">
        <v>2.42</v>
      </c>
      <c r="V28">
        <v>0.9</v>
      </c>
      <c r="W28" s="23">
        <f t="shared" si="8"/>
        <v>5.8029398364625999</v>
      </c>
      <c r="X28" s="23">
        <f t="shared" si="9"/>
        <v>2.1581181209984877</v>
      </c>
    </row>
    <row r="29" spans="1:26" x14ac:dyDescent="0.3">
      <c r="A29">
        <v>3005</v>
      </c>
      <c r="C29">
        <v>25</v>
      </c>
      <c r="D29" t="s">
        <v>109</v>
      </c>
      <c r="E29">
        <v>0.30499999999999999</v>
      </c>
      <c r="F29">
        <v>0.39400000000000002</v>
      </c>
      <c r="G29" s="23">
        <f t="shared" si="0"/>
        <v>1.0744354810300487</v>
      </c>
      <c r="H29" s="23">
        <f t="shared" si="1"/>
        <v>1.3879592771338993</v>
      </c>
      <c r="I29">
        <v>0.41899999999999998</v>
      </c>
      <c r="J29">
        <v>0.32900000000000001</v>
      </c>
      <c r="K29" s="23">
        <f t="shared" si="2"/>
        <v>1.2049925227194291</v>
      </c>
      <c r="L29" s="23">
        <f t="shared" si="3"/>
        <v>0.94616357989186683</v>
      </c>
      <c r="M29">
        <v>0.72499999999999998</v>
      </c>
      <c r="N29">
        <v>0.629</v>
      </c>
      <c r="O29" s="23">
        <f t="shared" si="4"/>
        <v>1.4443381942784279</v>
      </c>
      <c r="P29" s="23">
        <f t="shared" si="5"/>
        <v>1.2530878954498361</v>
      </c>
      <c r="Q29">
        <v>0.91600000000000004</v>
      </c>
      <c r="R29">
        <v>0.60499999999999998</v>
      </c>
      <c r="S29" s="23">
        <f t="shared" si="6"/>
        <v>1.369699144685687</v>
      </c>
      <c r="T29" s="23">
        <f t="shared" si="7"/>
        <v>0.90465936957952009</v>
      </c>
      <c r="U29">
        <v>0.50600000000000001</v>
      </c>
      <c r="V29">
        <v>0.36799999999999999</v>
      </c>
      <c r="W29" s="23">
        <f t="shared" si="8"/>
        <v>1.2133419658058164</v>
      </c>
      <c r="X29" s="23">
        <f t="shared" si="9"/>
        <v>0.88243052058604821</v>
      </c>
    </row>
    <row r="30" spans="1:26" x14ac:dyDescent="0.3">
      <c r="A30">
        <v>2154</v>
      </c>
      <c r="C30">
        <v>26</v>
      </c>
      <c r="D30" t="s">
        <v>110</v>
      </c>
      <c r="E30">
        <v>1.4E-2</v>
      </c>
      <c r="F30">
        <v>1.0999999999999999E-2</v>
      </c>
      <c r="G30" s="23">
        <f t="shared" si="0"/>
        <v>4.9318349948920273E-2</v>
      </c>
      <c r="H30" s="23">
        <f t="shared" si="1"/>
        <v>3.8750132102723066E-2</v>
      </c>
      <c r="I30">
        <v>1.7000000000000001E-2</v>
      </c>
      <c r="J30">
        <v>1.2999999999999999E-2</v>
      </c>
      <c r="K30" s="23">
        <f t="shared" si="2"/>
        <v>4.888991142298401E-2</v>
      </c>
      <c r="L30" s="23">
        <f t="shared" si="3"/>
        <v>3.7386402852870114E-2</v>
      </c>
      <c r="M30">
        <v>2.1999999999999999E-2</v>
      </c>
      <c r="N30">
        <v>1.7000000000000001E-2</v>
      </c>
      <c r="O30" s="23">
        <f t="shared" si="4"/>
        <v>4.3828193481552292E-2</v>
      </c>
      <c r="P30" s="23">
        <f t="shared" si="5"/>
        <v>3.3867240417563144E-2</v>
      </c>
      <c r="Q30">
        <v>0.03</v>
      </c>
      <c r="R30">
        <v>2.1999999999999999E-2</v>
      </c>
      <c r="S30" s="23">
        <f t="shared" si="6"/>
        <v>4.4859142293199351E-2</v>
      </c>
      <c r="T30" s="23">
        <f t="shared" si="7"/>
        <v>3.2896704348346191E-2</v>
      </c>
      <c r="U30">
        <v>1.9E-2</v>
      </c>
      <c r="V30">
        <v>1.4E-2</v>
      </c>
      <c r="W30" s="23">
        <f t="shared" si="8"/>
        <v>4.5560271443301402E-2</v>
      </c>
      <c r="X30" s="23">
        <f t="shared" si="9"/>
        <v>3.3570726326643138E-2</v>
      </c>
    </row>
    <row r="31" spans="1:26" x14ac:dyDescent="0.3">
      <c r="A31">
        <v>3006</v>
      </c>
      <c r="C31">
        <v>27</v>
      </c>
      <c r="D31" t="s">
        <v>111</v>
      </c>
      <c r="E31">
        <v>0.02</v>
      </c>
      <c r="F31">
        <v>0.04</v>
      </c>
      <c r="G31" s="23">
        <f t="shared" si="0"/>
        <v>7.0454785641314688E-2</v>
      </c>
      <c r="H31" s="23">
        <f t="shared" si="1"/>
        <v>0.14090957128262938</v>
      </c>
      <c r="I31">
        <v>2.4E-2</v>
      </c>
      <c r="J31">
        <v>4.9000000000000002E-2</v>
      </c>
      <c r="K31" s="23">
        <f t="shared" si="2"/>
        <v>6.9021051420683294E-2</v>
      </c>
      <c r="L31" s="23">
        <f t="shared" si="3"/>
        <v>0.14091797998389508</v>
      </c>
      <c r="M31">
        <v>3.2000000000000001E-2</v>
      </c>
      <c r="N31">
        <v>6.4000000000000001E-2</v>
      </c>
      <c r="O31" s="23">
        <f t="shared" si="4"/>
        <v>6.3750099609530625E-2</v>
      </c>
      <c r="P31" s="23">
        <f t="shared" si="5"/>
        <v>0.12750019921906125</v>
      </c>
      <c r="Q31">
        <v>4.2999999999999997E-2</v>
      </c>
      <c r="R31">
        <v>8.5999999999999993E-2</v>
      </c>
      <c r="S31" s="23">
        <f t="shared" si="6"/>
        <v>6.4298103953585733E-2</v>
      </c>
      <c r="T31" s="23">
        <f t="shared" si="7"/>
        <v>0.12859620790717147</v>
      </c>
      <c r="U31">
        <v>2.7E-2</v>
      </c>
      <c r="V31">
        <v>5.5E-2</v>
      </c>
      <c r="W31" s="23">
        <f t="shared" si="8"/>
        <v>6.4743543629954631E-2</v>
      </c>
      <c r="X31" s="23">
        <f t="shared" si="9"/>
        <v>0.13188499628324091</v>
      </c>
    </row>
    <row r="32" spans="1:26" x14ac:dyDescent="0.3">
      <c r="A32">
        <v>474</v>
      </c>
      <c r="C32">
        <v>28</v>
      </c>
      <c r="D32" t="s">
        <v>112</v>
      </c>
      <c r="E32">
        <v>2.8000000000000001E-2</v>
      </c>
      <c r="F32">
        <v>0.03</v>
      </c>
      <c r="G32" s="23">
        <f t="shared" si="0"/>
        <v>9.8636699897840546E-2</v>
      </c>
      <c r="H32" s="23">
        <f t="shared" si="1"/>
        <v>0.10568217846197202</v>
      </c>
      <c r="I32">
        <v>3.4000000000000002E-2</v>
      </c>
      <c r="J32">
        <v>3.5999999999999997E-2</v>
      </c>
      <c r="K32" s="23">
        <f t="shared" si="2"/>
        <v>9.777982284596802E-2</v>
      </c>
      <c r="L32" s="23">
        <f t="shared" si="3"/>
        <v>0.10353157713102494</v>
      </c>
      <c r="M32">
        <v>4.5999999999999999E-2</v>
      </c>
      <c r="N32">
        <v>4.7E-2</v>
      </c>
      <c r="O32" s="23">
        <f t="shared" si="4"/>
        <v>9.1640768188700247E-2</v>
      </c>
      <c r="P32" s="23">
        <f t="shared" si="5"/>
        <v>9.3632958801498092E-2</v>
      </c>
      <c r="Q32">
        <v>6.0999999999999999E-2</v>
      </c>
      <c r="R32">
        <v>6.3E-2</v>
      </c>
      <c r="S32" s="23">
        <f t="shared" si="6"/>
        <v>9.1213589329505351E-2</v>
      </c>
      <c r="T32" s="23">
        <f t="shared" si="7"/>
        <v>9.4204198815718634E-2</v>
      </c>
      <c r="U32">
        <v>3.9E-2</v>
      </c>
      <c r="V32">
        <v>4.1000000000000002E-2</v>
      </c>
      <c r="W32" s="23">
        <f t="shared" si="8"/>
        <v>9.3518451909934477E-2</v>
      </c>
      <c r="X32" s="23">
        <f t="shared" si="9"/>
        <v>9.8314269956597783E-2</v>
      </c>
    </row>
    <row r="33" spans="1:24" x14ac:dyDescent="0.3">
      <c r="A33">
        <v>109</v>
      </c>
      <c r="C33">
        <v>29</v>
      </c>
      <c r="D33" t="s">
        <v>115</v>
      </c>
      <c r="E33">
        <v>5.6000000000000001E-2</v>
      </c>
      <c r="F33">
        <v>6.0000000000000001E-3</v>
      </c>
      <c r="G33" s="23">
        <f t="shared" si="0"/>
        <v>0.19727339979568109</v>
      </c>
      <c r="H33" s="23">
        <f t="shared" si="1"/>
        <v>2.1136435692394404E-2</v>
      </c>
      <c r="I33">
        <v>2.5000000000000001E-2</v>
      </c>
      <c r="J33">
        <v>2.1999999999999999E-2</v>
      </c>
      <c r="K33" s="23">
        <f t="shared" si="2"/>
        <v>7.1896928563211782E-2</v>
      </c>
      <c r="L33" s="23">
        <f t="shared" si="3"/>
        <v>6.3269297135626359E-2</v>
      </c>
      <c r="M33">
        <v>3.3000000000000002E-2</v>
      </c>
      <c r="N33">
        <v>2.9000000000000001E-2</v>
      </c>
      <c r="O33" s="23">
        <f t="shared" si="4"/>
        <v>6.5742290222328456E-2</v>
      </c>
      <c r="P33" s="23">
        <f t="shared" si="5"/>
        <v>5.7773527771137125E-2</v>
      </c>
      <c r="Q33">
        <v>4.3999999999999997E-2</v>
      </c>
      <c r="R33">
        <v>3.7999999999999999E-2</v>
      </c>
      <c r="S33" s="23">
        <f t="shared" si="6"/>
        <v>6.5793408696692382E-2</v>
      </c>
      <c r="T33" s="23">
        <f t="shared" si="7"/>
        <v>5.6821580238052512E-2</v>
      </c>
      <c r="U33">
        <v>2.9000000000000001E-2</v>
      </c>
      <c r="V33">
        <v>0.01</v>
      </c>
      <c r="W33" s="23">
        <f t="shared" si="8"/>
        <v>6.9539361676617936E-2</v>
      </c>
      <c r="X33" s="23">
        <f t="shared" si="9"/>
        <v>2.3979090233316531E-2</v>
      </c>
    </row>
    <row r="34" spans="1:24" x14ac:dyDescent="0.3">
      <c r="A34">
        <v>678</v>
      </c>
      <c r="C34">
        <v>30</v>
      </c>
      <c r="D34" t="s">
        <v>116</v>
      </c>
      <c r="E34">
        <v>0.42599999999999999</v>
      </c>
      <c r="F34">
        <v>0.13900000000000001</v>
      </c>
      <c r="G34" s="23">
        <f t="shared" si="0"/>
        <v>1.5006869341600024</v>
      </c>
      <c r="H34" s="23">
        <f t="shared" si="1"/>
        <v>0.489660760207137</v>
      </c>
      <c r="I34">
        <v>0.52700000000000002</v>
      </c>
      <c r="J34">
        <v>0.1</v>
      </c>
      <c r="K34" s="23">
        <f t="shared" si="2"/>
        <v>1.5155872541125042</v>
      </c>
      <c r="L34" s="23">
        <f t="shared" si="3"/>
        <v>0.28758771425284713</v>
      </c>
      <c r="M34">
        <v>0.72299999999999998</v>
      </c>
      <c r="N34">
        <v>0.25800000000000001</v>
      </c>
      <c r="O34" s="23">
        <f t="shared" si="4"/>
        <v>1.4403538130528324</v>
      </c>
      <c r="P34" s="23">
        <f t="shared" si="5"/>
        <v>0.51398517810184063</v>
      </c>
      <c r="Q34">
        <v>0.69799999999999995</v>
      </c>
      <c r="R34">
        <v>0.51600000000000001</v>
      </c>
      <c r="S34" s="23">
        <f t="shared" si="6"/>
        <v>1.0437227106884381</v>
      </c>
      <c r="T34" s="23">
        <f t="shared" si="7"/>
        <v>0.7715772474430288</v>
      </c>
      <c r="U34">
        <v>0.44500000000000001</v>
      </c>
      <c r="V34">
        <v>0.16</v>
      </c>
      <c r="W34" s="23">
        <f t="shared" si="8"/>
        <v>1.0670695153825855</v>
      </c>
      <c r="X34" s="23">
        <f t="shared" si="9"/>
        <v>0.38366544373306449</v>
      </c>
    </row>
    <row r="35" spans="1:24" x14ac:dyDescent="0.3">
      <c r="A35">
        <v>671</v>
      </c>
      <c r="C35">
        <v>31</v>
      </c>
      <c r="D35" t="s">
        <v>117</v>
      </c>
      <c r="E35">
        <v>9.4E-2</v>
      </c>
      <c r="F35">
        <v>0.06</v>
      </c>
      <c r="G35" s="23">
        <f t="shared" si="0"/>
        <v>0.33113749251417895</v>
      </c>
      <c r="H35" s="23">
        <f t="shared" si="1"/>
        <v>0.21136435692394404</v>
      </c>
      <c r="I35">
        <v>0.153</v>
      </c>
      <c r="J35">
        <v>6.5000000000000002E-2</v>
      </c>
      <c r="K35" s="23">
        <f t="shared" si="2"/>
        <v>0.44000920280685601</v>
      </c>
      <c r="L35" s="23">
        <f t="shared" si="3"/>
        <v>0.1869320142643506</v>
      </c>
      <c r="M35">
        <v>0.24199999999999999</v>
      </c>
      <c r="N35">
        <v>0.126</v>
      </c>
      <c r="O35" s="23">
        <f t="shared" si="4"/>
        <v>0.48211012829707522</v>
      </c>
      <c r="P35" s="23">
        <f t="shared" si="5"/>
        <v>0.25101601721252681</v>
      </c>
      <c r="Q35">
        <v>0.50900000000000001</v>
      </c>
      <c r="R35">
        <v>0.45100000000000001</v>
      </c>
      <c r="S35" s="23">
        <f t="shared" si="6"/>
        <v>0.76111011424128228</v>
      </c>
      <c r="T35" s="23">
        <f t="shared" si="7"/>
        <v>0.67438243914109697</v>
      </c>
      <c r="U35">
        <v>0.23</v>
      </c>
      <c r="V35">
        <v>0.05</v>
      </c>
      <c r="W35" s="23">
        <f t="shared" si="8"/>
        <v>0.5515190753662802</v>
      </c>
      <c r="X35" s="23">
        <f t="shared" si="9"/>
        <v>0.11989545116658266</v>
      </c>
    </row>
    <row r="36" spans="1:24" x14ac:dyDescent="0.3">
      <c r="A36">
        <v>285</v>
      </c>
      <c r="C36">
        <v>32</v>
      </c>
      <c r="D36" t="s">
        <v>118</v>
      </c>
      <c r="E36">
        <v>5.3999999999999999E-2</v>
      </c>
      <c r="F36">
        <v>2.7E-2</v>
      </c>
      <c r="G36" s="23">
        <f t="shared" si="0"/>
        <v>0.19022792123154963</v>
      </c>
      <c r="H36" s="23">
        <f t="shared" si="1"/>
        <v>9.5113960615774817E-2</v>
      </c>
      <c r="I36">
        <v>2.5000000000000001E-2</v>
      </c>
      <c r="J36">
        <v>2.5999999999999999E-2</v>
      </c>
      <c r="K36" s="23">
        <f t="shared" si="2"/>
        <v>7.1896928563211782E-2</v>
      </c>
      <c r="L36" s="23">
        <f t="shared" si="3"/>
        <v>7.4772805705740228E-2</v>
      </c>
      <c r="M36">
        <v>3.4000000000000002E-2</v>
      </c>
      <c r="N36">
        <v>3.4000000000000002E-2</v>
      </c>
      <c r="O36" s="23">
        <f t="shared" si="4"/>
        <v>6.7734480835126287E-2</v>
      </c>
      <c r="P36" s="23">
        <f t="shared" si="5"/>
        <v>6.7734480835126287E-2</v>
      </c>
      <c r="Q36">
        <v>4.4999999999999998E-2</v>
      </c>
      <c r="R36">
        <v>4.5999999999999999E-2</v>
      </c>
      <c r="S36" s="23">
        <f t="shared" si="6"/>
        <v>6.7288713439799017E-2</v>
      </c>
      <c r="T36" s="23">
        <f t="shared" si="7"/>
        <v>6.8784018182905665E-2</v>
      </c>
      <c r="U36">
        <v>2.9000000000000001E-2</v>
      </c>
      <c r="V36">
        <v>0.03</v>
      </c>
      <c r="W36" s="23">
        <f t="shared" si="8"/>
        <v>6.9539361676617936E-2</v>
      </c>
      <c r="X36" s="23">
        <f t="shared" si="9"/>
        <v>7.1937270699949582E-2</v>
      </c>
    </row>
    <row r="37" spans="1:24" x14ac:dyDescent="0.3">
      <c r="A37">
        <v>3007</v>
      </c>
      <c r="C37">
        <v>33</v>
      </c>
      <c r="D37" t="s">
        <v>119</v>
      </c>
      <c r="E37">
        <v>7.0000000000000001E-3</v>
      </c>
      <c r="F37">
        <v>8.0000000000000002E-3</v>
      </c>
      <c r="G37" s="23">
        <f t="shared" si="0"/>
        <v>2.4659174974460137E-2</v>
      </c>
      <c r="H37" s="23">
        <f t="shared" si="1"/>
        <v>2.8181914256525869E-2</v>
      </c>
      <c r="I37">
        <v>8.9999999999999993E-3</v>
      </c>
      <c r="J37">
        <v>0.01</v>
      </c>
      <c r="K37" s="23">
        <f t="shared" si="2"/>
        <v>2.5882894282756235E-2</v>
      </c>
      <c r="L37" s="23">
        <f t="shared" si="3"/>
        <v>2.8758771425284709E-2</v>
      </c>
      <c r="M37">
        <v>1.2E-2</v>
      </c>
      <c r="N37">
        <v>1.4E-2</v>
      </c>
      <c r="O37" s="23">
        <f t="shared" si="4"/>
        <v>2.3906287353573981E-2</v>
      </c>
      <c r="P37" s="23">
        <f t="shared" si="5"/>
        <v>2.7890668579169643E-2</v>
      </c>
      <c r="Q37">
        <v>1.6E-2</v>
      </c>
      <c r="R37">
        <v>1.7999999999999999E-2</v>
      </c>
      <c r="S37" s="23">
        <f t="shared" si="6"/>
        <v>2.3924875889706321E-2</v>
      </c>
      <c r="T37" s="23">
        <f t="shared" si="7"/>
        <v>2.6915485375919607E-2</v>
      </c>
      <c r="U37">
        <v>0.01</v>
      </c>
      <c r="V37">
        <v>1.2E-2</v>
      </c>
      <c r="W37" s="23">
        <f t="shared" si="8"/>
        <v>2.3979090233316531E-2</v>
      </c>
      <c r="X37" s="23">
        <f t="shared" si="9"/>
        <v>2.877490827997984E-2</v>
      </c>
    </row>
    <row r="38" spans="1:24" x14ac:dyDescent="0.3">
      <c r="A38">
        <v>283</v>
      </c>
      <c r="C38">
        <v>34</v>
      </c>
      <c r="D38" t="s">
        <v>120</v>
      </c>
      <c r="E38">
        <v>0.32300000000000001</v>
      </c>
      <c r="F38">
        <v>0.108</v>
      </c>
      <c r="G38" s="23">
        <f t="shared" si="0"/>
        <v>1.137844788107232</v>
      </c>
      <c r="H38" s="23">
        <f t="shared" si="1"/>
        <v>0.38045584246309927</v>
      </c>
      <c r="I38">
        <v>0.25600000000000001</v>
      </c>
      <c r="J38">
        <v>0.19900000000000001</v>
      </c>
      <c r="K38" s="23">
        <f t="shared" si="2"/>
        <v>0.73622454848728847</v>
      </c>
      <c r="L38" s="23">
        <f t="shared" si="3"/>
        <v>0.57229955136316568</v>
      </c>
      <c r="M38">
        <v>0.34200000000000003</v>
      </c>
      <c r="N38">
        <v>0.253</v>
      </c>
      <c r="O38" s="23">
        <f t="shared" si="4"/>
        <v>0.68132918957685851</v>
      </c>
      <c r="P38" s="23">
        <f t="shared" si="5"/>
        <v>0.50402422503785138</v>
      </c>
      <c r="Q38">
        <v>0.45800000000000002</v>
      </c>
      <c r="R38">
        <v>0.33200000000000002</v>
      </c>
      <c r="S38" s="23">
        <f t="shared" si="6"/>
        <v>0.68484957234284349</v>
      </c>
      <c r="T38" s="23">
        <f t="shared" si="7"/>
        <v>0.4964411747114062</v>
      </c>
      <c r="U38">
        <v>0.29099999999999998</v>
      </c>
      <c r="V38">
        <v>0.22</v>
      </c>
      <c r="W38" s="23">
        <f t="shared" si="8"/>
        <v>0.69779152578951098</v>
      </c>
      <c r="X38" s="23">
        <f t="shared" si="9"/>
        <v>0.52753998513296363</v>
      </c>
    </row>
    <row r="39" spans="1:24" x14ac:dyDescent="0.3">
      <c r="A39">
        <v>281</v>
      </c>
      <c r="C39">
        <v>35</v>
      </c>
      <c r="D39" t="s">
        <v>121</v>
      </c>
      <c r="E39">
        <v>0.65100000000000002</v>
      </c>
      <c r="F39">
        <v>0.26900000000000002</v>
      </c>
      <c r="G39" s="23">
        <f t="shared" si="0"/>
        <v>2.2933032726247928</v>
      </c>
      <c r="H39" s="23">
        <f t="shared" si="1"/>
        <v>0.94761686687568247</v>
      </c>
      <c r="I39">
        <v>0.43099999999999999</v>
      </c>
      <c r="J39">
        <v>0.36199999999999999</v>
      </c>
      <c r="K39" s="23">
        <f t="shared" si="2"/>
        <v>1.2395030484297709</v>
      </c>
      <c r="L39" s="23">
        <f t="shared" si="3"/>
        <v>1.0410675255953064</v>
      </c>
      <c r="M39">
        <v>0.57499999999999996</v>
      </c>
      <c r="N39">
        <v>0.46500000000000002</v>
      </c>
      <c r="O39" s="23">
        <f t="shared" si="4"/>
        <v>1.145509602358753</v>
      </c>
      <c r="P39" s="23">
        <f t="shared" si="5"/>
        <v>0.92636863495099175</v>
      </c>
      <c r="Q39">
        <v>0.77</v>
      </c>
      <c r="R39">
        <v>0.61299999999999999</v>
      </c>
      <c r="S39" s="23">
        <f t="shared" si="6"/>
        <v>1.1513846521921167</v>
      </c>
      <c r="T39" s="23">
        <f t="shared" si="7"/>
        <v>0.91662180752437339</v>
      </c>
      <c r="U39">
        <v>0.37</v>
      </c>
      <c r="V39">
        <v>0.1</v>
      </c>
      <c r="W39" s="23">
        <f t="shared" si="8"/>
        <v>0.88722633863271161</v>
      </c>
      <c r="X39" s="23">
        <f t="shared" si="9"/>
        <v>0.23979090233316533</v>
      </c>
    </row>
    <row r="40" spans="1:24" x14ac:dyDescent="0.3">
      <c r="A40">
        <v>673</v>
      </c>
      <c r="C40">
        <v>36</v>
      </c>
      <c r="D40" t="s">
        <v>122</v>
      </c>
      <c r="E40">
        <v>8.7999999999999995E-2</v>
      </c>
      <c r="F40">
        <v>0.08</v>
      </c>
      <c r="G40" s="23">
        <f t="shared" si="0"/>
        <v>0.31000105682178453</v>
      </c>
      <c r="H40" s="23">
        <f t="shared" si="1"/>
        <v>0.28181914256525875</v>
      </c>
      <c r="I40">
        <v>0.108</v>
      </c>
      <c r="J40">
        <v>9.8000000000000004E-2</v>
      </c>
      <c r="K40" s="23">
        <f t="shared" si="2"/>
        <v>0.31059473139307486</v>
      </c>
      <c r="L40" s="23">
        <f t="shared" si="3"/>
        <v>0.28183595996779015</v>
      </c>
      <c r="M40">
        <v>0.14399999999999999</v>
      </c>
      <c r="N40">
        <v>0.126</v>
      </c>
      <c r="O40" s="23">
        <f t="shared" si="4"/>
        <v>0.28687544824288774</v>
      </c>
      <c r="P40" s="23">
        <f t="shared" si="5"/>
        <v>0.25101601721252681</v>
      </c>
      <c r="Q40">
        <v>0.193</v>
      </c>
      <c r="R40">
        <v>0.16600000000000001</v>
      </c>
      <c r="S40" s="23">
        <f t="shared" si="6"/>
        <v>0.28859381541958251</v>
      </c>
      <c r="T40" s="23">
        <f t="shared" si="7"/>
        <v>0.2482205873557031</v>
      </c>
      <c r="U40">
        <v>0.123</v>
      </c>
      <c r="V40">
        <v>0.109</v>
      </c>
      <c r="W40" s="23">
        <f t="shared" si="8"/>
        <v>0.29494280986979332</v>
      </c>
      <c r="X40" s="23">
        <f t="shared" si="9"/>
        <v>0.26137208354315017</v>
      </c>
    </row>
    <row r="41" spans="1:24" x14ac:dyDescent="0.3">
      <c r="A41">
        <v>3008</v>
      </c>
      <c r="C41">
        <v>37</v>
      </c>
      <c r="D41" t="s">
        <v>123</v>
      </c>
      <c r="E41">
        <v>1E-3</v>
      </c>
      <c r="F41">
        <v>1E-3</v>
      </c>
      <c r="G41" s="23">
        <f t="shared" si="0"/>
        <v>3.5227392820657336E-3</v>
      </c>
      <c r="H41" s="23">
        <f t="shared" si="1"/>
        <v>3.5227392820657336E-3</v>
      </c>
      <c r="I41">
        <v>1E-3</v>
      </c>
      <c r="J41">
        <v>1E-3</v>
      </c>
      <c r="K41" s="23">
        <f t="shared" si="2"/>
        <v>2.8758771425284706E-3</v>
      </c>
      <c r="L41" s="23">
        <f t="shared" si="3"/>
        <v>2.8758771425284706E-3</v>
      </c>
      <c r="M41">
        <v>1E-3</v>
      </c>
      <c r="N41">
        <v>1E-3</v>
      </c>
      <c r="O41" s="23">
        <f t="shared" si="4"/>
        <v>1.992190612797832E-3</v>
      </c>
      <c r="P41" s="23">
        <f t="shared" si="5"/>
        <v>1.992190612797832E-3</v>
      </c>
      <c r="Q41">
        <v>2E-3</v>
      </c>
      <c r="R41">
        <v>2E-3</v>
      </c>
      <c r="S41" s="23">
        <f t="shared" si="6"/>
        <v>2.9906094862132901E-3</v>
      </c>
      <c r="T41" s="23">
        <f t="shared" si="7"/>
        <v>2.9906094862132901E-3</v>
      </c>
      <c r="U41">
        <v>1E-3</v>
      </c>
      <c r="V41">
        <v>1E-3</v>
      </c>
      <c r="W41" s="23">
        <f t="shared" si="8"/>
        <v>2.3979090233316532E-3</v>
      </c>
      <c r="X41" s="23">
        <f t="shared" si="9"/>
        <v>2.3979090233316532E-3</v>
      </c>
    </row>
    <row r="42" spans="1:24" x14ac:dyDescent="0.3">
      <c r="A42">
        <v>1903</v>
      </c>
      <c r="C42">
        <v>38</v>
      </c>
      <c r="D42" t="s">
        <v>124</v>
      </c>
      <c r="E42">
        <v>2.9000000000000001E-2</v>
      </c>
      <c r="F42">
        <v>2.1999999999999999E-2</v>
      </c>
      <c r="G42" s="23">
        <f t="shared" si="0"/>
        <v>0.10215943917990629</v>
      </c>
      <c r="H42" s="23">
        <f t="shared" si="1"/>
        <v>7.7500264205446132E-2</v>
      </c>
      <c r="I42">
        <v>3.5000000000000003E-2</v>
      </c>
      <c r="J42">
        <v>2.7E-2</v>
      </c>
      <c r="K42" s="23">
        <f t="shared" si="2"/>
        <v>0.10065569998849648</v>
      </c>
      <c r="L42" s="23">
        <f t="shared" si="3"/>
        <v>7.7648682848268716E-2</v>
      </c>
      <c r="M42">
        <v>4.7E-2</v>
      </c>
      <c r="N42">
        <v>3.4000000000000002E-2</v>
      </c>
      <c r="O42" s="23">
        <f t="shared" si="4"/>
        <v>9.3632958801498092E-2</v>
      </c>
      <c r="P42" s="23">
        <f t="shared" si="5"/>
        <v>6.7734480835126287E-2</v>
      </c>
      <c r="Q42">
        <v>6.2E-2</v>
      </c>
      <c r="R42">
        <v>4.4999999999999998E-2</v>
      </c>
      <c r="S42" s="23">
        <f t="shared" si="6"/>
        <v>9.2708894072611986E-2</v>
      </c>
      <c r="T42" s="23">
        <f t="shared" si="7"/>
        <v>6.7288713439799017E-2</v>
      </c>
      <c r="U42">
        <v>0.04</v>
      </c>
      <c r="V42">
        <v>0.03</v>
      </c>
      <c r="W42" s="23">
        <f t="shared" si="8"/>
        <v>9.5916360933266123E-2</v>
      </c>
      <c r="X42" s="23">
        <f t="shared" si="9"/>
        <v>7.1937270699949582E-2</v>
      </c>
    </row>
    <row r="43" spans="1:24" x14ac:dyDescent="0.3">
      <c r="A43">
        <v>3000</v>
      </c>
      <c r="C43">
        <v>39</v>
      </c>
      <c r="D43" t="s">
        <v>125</v>
      </c>
      <c r="E43">
        <v>5.0000000000000001E-3</v>
      </c>
      <c r="F43">
        <v>6.0000000000000001E-3</v>
      </c>
      <c r="G43" s="23">
        <f t="shared" si="0"/>
        <v>1.7613696410328672E-2</v>
      </c>
      <c r="H43" s="23">
        <f t="shared" si="1"/>
        <v>2.1136435692394404E-2</v>
      </c>
      <c r="I43">
        <v>6.0000000000000001E-3</v>
      </c>
      <c r="J43">
        <v>7.0000000000000001E-3</v>
      </c>
      <c r="K43" s="23">
        <f t="shared" si="2"/>
        <v>1.7255262855170823E-2</v>
      </c>
      <c r="L43" s="23">
        <f t="shared" si="3"/>
        <v>2.0131139997699297E-2</v>
      </c>
      <c r="M43">
        <v>8.9999999999999993E-3</v>
      </c>
      <c r="N43">
        <v>8.9999999999999993E-3</v>
      </c>
      <c r="O43" s="23">
        <f t="shared" si="4"/>
        <v>1.7929715515180484E-2</v>
      </c>
      <c r="P43" s="23">
        <f t="shared" si="5"/>
        <v>1.7929715515180484E-2</v>
      </c>
      <c r="Q43">
        <v>1.0999999999999999E-2</v>
      </c>
      <c r="R43">
        <v>1.2999999999999999E-2</v>
      </c>
      <c r="S43" s="23">
        <f t="shared" si="6"/>
        <v>1.6448352174173096E-2</v>
      </c>
      <c r="T43" s="23">
        <f t="shared" si="7"/>
        <v>1.9438961660386382E-2</v>
      </c>
      <c r="U43">
        <v>7.0000000000000001E-3</v>
      </c>
      <c r="V43">
        <v>8.0000000000000002E-3</v>
      </c>
      <c r="W43" s="23">
        <f t="shared" si="8"/>
        <v>1.6785363163321569E-2</v>
      </c>
      <c r="X43" s="23">
        <f t="shared" si="9"/>
        <v>1.9183272186653225E-2</v>
      </c>
    </row>
    <row r="44" spans="1:24" x14ac:dyDescent="0.3">
      <c r="A44">
        <v>2160</v>
      </c>
      <c r="C44">
        <v>40</v>
      </c>
      <c r="D44" t="s">
        <v>126</v>
      </c>
      <c r="E44">
        <v>7.0000000000000001E-3</v>
      </c>
      <c r="F44">
        <v>1.2999999999999999E-2</v>
      </c>
      <c r="G44" s="23">
        <f t="shared" si="0"/>
        <v>2.4659174974460137E-2</v>
      </c>
      <c r="H44" s="23">
        <f t="shared" si="1"/>
        <v>4.5795610666854537E-2</v>
      </c>
      <c r="I44">
        <v>0.13100000000000001</v>
      </c>
      <c r="J44">
        <v>0.11600000000000001</v>
      </c>
      <c r="K44" s="23">
        <f t="shared" si="2"/>
        <v>0.37673990567122967</v>
      </c>
      <c r="L44" s="23">
        <f t="shared" si="3"/>
        <v>0.3336017485333026</v>
      </c>
      <c r="M44">
        <v>0.17399999999999999</v>
      </c>
      <c r="N44">
        <v>0.14899999999999999</v>
      </c>
      <c r="O44" s="23">
        <f t="shared" si="4"/>
        <v>0.34664116662682265</v>
      </c>
      <c r="P44" s="23">
        <f t="shared" si="5"/>
        <v>0.29683640130687688</v>
      </c>
      <c r="Q44">
        <v>0.23400000000000001</v>
      </c>
      <c r="R44">
        <v>0.19700000000000001</v>
      </c>
      <c r="S44" s="23">
        <f t="shared" si="6"/>
        <v>0.34990130988695495</v>
      </c>
      <c r="T44" s="23">
        <f t="shared" si="7"/>
        <v>0.29457503439200905</v>
      </c>
      <c r="U44">
        <v>0.14799999999999999</v>
      </c>
      <c r="V44">
        <v>0.129</v>
      </c>
      <c r="W44" s="23">
        <f t="shared" si="8"/>
        <v>0.35489053545308463</v>
      </c>
      <c r="X44" s="23">
        <f t="shared" si="9"/>
        <v>0.30933026400978325</v>
      </c>
    </row>
    <row r="45" spans="1:24" x14ac:dyDescent="0.3">
      <c r="A45">
        <v>1825</v>
      </c>
      <c r="C45">
        <v>41</v>
      </c>
      <c r="D45" t="s">
        <v>127</v>
      </c>
      <c r="E45">
        <v>1.4E-2</v>
      </c>
      <c r="F45">
        <v>1.7000000000000001E-2</v>
      </c>
      <c r="G45" s="23">
        <f t="shared" si="0"/>
        <v>4.9318349948920273E-2</v>
      </c>
      <c r="H45" s="23">
        <f t="shared" si="1"/>
        <v>5.9886567795117474E-2</v>
      </c>
      <c r="I45">
        <v>1.7000000000000001E-2</v>
      </c>
      <c r="J45">
        <v>0.02</v>
      </c>
      <c r="K45" s="23">
        <f t="shared" si="2"/>
        <v>4.888991142298401E-2</v>
      </c>
      <c r="L45" s="23">
        <f t="shared" si="3"/>
        <v>5.7517542850569418E-2</v>
      </c>
      <c r="M45">
        <v>2.3E-2</v>
      </c>
      <c r="N45">
        <v>2.5999999999999999E-2</v>
      </c>
      <c r="O45" s="23">
        <f t="shared" si="4"/>
        <v>4.5820384094350124E-2</v>
      </c>
      <c r="P45" s="23">
        <f t="shared" si="5"/>
        <v>5.1796955932743624E-2</v>
      </c>
      <c r="Q45">
        <v>0.03</v>
      </c>
      <c r="R45">
        <v>3.5000000000000003E-2</v>
      </c>
      <c r="S45" s="23">
        <f t="shared" si="6"/>
        <v>4.4859142293199351E-2</v>
      </c>
      <c r="T45" s="23">
        <f t="shared" si="7"/>
        <v>5.233566600873258E-2</v>
      </c>
      <c r="U45">
        <v>1.9E-2</v>
      </c>
      <c r="V45">
        <v>2.3E-2</v>
      </c>
      <c r="W45" s="23">
        <f t="shared" si="8"/>
        <v>4.5560271443301402E-2</v>
      </c>
      <c r="X45" s="23">
        <f t="shared" si="9"/>
        <v>5.5151907536628013E-2</v>
      </c>
    </row>
    <row r="46" spans="1:24" x14ac:dyDescent="0.3">
      <c r="A46">
        <v>47</v>
      </c>
      <c r="C46">
        <v>42</v>
      </c>
      <c r="D46" t="s">
        <v>128</v>
      </c>
      <c r="E46">
        <v>1E-3</v>
      </c>
      <c r="F46">
        <v>0</v>
      </c>
      <c r="G46" s="23">
        <f t="shared" si="0"/>
        <v>3.5227392820657336E-3</v>
      </c>
      <c r="H46" s="23">
        <f t="shared" si="1"/>
        <v>0</v>
      </c>
      <c r="I46">
        <v>1E-3</v>
      </c>
      <c r="J46">
        <v>1E-3</v>
      </c>
      <c r="K46" s="23">
        <f t="shared" si="2"/>
        <v>2.8758771425284706E-3</v>
      </c>
      <c r="L46" s="23">
        <f t="shared" si="3"/>
        <v>2.8758771425284706E-3</v>
      </c>
      <c r="M46">
        <v>1E-3</v>
      </c>
      <c r="N46">
        <v>1E-3</v>
      </c>
      <c r="O46" s="23">
        <f t="shared" si="4"/>
        <v>1.992190612797832E-3</v>
      </c>
      <c r="P46" s="23">
        <f t="shared" si="5"/>
        <v>1.992190612797832E-3</v>
      </c>
      <c r="Q46">
        <v>1E-3</v>
      </c>
      <c r="R46">
        <v>1E-3</v>
      </c>
      <c r="S46" s="23">
        <f t="shared" si="6"/>
        <v>1.495304743106645E-3</v>
      </c>
      <c r="T46" s="23">
        <f t="shared" si="7"/>
        <v>1.495304743106645E-3</v>
      </c>
      <c r="U46">
        <v>1E-3</v>
      </c>
      <c r="V46">
        <v>1E-3</v>
      </c>
      <c r="W46" s="23">
        <f t="shared" si="8"/>
        <v>2.3979090233316532E-3</v>
      </c>
      <c r="X46" s="23">
        <f t="shared" si="9"/>
        <v>2.3979090233316532E-3</v>
      </c>
    </row>
    <row r="47" spans="1:24" x14ac:dyDescent="0.3">
      <c r="A47">
        <v>770</v>
      </c>
      <c r="C47">
        <v>43</v>
      </c>
      <c r="D47" t="s">
        <v>129</v>
      </c>
      <c r="E47">
        <v>2E-3</v>
      </c>
      <c r="F47">
        <v>2E-3</v>
      </c>
      <c r="G47" s="23">
        <f t="shared" si="0"/>
        <v>7.0454785641314672E-3</v>
      </c>
      <c r="H47" s="23">
        <f t="shared" si="1"/>
        <v>7.0454785641314672E-3</v>
      </c>
      <c r="I47">
        <v>3.0000000000000001E-3</v>
      </c>
      <c r="J47">
        <v>3.0000000000000001E-3</v>
      </c>
      <c r="K47" s="23">
        <f t="shared" si="2"/>
        <v>8.6276314275854117E-3</v>
      </c>
      <c r="L47" s="23">
        <f t="shared" si="3"/>
        <v>8.6276314275854117E-3</v>
      </c>
      <c r="M47">
        <v>3.0000000000000001E-3</v>
      </c>
      <c r="N47">
        <v>3.0000000000000001E-3</v>
      </c>
      <c r="O47" s="23">
        <f t="shared" si="4"/>
        <v>5.9765718383934952E-3</v>
      </c>
      <c r="P47" s="23">
        <f t="shared" si="5"/>
        <v>5.9765718383934952E-3</v>
      </c>
      <c r="Q47">
        <v>4.0000000000000001E-3</v>
      </c>
      <c r="R47">
        <v>4.0000000000000001E-3</v>
      </c>
      <c r="S47" s="23">
        <f t="shared" si="6"/>
        <v>5.9812189724265802E-3</v>
      </c>
      <c r="T47" s="23">
        <f t="shared" si="7"/>
        <v>5.9812189724265802E-3</v>
      </c>
      <c r="U47">
        <v>3.0000000000000001E-3</v>
      </c>
      <c r="V47">
        <v>3.0000000000000001E-3</v>
      </c>
      <c r="W47" s="23">
        <f t="shared" si="8"/>
        <v>7.1937270699949599E-3</v>
      </c>
      <c r="X47" s="23">
        <f t="shared" si="9"/>
        <v>7.1937270699949599E-3</v>
      </c>
    </row>
    <row r="48" spans="1:24" x14ac:dyDescent="0.3">
      <c r="A48">
        <v>46</v>
      </c>
      <c r="C48">
        <v>44</v>
      </c>
      <c r="D48" t="s">
        <v>130</v>
      </c>
      <c r="E48">
        <v>0.25800000000000001</v>
      </c>
      <c r="F48">
        <v>4.2999999999999997E-2</v>
      </c>
      <c r="G48" s="23">
        <f t="shared" si="0"/>
        <v>0.90886673477295932</v>
      </c>
      <c r="H48" s="23">
        <f t="shared" si="1"/>
        <v>0.15147778912882653</v>
      </c>
      <c r="I48">
        <v>0.13600000000000001</v>
      </c>
      <c r="J48">
        <v>0.112</v>
      </c>
      <c r="K48" s="23">
        <f t="shared" si="2"/>
        <v>0.39111929138387208</v>
      </c>
      <c r="L48" s="23">
        <f t="shared" si="3"/>
        <v>0.32209823996318876</v>
      </c>
      <c r="M48">
        <v>0.18099999999999999</v>
      </c>
      <c r="N48">
        <v>0.14399999999999999</v>
      </c>
      <c r="O48" s="23">
        <f t="shared" si="4"/>
        <v>0.36058650091640754</v>
      </c>
      <c r="P48" s="23">
        <f t="shared" si="5"/>
        <v>0.28687544824288774</v>
      </c>
      <c r="Q48">
        <v>0.24299999999999999</v>
      </c>
      <c r="R48">
        <v>0.19</v>
      </c>
      <c r="S48" s="23">
        <f t="shared" si="6"/>
        <v>0.36335905257491474</v>
      </c>
      <c r="T48" s="23">
        <f t="shared" si="7"/>
        <v>0.28410790119026252</v>
      </c>
      <c r="U48">
        <v>7.0000000000000007E-2</v>
      </c>
      <c r="V48">
        <v>8.0000000000000002E-3</v>
      </c>
      <c r="W48" s="23">
        <f t="shared" si="8"/>
        <v>0.16785363163321573</v>
      </c>
      <c r="X48" s="23">
        <f t="shared" si="9"/>
        <v>1.9183272186653225E-2</v>
      </c>
    </row>
    <row r="49" spans="1:24" x14ac:dyDescent="0.3">
      <c r="A49">
        <v>33</v>
      </c>
      <c r="C49">
        <v>45</v>
      </c>
      <c r="D49" t="s">
        <v>131</v>
      </c>
      <c r="E49">
        <v>1E-3</v>
      </c>
      <c r="F49">
        <v>2E-3</v>
      </c>
      <c r="G49" s="23">
        <f t="shared" si="0"/>
        <v>3.5227392820657336E-3</v>
      </c>
      <c r="H49" s="23">
        <f t="shared" si="1"/>
        <v>7.0454785641314672E-3</v>
      </c>
      <c r="I49">
        <v>2E-3</v>
      </c>
      <c r="J49">
        <v>2E-3</v>
      </c>
      <c r="K49" s="23">
        <f t="shared" si="2"/>
        <v>5.7517542850569411E-3</v>
      </c>
      <c r="L49" s="23">
        <f t="shared" si="3"/>
        <v>5.7517542850569411E-3</v>
      </c>
      <c r="M49">
        <v>2E-3</v>
      </c>
      <c r="N49">
        <v>2E-3</v>
      </c>
      <c r="O49" s="23">
        <f t="shared" si="4"/>
        <v>3.9843812255956641E-3</v>
      </c>
      <c r="P49" s="23">
        <f t="shared" si="5"/>
        <v>3.9843812255956641E-3</v>
      </c>
      <c r="Q49">
        <v>3.0000000000000001E-3</v>
      </c>
      <c r="R49">
        <v>3.0000000000000001E-3</v>
      </c>
      <c r="S49" s="23">
        <f t="shared" si="6"/>
        <v>4.4859142293199351E-3</v>
      </c>
      <c r="T49" s="23">
        <f t="shared" si="7"/>
        <v>4.4859142293199351E-3</v>
      </c>
      <c r="U49">
        <v>2E-3</v>
      </c>
      <c r="V49">
        <v>2E-3</v>
      </c>
      <c r="W49" s="23">
        <f t="shared" si="8"/>
        <v>4.7958180466633063E-3</v>
      </c>
      <c r="X49" s="23">
        <f t="shared" si="9"/>
        <v>4.7958180466633063E-3</v>
      </c>
    </row>
    <row r="50" spans="1:24" x14ac:dyDescent="0.3">
      <c r="A50">
        <v>65</v>
      </c>
      <c r="C50">
        <v>46</v>
      </c>
      <c r="D50" t="s">
        <v>132</v>
      </c>
      <c r="E50">
        <v>0.01</v>
      </c>
      <c r="F50">
        <v>2E-3</v>
      </c>
      <c r="G50" s="23">
        <f t="shared" si="0"/>
        <v>3.5227392820657344E-2</v>
      </c>
      <c r="H50" s="23">
        <f t="shared" si="1"/>
        <v>7.0454785641314672E-3</v>
      </c>
      <c r="I50">
        <v>3.0000000000000001E-3</v>
      </c>
      <c r="J50">
        <v>2E-3</v>
      </c>
      <c r="K50" s="23">
        <f t="shared" si="2"/>
        <v>8.6276314275854117E-3</v>
      </c>
      <c r="L50" s="23">
        <f t="shared" si="3"/>
        <v>5.7517542850569411E-3</v>
      </c>
      <c r="M50">
        <v>4.0000000000000001E-3</v>
      </c>
      <c r="N50">
        <v>3.0000000000000001E-3</v>
      </c>
      <c r="O50" s="23">
        <f t="shared" si="4"/>
        <v>7.9687624511913281E-3</v>
      </c>
      <c r="P50" s="23">
        <f t="shared" si="5"/>
        <v>5.9765718383934952E-3</v>
      </c>
      <c r="Q50">
        <v>5.0000000000000001E-3</v>
      </c>
      <c r="R50">
        <v>4.0000000000000001E-3</v>
      </c>
      <c r="S50" s="23">
        <f t="shared" si="6"/>
        <v>7.4765237155332261E-3</v>
      </c>
      <c r="T50" s="23">
        <f t="shared" si="7"/>
        <v>5.9812189724265802E-3</v>
      </c>
      <c r="U50">
        <v>3.0000000000000001E-3</v>
      </c>
      <c r="V50">
        <v>3.0000000000000001E-3</v>
      </c>
      <c r="W50" s="23">
        <f t="shared" si="8"/>
        <v>7.1937270699949599E-3</v>
      </c>
      <c r="X50" s="23">
        <f t="shared" si="9"/>
        <v>7.1937270699949599E-3</v>
      </c>
    </row>
    <row r="51" spans="1:24" x14ac:dyDescent="0.3">
      <c r="A51">
        <v>737</v>
      </c>
      <c r="C51">
        <v>47</v>
      </c>
      <c r="D51" t="s">
        <v>133</v>
      </c>
      <c r="E51">
        <v>3.5000000000000003E-2</v>
      </c>
      <c r="F51">
        <v>1.7999999999999999E-2</v>
      </c>
      <c r="G51" s="23">
        <f t="shared" si="0"/>
        <v>0.12329587487230069</v>
      </c>
      <c r="H51" s="23">
        <f t="shared" si="1"/>
        <v>6.3409307077183202E-2</v>
      </c>
      <c r="I51">
        <v>3.4000000000000002E-2</v>
      </c>
      <c r="J51">
        <v>3.7999999999999999E-2</v>
      </c>
      <c r="K51" s="23">
        <f t="shared" si="2"/>
        <v>9.777982284596802E-2</v>
      </c>
      <c r="L51" s="23">
        <f t="shared" si="3"/>
        <v>0.10928333141608187</v>
      </c>
      <c r="M51">
        <v>4.5999999999999999E-2</v>
      </c>
      <c r="N51">
        <v>0.05</v>
      </c>
      <c r="O51" s="23">
        <f t="shared" si="4"/>
        <v>9.1640768188700247E-2</v>
      </c>
      <c r="P51" s="23">
        <f t="shared" si="5"/>
        <v>9.96095306398916E-2</v>
      </c>
      <c r="Q51">
        <v>6.0999999999999999E-2</v>
      </c>
      <c r="R51">
        <v>6.6000000000000003E-2</v>
      </c>
      <c r="S51" s="23">
        <f t="shared" si="6"/>
        <v>9.1213589329505351E-2</v>
      </c>
      <c r="T51" s="23">
        <f t="shared" si="7"/>
        <v>9.869011304503858E-2</v>
      </c>
      <c r="U51">
        <v>0.02</v>
      </c>
      <c r="V51">
        <v>3.0000000000000001E-3</v>
      </c>
      <c r="W51" s="23">
        <f t="shared" si="8"/>
        <v>4.7958180466633062E-2</v>
      </c>
      <c r="X51" s="23">
        <f t="shared" si="9"/>
        <v>7.1937270699949599E-3</v>
      </c>
    </row>
    <row r="52" spans="1:24" x14ac:dyDescent="0.3">
      <c r="A52">
        <v>64</v>
      </c>
      <c r="C52">
        <v>48</v>
      </c>
      <c r="D52" t="s">
        <v>134</v>
      </c>
      <c r="E52">
        <v>0.13100000000000001</v>
      </c>
      <c r="F52">
        <v>3.4000000000000002E-2</v>
      </c>
      <c r="G52" s="23">
        <f t="shared" si="0"/>
        <v>0.46147884595061117</v>
      </c>
      <c r="H52" s="23">
        <f t="shared" si="1"/>
        <v>0.11977313559023495</v>
      </c>
      <c r="I52">
        <v>0.108</v>
      </c>
      <c r="J52">
        <v>0.107</v>
      </c>
      <c r="K52" s="23">
        <f t="shared" si="2"/>
        <v>0.31059473139307486</v>
      </c>
      <c r="L52" s="23">
        <f t="shared" si="3"/>
        <v>0.30771885425054635</v>
      </c>
      <c r="M52">
        <v>0.14499999999999999</v>
      </c>
      <c r="N52">
        <v>0.13900000000000001</v>
      </c>
      <c r="O52" s="23">
        <f t="shared" si="4"/>
        <v>0.28886763885568556</v>
      </c>
      <c r="P52" s="23">
        <f t="shared" si="5"/>
        <v>0.27691449517889866</v>
      </c>
      <c r="Q52">
        <v>0.19400000000000001</v>
      </c>
      <c r="R52">
        <v>0.184</v>
      </c>
      <c r="S52" s="23">
        <f t="shared" si="6"/>
        <v>0.29008912016268917</v>
      </c>
      <c r="T52" s="23">
        <f t="shared" si="7"/>
        <v>0.27513607273162266</v>
      </c>
      <c r="U52">
        <v>7.6999999999999999E-2</v>
      </c>
      <c r="V52">
        <v>8.9999999999999993E-3</v>
      </c>
      <c r="W52" s="23">
        <f t="shared" si="8"/>
        <v>0.18463899479653728</v>
      </c>
      <c r="X52" s="23">
        <f t="shared" si="9"/>
        <v>2.1581181209984878E-2</v>
      </c>
    </row>
    <row r="53" spans="1:24" x14ac:dyDescent="0.3">
      <c r="A53">
        <v>497</v>
      </c>
      <c r="C53">
        <v>49</v>
      </c>
      <c r="D53" t="s">
        <v>135</v>
      </c>
      <c r="E53">
        <v>5.2999999999999999E-2</v>
      </c>
      <c r="F53">
        <v>6.2E-2</v>
      </c>
      <c r="G53" s="23">
        <f t="shared" si="0"/>
        <v>0.18670518194948391</v>
      </c>
      <c r="H53" s="23">
        <f t="shared" si="1"/>
        <v>0.21840983548807547</v>
      </c>
      <c r="I53">
        <v>6.4000000000000001E-2</v>
      </c>
      <c r="J53">
        <v>7.4999999999999997E-2</v>
      </c>
      <c r="K53" s="23">
        <f t="shared" si="2"/>
        <v>0.18405613712182212</v>
      </c>
      <c r="L53" s="23">
        <f t="shared" si="3"/>
        <v>0.21569078568963529</v>
      </c>
      <c r="M53">
        <v>8.5999999999999993E-2</v>
      </c>
      <c r="N53">
        <v>9.9000000000000005E-2</v>
      </c>
      <c r="O53" s="23">
        <f t="shared" si="4"/>
        <v>0.17132839270061351</v>
      </c>
      <c r="P53" s="23">
        <f t="shared" si="5"/>
        <v>0.19722687066698533</v>
      </c>
      <c r="Q53">
        <v>0.115</v>
      </c>
      <c r="R53">
        <v>0.13100000000000001</v>
      </c>
      <c r="S53" s="23">
        <f t="shared" si="6"/>
        <v>0.17196004545726418</v>
      </c>
      <c r="T53" s="23">
        <f t="shared" si="7"/>
        <v>0.1958849213469705</v>
      </c>
      <c r="U53">
        <v>7.2999999999999995E-2</v>
      </c>
      <c r="V53">
        <v>8.5000000000000006E-2</v>
      </c>
      <c r="W53" s="23">
        <f t="shared" si="8"/>
        <v>0.17504735870321064</v>
      </c>
      <c r="X53" s="23">
        <f t="shared" si="9"/>
        <v>0.20382226698319053</v>
      </c>
    </row>
    <row r="54" spans="1:24" x14ac:dyDescent="0.3">
      <c r="A54">
        <v>367</v>
      </c>
      <c r="C54">
        <v>50</v>
      </c>
      <c r="D54" t="s">
        <v>136</v>
      </c>
      <c r="E54">
        <v>2.8000000000000001E-2</v>
      </c>
      <c r="F54">
        <v>1.6E-2</v>
      </c>
      <c r="G54" s="23">
        <f t="shared" si="0"/>
        <v>9.8636699897840546E-2</v>
      </c>
      <c r="H54" s="23">
        <f t="shared" si="1"/>
        <v>5.6363828513051738E-2</v>
      </c>
      <c r="I54">
        <v>2.8000000000000001E-2</v>
      </c>
      <c r="J54">
        <v>3.1E-2</v>
      </c>
      <c r="K54" s="23">
        <f t="shared" si="2"/>
        <v>8.052455999079719E-2</v>
      </c>
      <c r="L54" s="23">
        <f t="shared" si="3"/>
        <v>8.9152191418382584E-2</v>
      </c>
      <c r="M54">
        <v>3.7999999999999999E-2</v>
      </c>
      <c r="N54">
        <v>0.04</v>
      </c>
      <c r="O54" s="23">
        <f t="shared" si="4"/>
        <v>7.5703243286317598E-2</v>
      </c>
      <c r="P54" s="23">
        <f t="shared" si="5"/>
        <v>7.9687624511913274E-2</v>
      </c>
      <c r="Q54">
        <v>0.05</v>
      </c>
      <c r="R54">
        <v>5.3999999999999999E-2</v>
      </c>
      <c r="S54" s="23">
        <f t="shared" si="6"/>
        <v>7.4765237155332259E-2</v>
      </c>
      <c r="T54" s="23">
        <f t="shared" si="7"/>
        <v>8.0746456127758839E-2</v>
      </c>
      <c r="U54">
        <v>1.4999999999999999E-2</v>
      </c>
      <c r="V54">
        <v>2E-3</v>
      </c>
      <c r="W54" s="23">
        <f t="shared" si="8"/>
        <v>3.5968635349974791E-2</v>
      </c>
      <c r="X54" s="23">
        <f t="shared" si="9"/>
        <v>4.7958180466633063E-3</v>
      </c>
    </row>
    <row r="55" spans="1:24" x14ac:dyDescent="0.3">
      <c r="A55">
        <v>491</v>
      </c>
      <c r="C55">
        <v>51</v>
      </c>
      <c r="D55" t="s">
        <v>137</v>
      </c>
      <c r="E55">
        <v>0.01</v>
      </c>
      <c r="F55">
        <v>4.0000000000000001E-3</v>
      </c>
      <c r="G55" s="23">
        <f t="shared" si="0"/>
        <v>3.5227392820657344E-2</v>
      </c>
      <c r="H55" s="23">
        <f t="shared" si="1"/>
        <v>1.4090957128262934E-2</v>
      </c>
      <c r="I55">
        <v>6.8000000000000005E-2</v>
      </c>
      <c r="J55">
        <v>0.123</v>
      </c>
      <c r="K55" s="23">
        <f t="shared" si="2"/>
        <v>0.19555964569193604</v>
      </c>
      <c r="L55" s="23">
        <f t="shared" si="3"/>
        <v>0.35373288853100193</v>
      </c>
      <c r="M55">
        <v>0.09</v>
      </c>
      <c r="N55">
        <v>0.16300000000000001</v>
      </c>
      <c r="O55" s="23">
        <f t="shared" si="4"/>
        <v>0.17929715515180483</v>
      </c>
      <c r="P55" s="23">
        <f t="shared" si="5"/>
        <v>0.3247270698860466</v>
      </c>
      <c r="Q55">
        <v>0.121</v>
      </c>
      <c r="R55">
        <v>0.218</v>
      </c>
      <c r="S55" s="23">
        <f t="shared" si="6"/>
        <v>0.18093187391590404</v>
      </c>
      <c r="T55" s="23">
        <f t="shared" si="7"/>
        <v>0.32597643399724863</v>
      </c>
      <c r="U55">
        <v>2.1000000000000001E-2</v>
      </c>
      <c r="V55">
        <v>4.0000000000000001E-3</v>
      </c>
      <c r="W55" s="23">
        <f t="shared" si="8"/>
        <v>5.0356089489964714E-2</v>
      </c>
      <c r="X55" s="23">
        <f t="shared" si="9"/>
        <v>9.5916360933266127E-3</v>
      </c>
    </row>
    <row r="56" spans="1:24" x14ac:dyDescent="0.3">
      <c r="A56">
        <v>592</v>
      </c>
      <c r="C56">
        <v>52</v>
      </c>
      <c r="D56" t="s">
        <v>138</v>
      </c>
      <c r="E56">
        <v>3.5999999999999997E-2</v>
      </c>
      <c r="F56">
        <v>1.6E-2</v>
      </c>
      <c r="G56" s="23">
        <f t="shared" si="0"/>
        <v>0.1268186141543664</v>
      </c>
      <c r="H56" s="23">
        <f t="shared" si="1"/>
        <v>5.6363828513051738E-2</v>
      </c>
      <c r="I56">
        <v>9.4E-2</v>
      </c>
      <c r="J56">
        <v>0.108</v>
      </c>
      <c r="K56" s="23">
        <f t="shared" si="2"/>
        <v>0.27033245139767625</v>
      </c>
      <c r="L56" s="23">
        <f t="shared" si="3"/>
        <v>0.31059473139307486</v>
      </c>
      <c r="M56">
        <v>0.126</v>
      </c>
      <c r="N56">
        <v>0.14199999999999999</v>
      </c>
      <c r="O56" s="23">
        <f t="shared" si="4"/>
        <v>0.25101601721252681</v>
      </c>
      <c r="P56" s="23">
        <f t="shared" si="5"/>
        <v>0.28289106701729205</v>
      </c>
      <c r="Q56">
        <v>0.16800000000000001</v>
      </c>
      <c r="R56">
        <v>0.188</v>
      </c>
      <c r="S56" s="23">
        <f t="shared" si="6"/>
        <v>0.2512111968419164</v>
      </c>
      <c r="T56" s="23">
        <f t="shared" si="7"/>
        <v>0.28111729170404931</v>
      </c>
      <c r="U56">
        <v>7.5999999999999998E-2</v>
      </c>
      <c r="V56">
        <v>1.4999999999999999E-2</v>
      </c>
      <c r="W56" s="23">
        <f t="shared" si="8"/>
        <v>0.18224108577320561</v>
      </c>
      <c r="X56" s="23">
        <f t="shared" si="9"/>
        <v>3.5968635349974791E-2</v>
      </c>
    </row>
    <row r="57" spans="1:24" x14ac:dyDescent="0.3">
      <c r="A57">
        <v>3009</v>
      </c>
      <c r="C57">
        <v>53</v>
      </c>
      <c r="D57" t="s">
        <v>139</v>
      </c>
      <c r="E57">
        <v>6.0000000000000001E-3</v>
      </c>
      <c r="F57">
        <v>8.0000000000000002E-3</v>
      </c>
      <c r="G57" s="23">
        <f t="shared" si="0"/>
        <v>2.1136435692394404E-2</v>
      </c>
      <c r="H57" s="23">
        <f t="shared" si="1"/>
        <v>2.8181914256525869E-2</v>
      </c>
      <c r="I57">
        <v>8.0000000000000002E-3</v>
      </c>
      <c r="J57">
        <v>0.01</v>
      </c>
      <c r="K57" s="23">
        <f t="shared" si="2"/>
        <v>2.3007017140227765E-2</v>
      </c>
      <c r="L57" s="23">
        <f t="shared" si="3"/>
        <v>2.8758771425284709E-2</v>
      </c>
      <c r="M57">
        <v>0.01</v>
      </c>
      <c r="N57">
        <v>1.2999999999999999E-2</v>
      </c>
      <c r="O57" s="23">
        <f t="shared" si="4"/>
        <v>1.9921906127978319E-2</v>
      </c>
      <c r="P57" s="23">
        <f t="shared" si="5"/>
        <v>2.5898477966371812E-2</v>
      </c>
      <c r="Q57">
        <v>1.4E-2</v>
      </c>
      <c r="R57">
        <v>1.7999999999999999E-2</v>
      </c>
      <c r="S57" s="23">
        <f t="shared" si="6"/>
        <v>2.0934266403493031E-2</v>
      </c>
      <c r="T57" s="23">
        <f t="shared" si="7"/>
        <v>2.6915485375919607E-2</v>
      </c>
      <c r="U57">
        <v>8.9999999999999993E-3</v>
      </c>
      <c r="V57">
        <v>1.2E-2</v>
      </c>
      <c r="W57" s="23">
        <f t="shared" si="8"/>
        <v>2.1581181209984878E-2</v>
      </c>
      <c r="X57" s="23">
        <f t="shared" si="9"/>
        <v>2.877490827997984E-2</v>
      </c>
    </row>
    <row r="58" spans="1:24" x14ac:dyDescent="0.3">
      <c r="A58">
        <v>2640</v>
      </c>
      <c r="C58">
        <v>54</v>
      </c>
      <c r="D58" t="s">
        <v>140</v>
      </c>
      <c r="E58">
        <v>0.17799999999999999</v>
      </c>
      <c r="F58">
        <v>0.155</v>
      </c>
      <c r="G58" s="23">
        <f t="shared" si="0"/>
        <v>0.62704759220770057</v>
      </c>
      <c r="H58" s="23">
        <f t="shared" si="1"/>
        <v>0.54602458872018877</v>
      </c>
      <c r="I58">
        <v>0.27</v>
      </c>
      <c r="J58">
        <v>0.25700000000000001</v>
      </c>
      <c r="K58" s="23">
        <f t="shared" si="2"/>
        <v>0.77648682848268713</v>
      </c>
      <c r="L58" s="23">
        <f t="shared" si="3"/>
        <v>0.73910042562981704</v>
      </c>
      <c r="M58">
        <v>0.49</v>
      </c>
      <c r="N58">
        <v>0.113</v>
      </c>
      <c r="O58" s="23">
        <f t="shared" si="4"/>
        <v>0.97617340027093757</v>
      </c>
      <c r="P58" s="23">
        <f t="shared" si="5"/>
        <v>0.22511753924615499</v>
      </c>
      <c r="Q58">
        <v>0.48299999999999998</v>
      </c>
      <c r="R58">
        <v>0.44</v>
      </c>
      <c r="S58" s="23">
        <f t="shared" si="6"/>
        <v>0.7222321909205095</v>
      </c>
      <c r="T58" s="23">
        <f t="shared" si="7"/>
        <v>0.65793408696692379</v>
      </c>
      <c r="U58">
        <v>0.28000000000000003</v>
      </c>
      <c r="V58">
        <v>0.03</v>
      </c>
      <c r="W58" s="23">
        <f t="shared" si="8"/>
        <v>0.67141452653286293</v>
      </c>
      <c r="X58" s="23">
        <f t="shared" si="9"/>
        <v>7.1937270699949582E-2</v>
      </c>
    </row>
    <row r="59" spans="1:24" x14ac:dyDescent="0.3">
      <c r="A59">
        <v>188</v>
      </c>
      <c r="C59">
        <v>55</v>
      </c>
      <c r="D59" t="s">
        <v>141</v>
      </c>
      <c r="E59">
        <v>3.9E-2</v>
      </c>
      <c r="F59">
        <v>4.0000000000000001E-3</v>
      </c>
      <c r="G59" s="23">
        <f t="shared" si="0"/>
        <v>0.13738683200056362</v>
      </c>
      <c r="H59" s="23">
        <f t="shared" si="1"/>
        <v>1.4090957128262934E-2</v>
      </c>
      <c r="I59">
        <v>4.8000000000000001E-2</v>
      </c>
      <c r="J59">
        <v>4.4999999999999998E-2</v>
      </c>
      <c r="K59" s="23">
        <f t="shared" si="2"/>
        <v>0.13804210284136659</v>
      </c>
      <c r="L59" s="23">
        <f t="shared" si="3"/>
        <v>0.12941447141378118</v>
      </c>
      <c r="M59">
        <v>6.4000000000000001E-2</v>
      </c>
      <c r="N59">
        <v>5.8000000000000003E-2</v>
      </c>
      <c r="O59" s="23">
        <f t="shared" si="4"/>
        <v>0.12750019921906125</v>
      </c>
      <c r="P59" s="23">
        <f t="shared" si="5"/>
        <v>0.11554705554227425</v>
      </c>
      <c r="Q59">
        <v>8.5999999999999993E-2</v>
      </c>
      <c r="R59">
        <v>7.5999999999999998E-2</v>
      </c>
      <c r="S59" s="23">
        <f t="shared" si="6"/>
        <v>0.12859620790717147</v>
      </c>
      <c r="T59" s="23">
        <f t="shared" si="7"/>
        <v>0.11364316047610502</v>
      </c>
      <c r="U59">
        <v>4.2999999999999997E-2</v>
      </c>
      <c r="V59">
        <v>5.0000000000000001E-3</v>
      </c>
      <c r="W59" s="23">
        <f t="shared" si="8"/>
        <v>0.10311008800326106</v>
      </c>
      <c r="X59" s="23">
        <f t="shared" si="9"/>
        <v>1.1989545116658265E-2</v>
      </c>
    </row>
    <row r="60" spans="1:24" x14ac:dyDescent="0.3">
      <c r="A60">
        <v>2562</v>
      </c>
      <c r="C60">
        <v>56</v>
      </c>
      <c r="D60" t="s">
        <v>142</v>
      </c>
      <c r="E60">
        <v>5.8000000000000003E-2</v>
      </c>
      <c r="F60">
        <v>3.5999999999999997E-2</v>
      </c>
      <c r="G60" s="23">
        <f t="shared" si="0"/>
        <v>0.20431887835981258</v>
      </c>
      <c r="H60" s="23">
        <f t="shared" si="1"/>
        <v>0.1268186141543664</v>
      </c>
      <c r="I60">
        <v>0.23100000000000001</v>
      </c>
      <c r="J60">
        <v>0.20100000000000001</v>
      </c>
      <c r="K60" s="23">
        <f t="shared" si="2"/>
        <v>0.66432761992407685</v>
      </c>
      <c r="L60" s="23">
        <f t="shared" si="3"/>
        <v>0.5780513056482226</v>
      </c>
      <c r="M60">
        <v>0.309</v>
      </c>
      <c r="N60">
        <v>0.25900000000000001</v>
      </c>
      <c r="O60" s="23">
        <f t="shared" si="4"/>
        <v>0.61558689935453004</v>
      </c>
      <c r="P60" s="23">
        <f t="shared" si="5"/>
        <v>0.5159773687146384</v>
      </c>
      <c r="Q60">
        <v>0.41399999999999998</v>
      </c>
      <c r="R60">
        <v>0.34100000000000003</v>
      </c>
      <c r="S60" s="23">
        <f t="shared" si="6"/>
        <v>0.61905616364615101</v>
      </c>
      <c r="T60" s="23">
        <f t="shared" si="7"/>
        <v>0.50989891739936599</v>
      </c>
      <c r="U60">
        <v>9.7000000000000003E-2</v>
      </c>
      <c r="V60">
        <v>1.2E-2</v>
      </c>
      <c r="W60" s="23">
        <f t="shared" si="8"/>
        <v>0.23259717526317036</v>
      </c>
      <c r="X60" s="23">
        <f t="shared" si="9"/>
        <v>2.877490827997984E-2</v>
      </c>
    </row>
    <row r="61" spans="1:24" x14ac:dyDescent="0.3">
      <c r="A61">
        <v>382</v>
      </c>
      <c r="C61">
        <v>57</v>
      </c>
      <c r="D61" t="s">
        <v>143</v>
      </c>
      <c r="E61">
        <v>0.18099999999999999</v>
      </c>
      <c r="F61">
        <v>0.16200000000000001</v>
      </c>
      <c r="G61" s="23">
        <f t="shared" si="0"/>
        <v>0.63761581005389778</v>
      </c>
      <c r="H61" s="23">
        <f t="shared" si="1"/>
        <v>0.5706837636946489</v>
      </c>
      <c r="I61">
        <v>0.221</v>
      </c>
      <c r="J61">
        <v>0.19700000000000001</v>
      </c>
      <c r="K61" s="23">
        <f t="shared" si="2"/>
        <v>0.63556884849879203</v>
      </c>
      <c r="L61" s="23">
        <f t="shared" si="3"/>
        <v>0.56654779707810876</v>
      </c>
      <c r="M61">
        <v>0.29599999999999999</v>
      </c>
      <c r="N61">
        <v>0.254</v>
      </c>
      <c r="O61" s="23">
        <f t="shared" si="4"/>
        <v>0.58968842138815813</v>
      </c>
      <c r="P61" s="23">
        <f t="shared" si="5"/>
        <v>0.50601641565064925</v>
      </c>
      <c r="Q61">
        <v>0.39600000000000002</v>
      </c>
      <c r="R61">
        <v>0.33500000000000002</v>
      </c>
      <c r="S61" s="23">
        <f t="shared" si="6"/>
        <v>0.59214067827023154</v>
      </c>
      <c r="T61" s="23">
        <f t="shared" si="7"/>
        <v>0.50092708894072613</v>
      </c>
      <c r="U61">
        <v>0.252</v>
      </c>
      <c r="V61">
        <v>0.22</v>
      </c>
      <c r="W61" s="23">
        <f t="shared" si="8"/>
        <v>0.60427307387957652</v>
      </c>
      <c r="X61" s="23">
        <f t="shared" si="9"/>
        <v>0.52753998513296363</v>
      </c>
    </row>
    <row r="62" spans="1:24" x14ac:dyDescent="0.3">
      <c r="A62">
        <v>3013</v>
      </c>
      <c r="C62">
        <v>58</v>
      </c>
      <c r="D62" t="s">
        <v>144</v>
      </c>
      <c r="E62">
        <v>1E-3</v>
      </c>
      <c r="F62">
        <v>2E-3</v>
      </c>
      <c r="G62" s="23">
        <f t="shared" si="0"/>
        <v>3.5227392820657336E-3</v>
      </c>
      <c r="H62" s="23">
        <f t="shared" si="1"/>
        <v>7.0454785641314672E-3</v>
      </c>
      <c r="I62">
        <v>1E-3</v>
      </c>
      <c r="J62">
        <v>3.0000000000000001E-3</v>
      </c>
      <c r="K62" s="23">
        <f t="shared" si="2"/>
        <v>2.8758771425284706E-3</v>
      </c>
      <c r="L62" s="23">
        <f t="shared" si="3"/>
        <v>8.6276314275854117E-3</v>
      </c>
      <c r="M62">
        <v>1E-3</v>
      </c>
      <c r="N62">
        <v>3.0000000000000001E-3</v>
      </c>
      <c r="O62" s="23">
        <f t="shared" si="4"/>
        <v>1.992190612797832E-3</v>
      </c>
      <c r="P62" s="23">
        <f t="shared" si="5"/>
        <v>5.9765718383934952E-3</v>
      </c>
      <c r="Q62">
        <v>2E-3</v>
      </c>
      <c r="R62">
        <v>5.0000000000000001E-3</v>
      </c>
      <c r="S62" s="23">
        <f t="shared" si="6"/>
        <v>2.9906094862132901E-3</v>
      </c>
      <c r="T62" s="23">
        <f t="shared" si="7"/>
        <v>7.4765237155332261E-3</v>
      </c>
      <c r="U62">
        <v>1E-3</v>
      </c>
      <c r="V62">
        <v>3.0000000000000001E-3</v>
      </c>
      <c r="W62" s="23">
        <f t="shared" si="8"/>
        <v>2.3979090233316532E-3</v>
      </c>
      <c r="X62" s="23">
        <f t="shared" si="9"/>
        <v>7.1937270699949599E-3</v>
      </c>
    </row>
    <row r="63" spans="1:24" x14ac:dyDescent="0.3">
      <c r="A63">
        <v>313</v>
      </c>
      <c r="C63">
        <v>59</v>
      </c>
      <c r="D63" t="s">
        <v>145</v>
      </c>
      <c r="E63">
        <v>3.2000000000000001E-2</v>
      </c>
      <c r="F63">
        <v>1.2999999999999999E-2</v>
      </c>
      <c r="G63" s="23">
        <f t="shared" si="0"/>
        <v>0.11272765702610348</v>
      </c>
      <c r="H63" s="23">
        <f t="shared" si="1"/>
        <v>4.5795610666854537E-2</v>
      </c>
      <c r="I63">
        <v>2.5999999999999999E-2</v>
      </c>
      <c r="J63">
        <v>2.5999999999999999E-2</v>
      </c>
      <c r="K63" s="23">
        <f t="shared" si="2"/>
        <v>7.4772805705740228E-2</v>
      </c>
      <c r="L63" s="23">
        <f t="shared" si="3"/>
        <v>7.4772805705740228E-2</v>
      </c>
      <c r="M63">
        <v>3.5000000000000003E-2</v>
      </c>
      <c r="N63">
        <v>3.3000000000000002E-2</v>
      </c>
      <c r="O63" s="23">
        <f t="shared" si="4"/>
        <v>6.9726671447924118E-2</v>
      </c>
      <c r="P63" s="23">
        <f t="shared" si="5"/>
        <v>6.5742290222328456E-2</v>
      </c>
      <c r="Q63">
        <v>4.7E-2</v>
      </c>
      <c r="R63">
        <v>4.3999999999999997E-2</v>
      </c>
      <c r="S63" s="23">
        <f t="shared" si="6"/>
        <v>7.0279322926012328E-2</v>
      </c>
      <c r="T63" s="23">
        <f t="shared" si="7"/>
        <v>6.5793408696692382E-2</v>
      </c>
      <c r="U63">
        <v>0.03</v>
      </c>
      <c r="V63">
        <v>2.9000000000000001E-2</v>
      </c>
      <c r="W63" s="23">
        <f t="shared" si="8"/>
        <v>7.1937270699949582E-2</v>
      </c>
      <c r="X63" s="23">
        <f t="shared" si="9"/>
        <v>6.9539361676617936E-2</v>
      </c>
    </row>
    <row r="64" spans="1:24" x14ac:dyDescent="0.3">
      <c r="A64">
        <v>536</v>
      </c>
      <c r="C64">
        <v>60</v>
      </c>
      <c r="D64" t="s">
        <v>146</v>
      </c>
      <c r="E64">
        <v>9.8000000000000004E-2</v>
      </c>
      <c r="F64">
        <v>2.8000000000000001E-2</v>
      </c>
      <c r="G64" s="23">
        <f t="shared" si="0"/>
        <v>0.34522844964244193</v>
      </c>
      <c r="H64" s="23">
        <f t="shared" si="1"/>
        <v>9.8636699897840546E-2</v>
      </c>
      <c r="I64">
        <v>0.13100000000000001</v>
      </c>
      <c r="J64">
        <v>0.13200000000000001</v>
      </c>
      <c r="K64" s="23">
        <f t="shared" si="2"/>
        <v>0.37673990567122967</v>
      </c>
      <c r="L64" s="23">
        <f t="shared" si="3"/>
        <v>0.37961578281375818</v>
      </c>
      <c r="M64">
        <v>0.17499999999999999</v>
      </c>
      <c r="N64">
        <v>0.17100000000000001</v>
      </c>
      <c r="O64" s="23">
        <f t="shared" si="4"/>
        <v>0.34863335723962052</v>
      </c>
      <c r="P64" s="23">
        <f t="shared" si="5"/>
        <v>0.34066459478842925</v>
      </c>
      <c r="Q64">
        <v>0.23400000000000001</v>
      </c>
      <c r="R64">
        <v>0.22600000000000001</v>
      </c>
      <c r="S64" s="23">
        <f t="shared" si="6"/>
        <v>0.34990130988695495</v>
      </c>
      <c r="T64" s="23">
        <f t="shared" si="7"/>
        <v>0.33793887194210176</v>
      </c>
      <c r="U64">
        <v>0.11</v>
      </c>
      <c r="V64">
        <v>0.03</v>
      </c>
      <c r="W64" s="23">
        <f t="shared" si="8"/>
        <v>0.26376999256648181</v>
      </c>
      <c r="X64" s="23">
        <f t="shared" si="9"/>
        <v>7.1937270699949582E-2</v>
      </c>
    </row>
    <row r="65" spans="1:24" x14ac:dyDescent="0.3">
      <c r="A65">
        <v>2119</v>
      </c>
      <c r="C65">
        <v>61</v>
      </c>
      <c r="D65" t="s">
        <v>147</v>
      </c>
      <c r="E65">
        <v>2.1000000000000001E-2</v>
      </c>
      <c r="F65">
        <v>1.2999999999999999E-2</v>
      </c>
      <c r="G65" s="23">
        <f t="shared" si="0"/>
        <v>7.3977524923380417E-2</v>
      </c>
      <c r="H65" s="23">
        <f t="shared" si="1"/>
        <v>4.5795610666854537E-2</v>
      </c>
      <c r="I65">
        <v>0.03</v>
      </c>
      <c r="J65">
        <v>3.6999999999999998E-2</v>
      </c>
      <c r="K65" s="23">
        <f t="shared" si="2"/>
        <v>8.6276314275854124E-2</v>
      </c>
      <c r="L65" s="23">
        <f t="shared" si="3"/>
        <v>0.10640745427355341</v>
      </c>
      <c r="M65">
        <v>0.04</v>
      </c>
      <c r="N65">
        <v>4.8000000000000001E-2</v>
      </c>
      <c r="O65" s="23">
        <f t="shared" si="4"/>
        <v>7.9687624511913274E-2</v>
      </c>
      <c r="P65" s="23">
        <f t="shared" si="5"/>
        <v>9.5625149414295924E-2</v>
      </c>
      <c r="Q65">
        <v>5.3999999999999999E-2</v>
      </c>
      <c r="R65">
        <v>6.4000000000000001E-2</v>
      </c>
      <c r="S65" s="23">
        <f t="shared" si="6"/>
        <v>8.0746456127758839E-2</v>
      </c>
      <c r="T65" s="23">
        <f t="shared" si="7"/>
        <v>9.5699503558825283E-2</v>
      </c>
      <c r="U65">
        <v>3.4000000000000002E-2</v>
      </c>
      <c r="V65">
        <v>4.1000000000000002E-2</v>
      </c>
      <c r="W65" s="23">
        <f t="shared" si="8"/>
        <v>8.1528906793276207E-2</v>
      </c>
      <c r="X65" s="23">
        <f t="shared" si="9"/>
        <v>9.8314269956597783E-2</v>
      </c>
    </row>
    <row r="66" spans="1:24" x14ac:dyDescent="0.3">
      <c r="A66">
        <v>707</v>
      </c>
      <c r="C66">
        <v>62</v>
      </c>
      <c r="D66" t="s">
        <v>148</v>
      </c>
      <c r="E66">
        <v>0</v>
      </c>
      <c r="F66">
        <v>0</v>
      </c>
      <c r="G66" s="23">
        <f t="shared" si="0"/>
        <v>0</v>
      </c>
      <c r="H66" s="23">
        <f t="shared" si="1"/>
        <v>0</v>
      </c>
      <c r="I66">
        <v>0</v>
      </c>
      <c r="J66">
        <v>1E-3</v>
      </c>
      <c r="K66" s="23">
        <f t="shared" si="2"/>
        <v>0</v>
      </c>
      <c r="L66" s="23">
        <f t="shared" si="3"/>
        <v>2.8758771425284706E-3</v>
      </c>
      <c r="M66">
        <v>0</v>
      </c>
      <c r="N66">
        <v>1E-3</v>
      </c>
      <c r="O66" s="23">
        <f t="shared" si="4"/>
        <v>0</v>
      </c>
      <c r="P66" s="23">
        <f t="shared" si="5"/>
        <v>1.992190612797832E-3</v>
      </c>
      <c r="Q66">
        <v>1E-3</v>
      </c>
      <c r="R66">
        <v>1E-3</v>
      </c>
      <c r="S66" s="23">
        <f t="shared" si="6"/>
        <v>1.495304743106645E-3</v>
      </c>
      <c r="T66" s="23">
        <f t="shared" si="7"/>
        <v>1.495304743106645E-3</v>
      </c>
      <c r="U66">
        <v>0</v>
      </c>
      <c r="V66">
        <v>1E-3</v>
      </c>
      <c r="W66" s="23">
        <f t="shared" si="8"/>
        <v>0</v>
      </c>
      <c r="X66" s="23">
        <f t="shared" si="9"/>
        <v>2.3979090233316532E-3</v>
      </c>
    </row>
    <row r="67" spans="1:24" x14ac:dyDescent="0.3">
      <c r="A67">
        <v>595</v>
      </c>
      <c r="C67">
        <v>63</v>
      </c>
      <c r="D67" t="s">
        <v>149</v>
      </c>
      <c r="E67">
        <v>6.3E-2</v>
      </c>
      <c r="F67">
        <v>0.08</v>
      </c>
      <c r="G67" s="23">
        <f t="shared" si="0"/>
        <v>0.22193257477014122</v>
      </c>
      <c r="H67" s="23">
        <f t="shared" si="1"/>
        <v>0.28181914256525875</v>
      </c>
      <c r="I67">
        <v>7.6999999999999999E-2</v>
      </c>
      <c r="J67">
        <v>9.8000000000000004E-2</v>
      </c>
      <c r="K67" s="23">
        <f t="shared" si="2"/>
        <v>0.22144253997469227</v>
      </c>
      <c r="L67" s="23">
        <f t="shared" si="3"/>
        <v>0.28183595996779015</v>
      </c>
      <c r="M67">
        <v>0.10299999999999999</v>
      </c>
      <c r="N67">
        <v>0.129</v>
      </c>
      <c r="O67" s="23">
        <f t="shared" si="4"/>
        <v>0.20519563311817668</v>
      </c>
      <c r="P67" s="23">
        <f t="shared" si="5"/>
        <v>0.25699258905092032</v>
      </c>
      <c r="Q67">
        <v>0.13800000000000001</v>
      </c>
      <c r="R67">
        <v>0.17100000000000001</v>
      </c>
      <c r="S67" s="23">
        <f t="shared" si="6"/>
        <v>0.20635205454871702</v>
      </c>
      <c r="T67" s="23">
        <f t="shared" si="7"/>
        <v>0.25569711107123633</v>
      </c>
      <c r="U67">
        <v>8.7999999999999995E-2</v>
      </c>
      <c r="V67">
        <v>0.11</v>
      </c>
      <c r="W67" s="23">
        <f t="shared" si="8"/>
        <v>0.21101599405318547</v>
      </c>
      <c r="X67" s="23">
        <f t="shared" si="9"/>
        <v>0.26376999256648181</v>
      </c>
    </row>
    <row r="68" spans="1:24" x14ac:dyDescent="0.3">
      <c r="A68">
        <v>3014</v>
      </c>
      <c r="C68">
        <v>64</v>
      </c>
      <c r="D68" t="s">
        <v>150</v>
      </c>
      <c r="E68">
        <v>4.0000000000000001E-3</v>
      </c>
      <c r="F68">
        <v>4.0000000000000001E-3</v>
      </c>
      <c r="G68" s="23">
        <f t="shared" si="0"/>
        <v>1.4090957128262934E-2</v>
      </c>
      <c r="H68" s="23">
        <f t="shared" si="1"/>
        <v>1.4090957128262934E-2</v>
      </c>
      <c r="I68">
        <v>5.0000000000000001E-3</v>
      </c>
      <c r="J68">
        <v>5.0000000000000001E-3</v>
      </c>
      <c r="K68" s="23">
        <f t="shared" si="2"/>
        <v>1.4379385712642355E-2</v>
      </c>
      <c r="L68" s="23">
        <f t="shared" si="3"/>
        <v>1.4379385712642355E-2</v>
      </c>
      <c r="M68">
        <v>6.0000000000000001E-3</v>
      </c>
      <c r="N68">
        <v>7.0000000000000001E-3</v>
      </c>
      <c r="O68" s="23">
        <f t="shared" si="4"/>
        <v>1.195314367678699E-2</v>
      </c>
      <c r="P68" s="23">
        <f t="shared" si="5"/>
        <v>1.3945334289584822E-2</v>
      </c>
      <c r="Q68">
        <v>8.9999999999999993E-3</v>
      </c>
      <c r="R68">
        <v>8.9999999999999993E-3</v>
      </c>
      <c r="S68" s="23">
        <f t="shared" si="6"/>
        <v>1.3457742687959804E-2</v>
      </c>
      <c r="T68" s="23">
        <f t="shared" si="7"/>
        <v>1.3457742687959804E-2</v>
      </c>
      <c r="U68">
        <v>5.0000000000000001E-3</v>
      </c>
      <c r="V68">
        <v>6.0000000000000001E-3</v>
      </c>
      <c r="W68" s="23">
        <f t="shared" si="8"/>
        <v>1.1989545116658265E-2</v>
      </c>
      <c r="X68" s="23">
        <f t="shared" si="9"/>
        <v>1.438745413998992E-2</v>
      </c>
    </row>
    <row r="69" spans="1:24" x14ac:dyDescent="0.3">
      <c r="A69">
        <v>1463</v>
      </c>
      <c r="C69">
        <v>65</v>
      </c>
      <c r="D69" t="s">
        <v>151</v>
      </c>
      <c r="E69">
        <v>0.16700000000000001</v>
      </c>
      <c r="F69">
        <v>0.161</v>
      </c>
      <c r="G69" s="23">
        <f t="shared" si="0"/>
        <v>0.58829746010497763</v>
      </c>
      <c r="H69" s="23">
        <f t="shared" si="1"/>
        <v>0.56716102441258309</v>
      </c>
      <c r="I69">
        <v>0.20399999999999999</v>
      </c>
      <c r="J69">
        <v>0.19500000000000001</v>
      </c>
      <c r="K69" s="23">
        <f t="shared" si="2"/>
        <v>0.58667893707580798</v>
      </c>
      <c r="L69" s="23">
        <f t="shared" si="3"/>
        <v>0.56079604279305173</v>
      </c>
      <c r="M69">
        <v>0.27200000000000002</v>
      </c>
      <c r="N69">
        <v>0.253</v>
      </c>
      <c r="O69" s="23">
        <f t="shared" si="4"/>
        <v>0.5418758466810103</v>
      </c>
      <c r="P69" s="23">
        <f t="shared" si="5"/>
        <v>0.50402422503785138</v>
      </c>
      <c r="Q69">
        <v>0.36399999999999999</v>
      </c>
      <c r="R69">
        <v>0.33400000000000002</v>
      </c>
      <c r="S69" s="23">
        <f t="shared" si="6"/>
        <v>0.54429092649081878</v>
      </c>
      <c r="T69" s="23">
        <f t="shared" si="7"/>
        <v>0.49943178419761941</v>
      </c>
      <c r="U69">
        <v>0.23200000000000001</v>
      </c>
      <c r="V69">
        <v>0.218</v>
      </c>
      <c r="W69" s="23">
        <f t="shared" si="8"/>
        <v>0.55631489341294349</v>
      </c>
      <c r="X69" s="23">
        <f t="shared" si="9"/>
        <v>0.52274416708630034</v>
      </c>
    </row>
    <row r="70" spans="1:24" x14ac:dyDescent="0.3">
      <c r="A70">
        <v>768</v>
      </c>
      <c r="C70">
        <v>66</v>
      </c>
      <c r="D70" t="s">
        <v>152</v>
      </c>
      <c r="E70">
        <v>0</v>
      </c>
      <c r="F70" t="s">
        <v>301</v>
      </c>
      <c r="G70" s="23">
        <f t="shared" si="0"/>
        <v>0</v>
      </c>
      <c r="H70" s="23"/>
      <c r="I70">
        <v>0</v>
      </c>
      <c r="J70" t="s">
        <v>301</v>
      </c>
      <c r="K70" s="23">
        <f t="shared" si="2"/>
        <v>0</v>
      </c>
      <c r="L70" s="23"/>
      <c r="M70">
        <v>0</v>
      </c>
      <c r="N70" t="s">
        <v>301</v>
      </c>
      <c r="O70" s="23">
        <f t="shared" si="4"/>
        <v>0</v>
      </c>
      <c r="P70" s="23"/>
      <c r="Q70">
        <v>0</v>
      </c>
      <c r="R70" t="s">
        <v>301</v>
      </c>
      <c r="S70" s="23">
        <f t="shared" si="6"/>
        <v>0</v>
      </c>
      <c r="T70" s="23"/>
      <c r="U70">
        <v>0</v>
      </c>
      <c r="V70" t="s">
        <v>301</v>
      </c>
      <c r="W70" s="23">
        <f t="shared" si="8"/>
        <v>0</v>
      </c>
      <c r="X70" s="23"/>
    </row>
    <row r="71" spans="1:24" x14ac:dyDescent="0.3">
      <c r="A71">
        <v>2144</v>
      </c>
      <c r="C71">
        <v>67</v>
      </c>
      <c r="D71" t="s">
        <v>153</v>
      </c>
      <c r="E71">
        <v>5.0000000000000001E-3</v>
      </c>
      <c r="F71">
        <v>4.0000000000000001E-3</v>
      </c>
      <c r="G71" s="23">
        <f t="shared" si="0"/>
        <v>1.7613696410328672E-2</v>
      </c>
      <c r="H71" s="23">
        <f t="shared" si="1"/>
        <v>1.4090957128262934E-2</v>
      </c>
      <c r="I71">
        <v>6.0000000000000001E-3</v>
      </c>
      <c r="J71">
        <v>5.0000000000000001E-3</v>
      </c>
      <c r="K71" s="23">
        <f t="shared" si="2"/>
        <v>1.7255262855170823E-2</v>
      </c>
      <c r="L71" s="23">
        <f t="shared" si="3"/>
        <v>1.4379385712642355E-2</v>
      </c>
      <c r="M71">
        <v>8.0000000000000002E-3</v>
      </c>
      <c r="N71">
        <v>6.0000000000000001E-3</v>
      </c>
      <c r="O71" s="23">
        <f t="shared" si="4"/>
        <v>1.5937524902382656E-2</v>
      </c>
      <c r="P71" s="23">
        <f t="shared" si="5"/>
        <v>1.195314367678699E-2</v>
      </c>
      <c r="Q71">
        <v>0.01</v>
      </c>
      <c r="R71">
        <v>8.0000000000000002E-3</v>
      </c>
      <c r="S71" s="23">
        <f t="shared" si="6"/>
        <v>1.4953047431066452E-2</v>
      </c>
      <c r="T71" s="23">
        <f t="shared" si="7"/>
        <v>1.196243794485316E-2</v>
      </c>
      <c r="U71">
        <v>7.0000000000000001E-3</v>
      </c>
      <c r="V71">
        <v>5.0000000000000001E-3</v>
      </c>
      <c r="W71" s="23">
        <f t="shared" si="8"/>
        <v>1.6785363163321569E-2</v>
      </c>
      <c r="X71" s="23">
        <f t="shared" si="9"/>
        <v>1.1989545116658265E-2</v>
      </c>
    </row>
    <row r="72" spans="1:24" x14ac:dyDescent="0.3">
      <c r="A72">
        <v>3015</v>
      </c>
      <c r="C72">
        <v>68</v>
      </c>
      <c r="D72" t="s">
        <v>154</v>
      </c>
      <c r="E72">
        <v>2E-3</v>
      </c>
      <c r="F72">
        <v>2E-3</v>
      </c>
      <c r="G72" s="23">
        <f t="shared" si="0"/>
        <v>7.0454785641314672E-3</v>
      </c>
      <c r="H72" s="23">
        <f t="shared" si="1"/>
        <v>7.0454785641314672E-3</v>
      </c>
      <c r="I72">
        <v>2E-3</v>
      </c>
      <c r="J72">
        <v>2E-3</v>
      </c>
      <c r="K72" s="23">
        <f t="shared" si="2"/>
        <v>5.7517542850569411E-3</v>
      </c>
      <c r="L72" s="23">
        <f t="shared" si="3"/>
        <v>5.7517542850569411E-3</v>
      </c>
      <c r="M72">
        <v>3.0000000000000001E-3</v>
      </c>
      <c r="N72">
        <v>3.0000000000000001E-3</v>
      </c>
      <c r="O72" s="23">
        <f t="shared" si="4"/>
        <v>5.9765718383934952E-3</v>
      </c>
      <c r="P72" s="23">
        <f t="shared" si="5"/>
        <v>5.9765718383934952E-3</v>
      </c>
      <c r="Q72">
        <v>4.0000000000000001E-3</v>
      </c>
      <c r="R72">
        <v>4.0000000000000001E-3</v>
      </c>
      <c r="S72" s="23">
        <f t="shared" si="6"/>
        <v>5.9812189724265802E-3</v>
      </c>
      <c r="T72" s="23">
        <f t="shared" si="7"/>
        <v>5.9812189724265802E-3</v>
      </c>
      <c r="U72">
        <v>2E-3</v>
      </c>
      <c r="V72">
        <v>2E-3</v>
      </c>
      <c r="W72" s="23">
        <f t="shared" si="8"/>
        <v>4.7958180466633063E-3</v>
      </c>
      <c r="X72" s="23">
        <f t="shared" si="9"/>
        <v>4.7958180466633063E-3</v>
      </c>
    </row>
    <row r="73" spans="1:24" x14ac:dyDescent="0.3">
      <c r="A73">
        <v>3016</v>
      </c>
      <c r="C73">
        <v>69</v>
      </c>
      <c r="D73" t="s">
        <v>155</v>
      </c>
      <c r="E73">
        <v>3.0000000000000001E-3</v>
      </c>
      <c r="F73">
        <v>3.0000000000000001E-3</v>
      </c>
      <c r="G73" s="23">
        <f t="shared" si="0"/>
        <v>1.0568217846197202E-2</v>
      </c>
      <c r="H73" s="23">
        <f t="shared" si="1"/>
        <v>1.0568217846197202E-2</v>
      </c>
      <c r="I73">
        <v>4.0000000000000001E-3</v>
      </c>
      <c r="J73">
        <v>4.0000000000000001E-3</v>
      </c>
      <c r="K73" s="23">
        <f t="shared" si="2"/>
        <v>1.1503508570113882E-2</v>
      </c>
      <c r="L73" s="23">
        <f t="shared" si="3"/>
        <v>1.1503508570113882E-2</v>
      </c>
      <c r="M73">
        <v>5.0000000000000001E-3</v>
      </c>
      <c r="N73">
        <v>5.0000000000000001E-3</v>
      </c>
      <c r="O73" s="23">
        <f t="shared" si="4"/>
        <v>9.9609530639891593E-3</v>
      </c>
      <c r="P73" s="23">
        <f t="shared" si="5"/>
        <v>9.9609530639891593E-3</v>
      </c>
      <c r="Q73">
        <v>7.0000000000000001E-3</v>
      </c>
      <c r="R73">
        <v>7.0000000000000001E-3</v>
      </c>
      <c r="S73" s="23">
        <f t="shared" si="6"/>
        <v>1.0467133201746515E-2</v>
      </c>
      <c r="T73" s="23">
        <f t="shared" si="7"/>
        <v>1.0467133201746515E-2</v>
      </c>
      <c r="U73">
        <v>4.0000000000000001E-3</v>
      </c>
      <c r="V73">
        <v>4.0000000000000001E-3</v>
      </c>
      <c r="W73" s="23">
        <f t="shared" si="8"/>
        <v>9.5916360933266127E-3</v>
      </c>
      <c r="X73" s="23">
        <f t="shared" si="9"/>
        <v>9.5916360933266127E-3</v>
      </c>
    </row>
    <row r="74" spans="1:24" x14ac:dyDescent="0.3">
      <c r="A74">
        <v>3010</v>
      </c>
      <c r="C74">
        <v>70</v>
      </c>
      <c r="D74" t="s">
        <v>156</v>
      </c>
      <c r="E74">
        <v>2.8000000000000001E-2</v>
      </c>
      <c r="F74">
        <v>3.2000000000000001E-2</v>
      </c>
      <c r="G74" s="23">
        <f t="shared" si="0"/>
        <v>9.8636699897840546E-2</v>
      </c>
      <c r="H74" s="23">
        <f t="shared" si="1"/>
        <v>0.11272765702610348</v>
      </c>
      <c r="I74">
        <v>3.4000000000000002E-2</v>
      </c>
      <c r="J74">
        <v>3.9E-2</v>
      </c>
      <c r="K74" s="23">
        <f t="shared" si="2"/>
        <v>9.777982284596802E-2</v>
      </c>
      <c r="L74" s="23">
        <f t="shared" si="3"/>
        <v>0.11215920855861036</v>
      </c>
      <c r="M74">
        <v>4.4999999999999998E-2</v>
      </c>
      <c r="N74">
        <v>5.1999999999999998E-2</v>
      </c>
      <c r="O74" s="23">
        <f t="shared" si="4"/>
        <v>8.9648577575902416E-2</v>
      </c>
      <c r="P74" s="23">
        <f t="shared" si="5"/>
        <v>0.10359391186548725</v>
      </c>
      <c r="Q74">
        <v>6.0999999999999999E-2</v>
      </c>
      <c r="R74">
        <v>6.8000000000000005E-2</v>
      </c>
      <c r="S74" s="23">
        <f t="shared" si="6"/>
        <v>9.1213589329505351E-2</v>
      </c>
      <c r="T74" s="23">
        <f t="shared" si="7"/>
        <v>0.10168072253125186</v>
      </c>
      <c r="U74">
        <v>3.9E-2</v>
      </c>
      <c r="V74">
        <v>4.3999999999999997E-2</v>
      </c>
      <c r="W74" s="23">
        <f t="shared" si="8"/>
        <v>9.3518451909934477E-2</v>
      </c>
      <c r="X74" s="23">
        <f t="shared" si="9"/>
        <v>0.10550799702659273</v>
      </c>
    </row>
    <row r="75" spans="1:24" x14ac:dyDescent="0.3">
      <c r="A75">
        <v>3017</v>
      </c>
      <c r="C75">
        <v>71</v>
      </c>
      <c r="D75" t="s">
        <v>157</v>
      </c>
      <c r="E75">
        <v>2E-3</v>
      </c>
      <c r="F75">
        <v>2E-3</v>
      </c>
      <c r="G75" s="23">
        <f t="shared" si="0"/>
        <v>7.0454785641314672E-3</v>
      </c>
      <c r="H75" s="23">
        <f t="shared" si="1"/>
        <v>7.0454785641314672E-3</v>
      </c>
      <c r="I75">
        <v>2E-3</v>
      </c>
      <c r="J75">
        <v>2E-3</v>
      </c>
      <c r="K75" s="23">
        <f t="shared" si="2"/>
        <v>5.7517542850569411E-3</v>
      </c>
      <c r="L75" s="23">
        <f t="shared" si="3"/>
        <v>5.7517542850569411E-3</v>
      </c>
      <c r="M75">
        <v>3.0000000000000001E-3</v>
      </c>
      <c r="N75">
        <v>3.0000000000000001E-3</v>
      </c>
      <c r="O75" s="23">
        <f t="shared" si="4"/>
        <v>5.9765718383934952E-3</v>
      </c>
      <c r="P75" s="23">
        <f t="shared" si="5"/>
        <v>5.9765718383934952E-3</v>
      </c>
      <c r="Q75">
        <v>4.0000000000000001E-3</v>
      </c>
      <c r="R75">
        <v>4.0000000000000001E-3</v>
      </c>
      <c r="S75" s="23">
        <f t="shared" si="6"/>
        <v>5.9812189724265802E-3</v>
      </c>
      <c r="T75" s="23">
        <f t="shared" si="7"/>
        <v>5.9812189724265802E-3</v>
      </c>
      <c r="U75">
        <v>2E-3</v>
      </c>
      <c r="V75">
        <v>2E-3</v>
      </c>
      <c r="W75" s="23">
        <f t="shared" si="8"/>
        <v>4.7958180466633063E-3</v>
      </c>
      <c r="X75" s="23">
        <f t="shared" si="9"/>
        <v>4.7958180466633063E-3</v>
      </c>
    </row>
    <row r="76" spans="1:24" x14ac:dyDescent="0.3">
      <c r="A76">
        <v>511</v>
      </c>
      <c r="C76">
        <v>72</v>
      </c>
      <c r="D76" t="s">
        <v>158</v>
      </c>
      <c r="E76">
        <v>0.14000000000000001</v>
      </c>
      <c r="F76">
        <v>2.9000000000000001E-2</v>
      </c>
      <c r="G76" s="23">
        <f t="shared" si="0"/>
        <v>0.49318349948920276</v>
      </c>
      <c r="H76" s="23">
        <f t="shared" si="1"/>
        <v>0.10215943917990629</v>
      </c>
      <c r="I76">
        <v>7.1999999999999995E-2</v>
      </c>
      <c r="J76">
        <v>7.2999999999999995E-2</v>
      </c>
      <c r="K76" s="23">
        <f t="shared" si="2"/>
        <v>0.20706315426204988</v>
      </c>
      <c r="L76" s="23">
        <f t="shared" si="3"/>
        <v>0.20993903140457834</v>
      </c>
      <c r="M76">
        <v>9.6000000000000002E-2</v>
      </c>
      <c r="N76">
        <v>9.4E-2</v>
      </c>
      <c r="O76" s="23">
        <f t="shared" si="4"/>
        <v>0.19125029882859185</v>
      </c>
      <c r="P76" s="23">
        <f t="shared" si="5"/>
        <v>0.18726591760299618</v>
      </c>
      <c r="Q76">
        <v>0.129</v>
      </c>
      <c r="R76">
        <v>0.125</v>
      </c>
      <c r="S76" s="23">
        <f t="shared" si="6"/>
        <v>0.1928943118607572</v>
      </c>
      <c r="T76" s="23">
        <f t="shared" si="7"/>
        <v>0.18691309288833063</v>
      </c>
      <c r="U76">
        <v>7.3999999999999996E-2</v>
      </c>
      <c r="V76">
        <v>1.7000000000000001E-2</v>
      </c>
      <c r="W76" s="23">
        <f t="shared" si="8"/>
        <v>0.17744526772654232</v>
      </c>
      <c r="X76" s="23">
        <f t="shared" si="9"/>
        <v>4.0764453396638103E-2</v>
      </c>
    </row>
    <row r="77" spans="1:24" x14ac:dyDescent="0.3">
      <c r="A77">
        <v>728</v>
      </c>
      <c r="C77">
        <v>73</v>
      </c>
      <c r="D77" t="s">
        <v>159</v>
      </c>
      <c r="E77">
        <v>2.3E-2</v>
      </c>
      <c r="F77">
        <v>6.0000000000000001E-3</v>
      </c>
      <c r="G77" s="23">
        <f t="shared" si="0"/>
        <v>8.1023003487511874E-2</v>
      </c>
      <c r="H77" s="23">
        <f t="shared" si="1"/>
        <v>2.1136435692394404E-2</v>
      </c>
      <c r="I77">
        <v>0.02</v>
      </c>
      <c r="J77">
        <v>1.7999999999999999E-2</v>
      </c>
      <c r="K77" s="23">
        <f t="shared" si="2"/>
        <v>5.7517542850569418E-2</v>
      </c>
      <c r="L77" s="23">
        <f t="shared" si="3"/>
        <v>5.176578856551247E-2</v>
      </c>
      <c r="M77">
        <v>2.5999999999999999E-2</v>
      </c>
      <c r="N77">
        <v>2.3E-2</v>
      </c>
      <c r="O77" s="23">
        <f t="shared" si="4"/>
        <v>5.1796955932743624E-2</v>
      </c>
      <c r="P77" s="23">
        <f t="shared" si="5"/>
        <v>4.5820384094350124E-2</v>
      </c>
      <c r="Q77">
        <v>3.5000000000000003E-2</v>
      </c>
      <c r="R77">
        <v>3.1E-2</v>
      </c>
      <c r="S77" s="23">
        <f t="shared" si="6"/>
        <v>5.233566600873258E-2</v>
      </c>
      <c r="T77" s="23">
        <f t="shared" si="7"/>
        <v>4.6354447036305993E-2</v>
      </c>
      <c r="U77">
        <v>2.1999999999999999E-2</v>
      </c>
      <c r="V77">
        <v>0.02</v>
      </c>
      <c r="W77" s="23">
        <f t="shared" si="8"/>
        <v>5.2753998513296367E-2</v>
      </c>
      <c r="X77" s="23">
        <f t="shared" si="9"/>
        <v>4.7958180466633062E-2</v>
      </c>
    </row>
    <row r="78" spans="1:24" x14ac:dyDescent="0.3">
      <c r="A78">
        <v>2812</v>
      </c>
      <c r="C78">
        <v>74</v>
      </c>
      <c r="D78" t="s">
        <v>160</v>
      </c>
      <c r="E78">
        <v>0.01</v>
      </c>
      <c r="F78">
        <v>8.9999999999999993E-3</v>
      </c>
      <c r="G78" s="23">
        <f t="shared" si="0"/>
        <v>3.5227392820657344E-2</v>
      </c>
      <c r="H78" s="23">
        <f t="shared" si="1"/>
        <v>3.1704653538591601E-2</v>
      </c>
      <c r="I78">
        <v>1.2E-2</v>
      </c>
      <c r="J78">
        <v>1.0999999999999999E-2</v>
      </c>
      <c r="K78" s="23">
        <f t="shared" si="2"/>
        <v>3.4510525710341647E-2</v>
      </c>
      <c r="L78" s="23">
        <f t="shared" si="3"/>
        <v>3.163464856781318E-2</v>
      </c>
      <c r="M78">
        <v>1.6E-2</v>
      </c>
      <c r="N78">
        <v>1.4E-2</v>
      </c>
      <c r="O78" s="23">
        <f t="shared" si="4"/>
        <v>3.1875049804765312E-2</v>
      </c>
      <c r="P78" s="23">
        <f t="shared" si="5"/>
        <v>2.7890668579169643E-2</v>
      </c>
      <c r="Q78">
        <v>2.1999999999999999E-2</v>
      </c>
      <c r="R78">
        <v>1.9E-2</v>
      </c>
      <c r="S78" s="23">
        <f t="shared" si="6"/>
        <v>3.2896704348346191E-2</v>
      </c>
      <c r="T78" s="23">
        <f t="shared" si="7"/>
        <v>2.8410790119026256E-2</v>
      </c>
      <c r="U78">
        <v>1.4E-2</v>
      </c>
      <c r="V78">
        <v>1.2E-2</v>
      </c>
      <c r="W78" s="23">
        <f t="shared" si="8"/>
        <v>3.3570726326643138E-2</v>
      </c>
      <c r="X78" s="23">
        <f t="shared" si="9"/>
        <v>2.877490827997984E-2</v>
      </c>
    </row>
    <row r="79" spans="1:24" x14ac:dyDescent="0.3">
      <c r="A79">
        <v>391</v>
      </c>
      <c r="C79">
        <v>75</v>
      </c>
      <c r="D79" t="s">
        <v>161</v>
      </c>
      <c r="E79">
        <v>4.4999999999999998E-2</v>
      </c>
      <c r="F79">
        <v>4.0000000000000001E-3</v>
      </c>
      <c r="G79" s="23">
        <f t="shared" si="0"/>
        <v>0.15852326769295802</v>
      </c>
      <c r="H79" s="23">
        <f t="shared" si="1"/>
        <v>1.4090957128262934E-2</v>
      </c>
      <c r="I79">
        <v>2.4E-2</v>
      </c>
      <c r="J79">
        <v>2.3E-2</v>
      </c>
      <c r="K79" s="23">
        <f t="shared" si="2"/>
        <v>6.9021051420683294E-2</v>
      </c>
      <c r="L79" s="23">
        <f t="shared" si="3"/>
        <v>6.614517427815482E-2</v>
      </c>
      <c r="M79">
        <v>3.2000000000000001E-2</v>
      </c>
      <c r="N79">
        <v>0.03</v>
      </c>
      <c r="O79" s="23">
        <f t="shared" si="4"/>
        <v>6.3750099609530625E-2</v>
      </c>
      <c r="P79" s="23">
        <f t="shared" si="5"/>
        <v>5.9765718383934949E-2</v>
      </c>
      <c r="Q79">
        <v>4.2999999999999997E-2</v>
      </c>
      <c r="R79">
        <v>0.04</v>
      </c>
      <c r="S79" s="23">
        <f t="shared" si="6"/>
        <v>6.4298103953585733E-2</v>
      </c>
      <c r="T79" s="23">
        <f t="shared" si="7"/>
        <v>5.9812189724265809E-2</v>
      </c>
      <c r="U79">
        <v>2.7E-2</v>
      </c>
      <c r="V79">
        <v>2.5999999999999999E-2</v>
      </c>
      <c r="W79" s="23">
        <f t="shared" si="8"/>
        <v>6.4743543629954631E-2</v>
      </c>
      <c r="X79" s="23">
        <f t="shared" si="9"/>
        <v>6.2345634606622971E-2</v>
      </c>
    </row>
    <row r="80" spans="1:24" x14ac:dyDescent="0.3">
      <c r="A80">
        <v>2220</v>
      </c>
      <c r="C80">
        <v>76</v>
      </c>
      <c r="D80" t="s">
        <v>162</v>
      </c>
      <c r="E80">
        <v>2E-3</v>
      </c>
      <c r="F80">
        <v>2E-3</v>
      </c>
      <c r="G80" s="23">
        <f t="shared" ref="G80:G143" si="10">E80/$E$14*100</f>
        <v>7.0454785641314672E-3</v>
      </c>
      <c r="H80" s="23">
        <f t="shared" ref="H80:H143" si="11">F80/$E$14*100</f>
        <v>7.0454785641314672E-3</v>
      </c>
      <c r="I80">
        <v>3.0000000000000001E-3</v>
      </c>
      <c r="J80">
        <v>3.0000000000000001E-3</v>
      </c>
      <c r="K80" s="23">
        <f t="shared" ref="K80:K143" si="12">I80/$I$14*100</f>
        <v>8.6276314275854117E-3</v>
      </c>
      <c r="L80" s="23">
        <f t="shared" ref="L80:L143" si="13">J80/$I$14*100</f>
        <v>8.6276314275854117E-3</v>
      </c>
      <c r="M80">
        <v>3.0000000000000001E-3</v>
      </c>
      <c r="N80">
        <v>3.0000000000000001E-3</v>
      </c>
      <c r="O80" s="23">
        <f t="shared" ref="O80:O143" si="14">M80/$M$14*100</f>
        <v>5.9765718383934952E-3</v>
      </c>
      <c r="P80" s="23">
        <f t="shared" ref="P80:P143" si="15">N80/$M$14*100</f>
        <v>5.9765718383934952E-3</v>
      </c>
      <c r="Q80">
        <v>5.0000000000000001E-3</v>
      </c>
      <c r="R80">
        <v>5.0000000000000001E-3</v>
      </c>
      <c r="S80" s="23">
        <f t="shared" ref="S80:S143" si="16">Q80/$Q$14*100</f>
        <v>7.4765237155332261E-3</v>
      </c>
      <c r="T80" s="23">
        <f t="shared" ref="T80:T143" si="17">R80/$Q$14*100</f>
        <v>7.4765237155332261E-3</v>
      </c>
      <c r="U80">
        <v>3.0000000000000001E-3</v>
      </c>
      <c r="V80">
        <v>3.0000000000000001E-3</v>
      </c>
      <c r="W80" s="23">
        <f t="shared" ref="W80:W143" si="18">U80/$U$14*100</f>
        <v>7.1937270699949599E-3</v>
      </c>
      <c r="X80" s="23">
        <f t="shared" ref="X80:X143" si="19">V80/$U$14*100</f>
        <v>7.1937270699949599E-3</v>
      </c>
    </row>
    <row r="81" spans="1:24" x14ac:dyDescent="0.3">
      <c r="A81">
        <v>390</v>
      </c>
      <c r="C81">
        <v>77</v>
      </c>
      <c r="D81" t="s">
        <v>163</v>
      </c>
      <c r="E81">
        <v>2E-3</v>
      </c>
      <c r="F81">
        <v>2E-3</v>
      </c>
      <c r="G81" s="23">
        <f t="shared" si="10"/>
        <v>7.0454785641314672E-3</v>
      </c>
      <c r="H81" s="23">
        <f t="shared" si="11"/>
        <v>7.0454785641314672E-3</v>
      </c>
      <c r="I81">
        <v>3.0000000000000001E-3</v>
      </c>
      <c r="J81">
        <v>3.0000000000000001E-3</v>
      </c>
      <c r="K81" s="23">
        <f t="shared" si="12"/>
        <v>8.6276314275854117E-3</v>
      </c>
      <c r="L81" s="23">
        <f t="shared" si="13"/>
        <v>8.6276314275854117E-3</v>
      </c>
      <c r="M81">
        <v>4.0000000000000001E-3</v>
      </c>
      <c r="N81">
        <v>4.0000000000000001E-3</v>
      </c>
      <c r="O81" s="23">
        <f t="shared" si="14"/>
        <v>7.9687624511913281E-3</v>
      </c>
      <c r="P81" s="23">
        <f t="shared" si="15"/>
        <v>7.9687624511913281E-3</v>
      </c>
      <c r="Q81">
        <v>5.0000000000000001E-3</v>
      </c>
      <c r="R81">
        <v>5.0000000000000001E-3</v>
      </c>
      <c r="S81" s="23">
        <f t="shared" si="16"/>
        <v>7.4765237155332261E-3</v>
      </c>
      <c r="T81" s="23">
        <f t="shared" si="17"/>
        <v>7.4765237155332261E-3</v>
      </c>
      <c r="U81">
        <v>3.0000000000000001E-3</v>
      </c>
      <c r="V81">
        <v>3.0000000000000001E-3</v>
      </c>
      <c r="W81" s="23">
        <f t="shared" si="18"/>
        <v>7.1937270699949599E-3</v>
      </c>
      <c r="X81" s="23">
        <f t="shared" si="19"/>
        <v>7.1937270699949599E-3</v>
      </c>
    </row>
    <row r="82" spans="1:24" x14ac:dyDescent="0.3">
      <c r="A82">
        <v>108</v>
      </c>
      <c r="C82">
        <v>78</v>
      </c>
      <c r="D82" t="s">
        <v>164</v>
      </c>
      <c r="E82">
        <v>0.03</v>
      </c>
      <c r="F82">
        <v>5.0000000000000001E-3</v>
      </c>
      <c r="G82" s="23">
        <f t="shared" si="10"/>
        <v>0.10568217846197202</v>
      </c>
      <c r="H82" s="23">
        <f t="shared" si="11"/>
        <v>1.7613696410328672E-2</v>
      </c>
      <c r="I82">
        <v>0.03</v>
      </c>
      <c r="J82">
        <v>3.2000000000000001E-2</v>
      </c>
      <c r="K82" s="23">
        <f t="shared" si="12"/>
        <v>8.6276314275854124E-2</v>
      </c>
      <c r="L82" s="23">
        <f t="shared" si="13"/>
        <v>9.2028068560911058E-2</v>
      </c>
      <c r="M82">
        <v>0.04</v>
      </c>
      <c r="N82">
        <v>4.1000000000000002E-2</v>
      </c>
      <c r="O82" s="23">
        <f t="shared" si="14"/>
        <v>7.9687624511913274E-2</v>
      </c>
      <c r="P82" s="23">
        <f t="shared" si="15"/>
        <v>8.1679815124711105E-2</v>
      </c>
      <c r="Q82">
        <v>5.3999999999999999E-2</v>
      </c>
      <c r="R82">
        <v>5.5E-2</v>
      </c>
      <c r="S82" s="23">
        <f t="shared" si="16"/>
        <v>8.0746456127758839E-2</v>
      </c>
      <c r="T82" s="23">
        <f t="shared" si="17"/>
        <v>8.2241760870865474E-2</v>
      </c>
      <c r="U82">
        <v>3.4000000000000002E-2</v>
      </c>
      <c r="V82">
        <v>3.5999999999999997E-2</v>
      </c>
      <c r="W82" s="23">
        <f t="shared" si="18"/>
        <v>8.1528906793276207E-2</v>
      </c>
      <c r="X82" s="23">
        <f t="shared" si="19"/>
        <v>8.6324724839939512E-2</v>
      </c>
    </row>
    <row r="83" spans="1:24" x14ac:dyDescent="0.3">
      <c r="A83">
        <v>181</v>
      </c>
      <c r="C83">
        <v>79</v>
      </c>
      <c r="D83" t="s">
        <v>165</v>
      </c>
      <c r="E83">
        <v>1.9E-2</v>
      </c>
      <c r="F83">
        <v>5.0000000000000001E-3</v>
      </c>
      <c r="G83" s="23">
        <f t="shared" si="10"/>
        <v>6.6932046359248945E-2</v>
      </c>
      <c r="H83" s="23">
        <f t="shared" si="11"/>
        <v>1.7613696410328672E-2</v>
      </c>
      <c r="I83">
        <v>1.2999999999999999E-2</v>
      </c>
      <c r="J83">
        <v>1.4E-2</v>
      </c>
      <c r="K83" s="23">
        <f t="shared" si="12"/>
        <v>3.7386402852870114E-2</v>
      </c>
      <c r="L83" s="23">
        <f t="shared" si="13"/>
        <v>4.0262279995398595E-2</v>
      </c>
      <c r="M83">
        <v>1.7000000000000001E-2</v>
      </c>
      <c r="N83">
        <v>1.7999999999999999E-2</v>
      </c>
      <c r="O83" s="23">
        <f t="shared" si="14"/>
        <v>3.3867240417563144E-2</v>
      </c>
      <c r="P83" s="23">
        <f t="shared" si="15"/>
        <v>3.5859431030360968E-2</v>
      </c>
      <c r="Q83">
        <v>2.3E-2</v>
      </c>
      <c r="R83">
        <v>2.4E-2</v>
      </c>
      <c r="S83" s="23">
        <f t="shared" si="16"/>
        <v>3.4392009091452833E-2</v>
      </c>
      <c r="T83" s="23">
        <f t="shared" si="17"/>
        <v>3.5887313834559481E-2</v>
      </c>
      <c r="U83">
        <v>1.4999999999999999E-2</v>
      </c>
      <c r="V83">
        <v>1.4999999999999999E-2</v>
      </c>
      <c r="W83" s="23">
        <f t="shared" si="18"/>
        <v>3.5968635349974791E-2</v>
      </c>
      <c r="X83" s="23">
        <f t="shared" si="19"/>
        <v>3.5968635349974791E-2</v>
      </c>
    </row>
    <row r="84" spans="1:24" x14ac:dyDescent="0.3">
      <c r="A84">
        <v>742</v>
      </c>
      <c r="C84">
        <v>80</v>
      </c>
      <c r="D84" t="s">
        <v>166</v>
      </c>
      <c r="E84">
        <v>1.6E-2</v>
      </c>
      <c r="F84">
        <v>7.0000000000000001E-3</v>
      </c>
      <c r="G84" s="23">
        <f t="shared" si="10"/>
        <v>5.6363828513051738E-2</v>
      </c>
      <c r="H84" s="23">
        <f t="shared" si="11"/>
        <v>2.4659174974460137E-2</v>
      </c>
      <c r="I84">
        <v>1.2999999999999999E-2</v>
      </c>
      <c r="J84">
        <v>1.4E-2</v>
      </c>
      <c r="K84" s="23">
        <f t="shared" si="12"/>
        <v>3.7386402852870114E-2</v>
      </c>
      <c r="L84" s="23">
        <f t="shared" si="13"/>
        <v>4.0262279995398595E-2</v>
      </c>
      <c r="M84">
        <v>1.7999999999999999E-2</v>
      </c>
      <c r="N84">
        <v>1.9E-2</v>
      </c>
      <c r="O84" s="23">
        <f t="shared" si="14"/>
        <v>3.5859431030360968E-2</v>
      </c>
      <c r="P84" s="23">
        <f t="shared" si="15"/>
        <v>3.7851621643158799E-2</v>
      </c>
      <c r="Q84">
        <v>2.4E-2</v>
      </c>
      <c r="R84">
        <v>2.5000000000000001E-2</v>
      </c>
      <c r="S84" s="23">
        <f t="shared" si="16"/>
        <v>3.5887313834559481E-2</v>
      </c>
      <c r="T84" s="23">
        <f t="shared" si="17"/>
        <v>3.738261857766613E-2</v>
      </c>
      <c r="U84">
        <v>1.4999999999999999E-2</v>
      </c>
      <c r="V84">
        <v>1.6E-2</v>
      </c>
      <c r="W84" s="23">
        <f t="shared" si="18"/>
        <v>3.5968635349974791E-2</v>
      </c>
      <c r="X84" s="23">
        <f t="shared" si="19"/>
        <v>3.8366544373306451E-2</v>
      </c>
    </row>
    <row r="85" spans="1:24" x14ac:dyDescent="0.3">
      <c r="A85">
        <v>230</v>
      </c>
      <c r="C85">
        <v>81</v>
      </c>
      <c r="D85" t="s">
        <v>167</v>
      </c>
      <c r="E85">
        <v>1.4E-2</v>
      </c>
      <c r="F85">
        <v>2E-3</v>
      </c>
      <c r="G85" s="23">
        <f t="shared" si="10"/>
        <v>4.9318349948920273E-2</v>
      </c>
      <c r="H85" s="23">
        <f t="shared" si="11"/>
        <v>7.0454785641314672E-3</v>
      </c>
      <c r="I85">
        <v>4.0000000000000001E-3</v>
      </c>
      <c r="J85">
        <v>4.0000000000000001E-3</v>
      </c>
      <c r="K85" s="23">
        <f t="shared" si="12"/>
        <v>1.1503508570113882E-2</v>
      </c>
      <c r="L85" s="23">
        <f t="shared" si="13"/>
        <v>1.1503508570113882E-2</v>
      </c>
      <c r="M85">
        <v>5.0000000000000001E-3</v>
      </c>
      <c r="N85">
        <v>6.0000000000000001E-3</v>
      </c>
      <c r="O85" s="23">
        <f t="shared" si="14"/>
        <v>9.9609530639891593E-3</v>
      </c>
      <c r="P85" s="23">
        <f t="shared" si="15"/>
        <v>1.195314367678699E-2</v>
      </c>
      <c r="Q85">
        <v>7.0000000000000001E-3</v>
      </c>
      <c r="R85">
        <v>7.0000000000000001E-3</v>
      </c>
      <c r="S85" s="23">
        <f t="shared" si="16"/>
        <v>1.0467133201746515E-2</v>
      </c>
      <c r="T85" s="23">
        <f t="shared" si="17"/>
        <v>1.0467133201746515E-2</v>
      </c>
      <c r="U85">
        <v>4.0000000000000001E-3</v>
      </c>
      <c r="V85">
        <v>5.0000000000000001E-3</v>
      </c>
      <c r="W85" s="23">
        <f t="shared" si="18"/>
        <v>9.5916360933266127E-3</v>
      </c>
      <c r="X85" s="23">
        <f t="shared" si="19"/>
        <v>1.1989545116658265E-2</v>
      </c>
    </row>
    <row r="86" spans="1:24" x14ac:dyDescent="0.3">
      <c r="A86">
        <v>371</v>
      </c>
      <c r="C86">
        <v>82</v>
      </c>
      <c r="D86" t="s">
        <v>168</v>
      </c>
      <c r="E86">
        <v>8.9999999999999993E-3</v>
      </c>
      <c r="F86">
        <v>5.0000000000000001E-3</v>
      </c>
      <c r="G86" s="23">
        <f t="shared" si="10"/>
        <v>3.1704653538591601E-2</v>
      </c>
      <c r="H86" s="23">
        <f t="shared" si="11"/>
        <v>1.7613696410328672E-2</v>
      </c>
      <c r="I86">
        <v>3.3000000000000002E-2</v>
      </c>
      <c r="J86">
        <v>3.2000000000000001E-2</v>
      </c>
      <c r="K86" s="23">
        <f t="shared" si="12"/>
        <v>9.4903945703439546E-2</v>
      </c>
      <c r="L86" s="23">
        <f t="shared" si="13"/>
        <v>9.2028068560911058E-2</v>
      </c>
      <c r="M86">
        <v>4.2999999999999997E-2</v>
      </c>
      <c r="N86">
        <v>4.1000000000000002E-2</v>
      </c>
      <c r="O86" s="23">
        <f t="shared" si="14"/>
        <v>8.5664196350306754E-2</v>
      </c>
      <c r="P86" s="23">
        <f t="shared" si="15"/>
        <v>8.1679815124711105E-2</v>
      </c>
      <c r="Q86">
        <v>5.8000000000000003E-2</v>
      </c>
      <c r="R86">
        <v>5.5E-2</v>
      </c>
      <c r="S86" s="23">
        <f t="shared" si="16"/>
        <v>8.672767510018542E-2</v>
      </c>
      <c r="T86" s="23">
        <f t="shared" si="17"/>
        <v>8.2241760870865474E-2</v>
      </c>
      <c r="U86">
        <v>3.6999999999999998E-2</v>
      </c>
      <c r="V86">
        <v>3.5999999999999997E-2</v>
      </c>
      <c r="W86" s="23">
        <f t="shared" si="18"/>
        <v>8.8722633863271158E-2</v>
      </c>
      <c r="X86" s="23">
        <f t="shared" si="19"/>
        <v>8.6324724839939512E-2</v>
      </c>
    </row>
    <row r="87" spans="1:24" x14ac:dyDescent="0.3">
      <c r="A87">
        <v>185</v>
      </c>
      <c r="C87">
        <v>83</v>
      </c>
      <c r="D87" t="s">
        <v>169</v>
      </c>
      <c r="E87">
        <v>2.4E-2</v>
      </c>
      <c r="F87">
        <v>2E-3</v>
      </c>
      <c r="G87" s="23">
        <f t="shared" si="10"/>
        <v>8.4545742769577617E-2</v>
      </c>
      <c r="H87" s="23">
        <f t="shared" si="11"/>
        <v>7.0454785641314672E-3</v>
      </c>
      <c r="I87">
        <v>2.1999999999999999E-2</v>
      </c>
      <c r="J87">
        <v>2.1999999999999999E-2</v>
      </c>
      <c r="K87" s="23">
        <f t="shared" si="12"/>
        <v>6.3269297135626359E-2</v>
      </c>
      <c r="L87" s="23">
        <f t="shared" si="13"/>
        <v>6.3269297135626359E-2</v>
      </c>
      <c r="M87">
        <v>0.03</v>
      </c>
      <c r="N87">
        <v>2.9000000000000001E-2</v>
      </c>
      <c r="O87" s="23">
        <f t="shared" si="14"/>
        <v>5.9765718383934949E-2</v>
      </c>
      <c r="P87" s="23">
        <f t="shared" si="15"/>
        <v>5.7773527771137125E-2</v>
      </c>
      <c r="Q87">
        <v>0.04</v>
      </c>
      <c r="R87">
        <v>3.9E-2</v>
      </c>
      <c r="S87" s="23">
        <f t="shared" si="16"/>
        <v>5.9812189724265809E-2</v>
      </c>
      <c r="T87" s="23">
        <f t="shared" si="17"/>
        <v>5.8316884981159153E-2</v>
      </c>
      <c r="U87">
        <v>2.5000000000000001E-2</v>
      </c>
      <c r="V87">
        <v>2.5000000000000001E-2</v>
      </c>
      <c r="W87" s="23">
        <f t="shared" si="18"/>
        <v>5.9947725583291332E-2</v>
      </c>
      <c r="X87" s="23">
        <f t="shared" si="19"/>
        <v>5.9947725583291332E-2</v>
      </c>
    </row>
    <row r="88" spans="1:24" x14ac:dyDescent="0.3">
      <c r="A88">
        <v>127</v>
      </c>
      <c r="C88">
        <v>84</v>
      </c>
      <c r="D88" t="s">
        <v>170</v>
      </c>
      <c r="E88">
        <v>0</v>
      </c>
      <c r="F88">
        <v>1E-3</v>
      </c>
      <c r="G88" s="23">
        <f t="shared" si="10"/>
        <v>0</v>
      </c>
      <c r="H88" s="23">
        <f t="shared" si="11"/>
        <v>3.5227392820657336E-3</v>
      </c>
      <c r="I88">
        <v>1E-3</v>
      </c>
      <c r="J88">
        <v>1E-3</v>
      </c>
      <c r="K88" s="23">
        <f t="shared" si="12"/>
        <v>2.8758771425284706E-3</v>
      </c>
      <c r="L88" s="23">
        <f t="shared" si="13"/>
        <v>2.8758771425284706E-3</v>
      </c>
      <c r="M88">
        <v>1E-3</v>
      </c>
      <c r="N88">
        <v>1E-3</v>
      </c>
      <c r="O88" s="23">
        <f t="shared" si="14"/>
        <v>1.992190612797832E-3</v>
      </c>
      <c r="P88" s="23">
        <f t="shared" si="15"/>
        <v>1.992190612797832E-3</v>
      </c>
      <c r="Q88">
        <v>1E-3</v>
      </c>
      <c r="R88">
        <v>2E-3</v>
      </c>
      <c r="S88" s="23">
        <f t="shared" si="16"/>
        <v>1.495304743106645E-3</v>
      </c>
      <c r="T88" s="23">
        <f t="shared" si="17"/>
        <v>2.9906094862132901E-3</v>
      </c>
      <c r="U88">
        <v>1E-3</v>
      </c>
      <c r="V88">
        <v>1E-3</v>
      </c>
      <c r="W88" s="23">
        <f t="shared" si="18"/>
        <v>2.3979090233316532E-3</v>
      </c>
      <c r="X88" s="23">
        <f t="shared" si="19"/>
        <v>2.3979090233316532E-3</v>
      </c>
    </row>
    <row r="89" spans="1:24" x14ac:dyDescent="0.3">
      <c r="A89">
        <v>508</v>
      </c>
      <c r="C89">
        <v>85</v>
      </c>
      <c r="D89" t="s">
        <v>171</v>
      </c>
      <c r="E89">
        <v>2.8000000000000001E-2</v>
      </c>
      <c r="F89">
        <v>2E-3</v>
      </c>
      <c r="G89" s="23">
        <f t="shared" si="10"/>
        <v>9.8636699897840546E-2</v>
      </c>
      <c r="H89" s="23">
        <f t="shared" si="11"/>
        <v>7.0454785641314672E-3</v>
      </c>
      <c r="I89">
        <v>3.1E-2</v>
      </c>
      <c r="J89">
        <v>4.1000000000000002E-2</v>
      </c>
      <c r="K89" s="23">
        <f t="shared" si="12"/>
        <v>8.9152191418382584E-2</v>
      </c>
      <c r="L89" s="23">
        <f t="shared" si="13"/>
        <v>0.1179109628436673</v>
      </c>
      <c r="M89">
        <v>4.1000000000000002E-2</v>
      </c>
      <c r="N89">
        <v>5.3999999999999999E-2</v>
      </c>
      <c r="O89" s="23">
        <f t="shared" si="14"/>
        <v>8.1679815124711105E-2</v>
      </c>
      <c r="P89" s="23">
        <f t="shared" si="15"/>
        <v>0.10757829309108291</v>
      </c>
      <c r="Q89">
        <v>5.6000000000000001E-2</v>
      </c>
      <c r="R89">
        <v>7.1999999999999995E-2</v>
      </c>
      <c r="S89" s="23">
        <f t="shared" si="16"/>
        <v>8.3737065613972123E-2</v>
      </c>
      <c r="T89" s="23">
        <f t="shared" si="17"/>
        <v>0.10766194150367843</v>
      </c>
      <c r="U89">
        <v>1.9E-2</v>
      </c>
      <c r="V89">
        <v>5.0000000000000001E-3</v>
      </c>
      <c r="W89" s="23">
        <f t="shared" si="18"/>
        <v>4.5560271443301402E-2</v>
      </c>
      <c r="X89" s="23">
        <f t="shared" si="19"/>
        <v>1.1989545116658265E-2</v>
      </c>
    </row>
    <row r="90" spans="1:24" x14ac:dyDescent="0.3">
      <c r="A90">
        <v>605</v>
      </c>
      <c r="C90">
        <v>86</v>
      </c>
      <c r="D90" t="s">
        <v>172</v>
      </c>
      <c r="E90">
        <v>7.0000000000000001E-3</v>
      </c>
      <c r="F90">
        <v>4.0000000000000001E-3</v>
      </c>
      <c r="G90" s="23">
        <f t="shared" si="10"/>
        <v>2.4659174974460137E-2</v>
      </c>
      <c r="H90" s="23">
        <f t="shared" si="11"/>
        <v>1.4090957128262934E-2</v>
      </c>
      <c r="I90">
        <v>4.2000000000000003E-2</v>
      </c>
      <c r="J90">
        <v>4.7E-2</v>
      </c>
      <c r="K90" s="23">
        <f t="shared" si="12"/>
        <v>0.12078683998619577</v>
      </c>
      <c r="L90" s="23">
        <f t="shared" si="13"/>
        <v>0.13516622569883813</v>
      </c>
      <c r="M90">
        <v>5.5E-2</v>
      </c>
      <c r="N90">
        <v>6.2E-2</v>
      </c>
      <c r="O90" s="23">
        <f t="shared" si="14"/>
        <v>0.10957048370388076</v>
      </c>
      <c r="P90" s="23">
        <f t="shared" si="15"/>
        <v>0.12351581799346556</v>
      </c>
      <c r="Q90">
        <v>7.3999999999999996E-2</v>
      </c>
      <c r="R90">
        <v>8.2000000000000003E-2</v>
      </c>
      <c r="S90" s="23">
        <f t="shared" si="16"/>
        <v>0.11065255098989173</v>
      </c>
      <c r="T90" s="23">
        <f t="shared" si="17"/>
        <v>0.12261498893474489</v>
      </c>
      <c r="U90">
        <v>2.7E-2</v>
      </c>
      <c r="V90">
        <v>8.0000000000000002E-3</v>
      </c>
      <c r="W90" s="23">
        <f t="shared" si="18"/>
        <v>6.4743543629954631E-2</v>
      </c>
      <c r="X90" s="23">
        <f t="shared" si="19"/>
        <v>1.9183272186653225E-2</v>
      </c>
    </row>
    <row r="91" spans="1:24" x14ac:dyDescent="0.3">
      <c r="A91">
        <v>3018</v>
      </c>
      <c r="C91">
        <v>87</v>
      </c>
      <c r="D91" t="s">
        <v>173</v>
      </c>
      <c r="E91">
        <v>2E-3</v>
      </c>
      <c r="F91">
        <v>3.0000000000000001E-3</v>
      </c>
      <c r="G91" s="23">
        <f t="shared" si="10"/>
        <v>7.0454785641314672E-3</v>
      </c>
      <c r="H91" s="23">
        <f t="shared" si="11"/>
        <v>1.0568217846197202E-2</v>
      </c>
      <c r="I91">
        <v>3.0000000000000001E-3</v>
      </c>
      <c r="J91">
        <v>4.0000000000000001E-3</v>
      </c>
      <c r="K91" s="23">
        <f t="shared" si="12"/>
        <v>8.6276314275854117E-3</v>
      </c>
      <c r="L91" s="23">
        <f t="shared" si="13"/>
        <v>1.1503508570113882E-2</v>
      </c>
      <c r="M91">
        <v>4.0000000000000001E-3</v>
      </c>
      <c r="N91">
        <v>5.0000000000000001E-3</v>
      </c>
      <c r="O91" s="23">
        <f t="shared" si="14"/>
        <v>7.9687624511913281E-3</v>
      </c>
      <c r="P91" s="23">
        <f t="shared" si="15"/>
        <v>9.9609530639891593E-3</v>
      </c>
      <c r="Q91">
        <v>5.0000000000000001E-3</v>
      </c>
      <c r="R91">
        <v>6.0000000000000001E-3</v>
      </c>
      <c r="S91" s="23">
        <f t="shared" si="16"/>
        <v>7.4765237155332261E-3</v>
      </c>
      <c r="T91" s="23">
        <f t="shared" si="17"/>
        <v>8.9718284586398703E-3</v>
      </c>
      <c r="U91">
        <v>3.0000000000000001E-3</v>
      </c>
      <c r="V91">
        <v>4.0000000000000001E-3</v>
      </c>
      <c r="W91" s="23">
        <f t="shared" si="18"/>
        <v>7.1937270699949599E-3</v>
      </c>
      <c r="X91" s="23">
        <f t="shared" si="19"/>
        <v>9.5916360933266127E-3</v>
      </c>
    </row>
    <row r="92" spans="1:24" x14ac:dyDescent="0.3">
      <c r="A92">
        <v>2642</v>
      </c>
      <c r="C92">
        <v>88</v>
      </c>
      <c r="D92" t="s">
        <v>174</v>
      </c>
      <c r="E92">
        <v>1.7999999999999999E-2</v>
      </c>
      <c r="F92">
        <v>1.7000000000000001E-2</v>
      </c>
      <c r="G92" s="23">
        <f t="shared" si="10"/>
        <v>6.3409307077183202E-2</v>
      </c>
      <c r="H92" s="23">
        <f t="shared" si="11"/>
        <v>5.9886567795117474E-2</v>
      </c>
      <c r="I92">
        <v>2.1999999999999999E-2</v>
      </c>
      <c r="J92">
        <v>0.02</v>
      </c>
      <c r="K92" s="23">
        <f t="shared" si="12"/>
        <v>6.3269297135626359E-2</v>
      </c>
      <c r="L92" s="23">
        <f t="shared" si="13"/>
        <v>5.7517542850569418E-2</v>
      </c>
      <c r="M92">
        <v>0.03</v>
      </c>
      <c r="N92">
        <v>2.5999999999999999E-2</v>
      </c>
      <c r="O92" s="23">
        <f t="shared" si="14"/>
        <v>5.9765718383934949E-2</v>
      </c>
      <c r="P92" s="23">
        <f t="shared" si="15"/>
        <v>5.1796955932743624E-2</v>
      </c>
      <c r="Q92">
        <v>0.04</v>
      </c>
      <c r="R92">
        <v>3.5000000000000003E-2</v>
      </c>
      <c r="S92" s="23">
        <f t="shared" si="16"/>
        <v>5.9812189724265809E-2</v>
      </c>
      <c r="T92" s="23">
        <f t="shared" si="17"/>
        <v>5.233566600873258E-2</v>
      </c>
      <c r="U92">
        <v>2.5000000000000001E-2</v>
      </c>
      <c r="V92">
        <v>2.3E-2</v>
      </c>
      <c r="W92" s="23">
        <f t="shared" si="18"/>
        <v>5.9947725583291332E-2</v>
      </c>
      <c r="X92" s="23">
        <f t="shared" si="19"/>
        <v>5.5151907536628013E-2</v>
      </c>
    </row>
    <row r="93" spans="1:24" x14ac:dyDescent="0.3">
      <c r="A93" s="21">
        <v>1999</v>
      </c>
      <c r="B93" t="s">
        <v>298</v>
      </c>
      <c r="C93">
        <v>89</v>
      </c>
      <c r="D93" t="s">
        <v>175</v>
      </c>
      <c r="E93">
        <v>0.153</v>
      </c>
      <c r="F93">
        <v>0.153</v>
      </c>
      <c r="G93" s="23">
        <f t="shared" si="10"/>
        <v>0.53897911015605726</v>
      </c>
      <c r="H93" s="23">
        <f t="shared" si="11"/>
        <v>0.53897911015605726</v>
      </c>
      <c r="I93">
        <v>0.16400000000000001</v>
      </c>
      <c r="J93">
        <v>0.17599999999999999</v>
      </c>
      <c r="K93" s="23">
        <f t="shared" si="12"/>
        <v>0.47164385137466919</v>
      </c>
      <c r="L93" s="23">
        <f t="shared" si="13"/>
        <v>0.50615437708501088</v>
      </c>
      <c r="M93">
        <v>0.219</v>
      </c>
      <c r="N93">
        <v>0.23</v>
      </c>
      <c r="O93" s="23">
        <f t="shared" si="14"/>
        <v>0.43628974420272515</v>
      </c>
      <c r="P93" s="23">
        <f t="shared" si="15"/>
        <v>0.45820384094350131</v>
      </c>
      <c r="Q93">
        <v>0.29399999999999998</v>
      </c>
      <c r="R93">
        <v>0.30499999999999999</v>
      </c>
      <c r="S93" s="23">
        <f t="shared" si="16"/>
        <v>0.43961959447335364</v>
      </c>
      <c r="T93" s="23">
        <f t="shared" si="17"/>
        <v>0.4560679466475267</v>
      </c>
      <c r="U93">
        <v>0.187</v>
      </c>
      <c r="V93">
        <v>0.19800000000000001</v>
      </c>
      <c r="W93" s="23">
        <f t="shared" si="18"/>
        <v>0.4484089873630191</v>
      </c>
      <c r="X93" s="23">
        <f t="shared" si="19"/>
        <v>0.47478598661966737</v>
      </c>
    </row>
    <row r="94" spans="1:24" x14ac:dyDescent="0.3">
      <c r="A94">
        <v>551</v>
      </c>
      <c r="C94">
        <v>90</v>
      </c>
      <c r="D94" t="s">
        <v>176</v>
      </c>
      <c r="E94">
        <v>5.8000000000000003E-2</v>
      </c>
      <c r="F94">
        <v>5.3999999999999999E-2</v>
      </c>
      <c r="G94" s="23">
        <f t="shared" si="10"/>
        <v>0.20431887835981258</v>
      </c>
      <c r="H94" s="23">
        <f t="shared" si="11"/>
        <v>0.19022792123154963</v>
      </c>
      <c r="I94">
        <v>7.0999999999999994E-2</v>
      </c>
      <c r="J94">
        <v>6.5000000000000002E-2</v>
      </c>
      <c r="K94" s="23">
        <f t="shared" si="12"/>
        <v>0.20418727711952142</v>
      </c>
      <c r="L94" s="23">
        <f t="shared" si="13"/>
        <v>0.1869320142643506</v>
      </c>
      <c r="M94">
        <v>9.5000000000000001E-2</v>
      </c>
      <c r="N94">
        <v>8.4000000000000005E-2</v>
      </c>
      <c r="O94" s="23">
        <f t="shared" si="14"/>
        <v>0.189258108215794</v>
      </c>
      <c r="P94" s="23">
        <f t="shared" si="15"/>
        <v>0.16734401147501787</v>
      </c>
      <c r="Q94">
        <v>0.127</v>
      </c>
      <c r="R94">
        <v>0.112</v>
      </c>
      <c r="S94" s="23">
        <f t="shared" si="16"/>
        <v>0.1899037023745439</v>
      </c>
      <c r="T94" s="23">
        <f t="shared" si="17"/>
        <v>0.16747413122794425</v>
      </c>
      <c r="U94">
        <v>8.1000000000000003E-2</v>
      </c>
      <c r="V94">
        <v>7.2999999999999995E-2</v>
      </c>
      <c r="W94" s="23">
        <f t="shared" si="18"/>
        <v>0.19423063088986392</v>
      </c>
      <c r="X94" s="23">
        <f t="shared" si="19"/>
        <v>0.17504735870321064</v>
      </c>
    </row>
    <row r="95" spans="1:24" x14ac:dyDescent="0.3">
      <c r="A95">
        <v>3019</v>
      </c>
      <c r="C95">
        <v>91</v>
      </c>
      <c r="D95" t="s">
        <v>177</v>
      </c>
      <c r="E95">
        <v>0.317</v>
      </c>
      <c r="F95">
        <v>0.29199999999999998</v>
      </c>
      <c r="G95" s="23">
        <f t="shared" si="10"/>
        <v>1.1167083524148378</v>
      </c>
      <c r="H95" s="23">
        <f t="shared" si="11"/>
        <v>1.028639870363194</v>
      </c>
      <c r="I95">
        <v>0.38700000000000001</v>
      </c>
      <c r="J95">
        <v>0.35499999999999998</v>
      </c>
      <c r="K95" s="23">
        <f t="shared" si="12"/>
        <v>1.1129644541585182</v>
      </c>
      <c r="L95" s="23">
        <f t="shared" si="13"/>
        <v>1.020936385597607</v>
      </c>
      <c r="M95">
        <v>0.51700000000000002</v>
      </c>
      <c r="N95">
        <v>0.45800000000000002</v>
      </c>
      <c r="O95" s="23">
        <f t="shared" si="14"/>
        <v>1.029962546816479</v>
      </c>
      <c r="P95" s="23">
        <f t="shared" si="15"/>
        <v>0.91242330066140698</v>
      </c>
      <c r="Q95">
        <v>0.69299999999999995</v>
      </c>
      <c r="R95">
        <v>0.60499999999999998</v>
      </c>
      <c r="S95" s="23">
        <f t="shared" si="16"/>
        <v>1.0362461869729049</v>
      </c>
      <c r="T95" s="23">
        <f t="shared" si="17"/>
        <v>0.90465936957952009</v>
      </c>
      <c r="U95">
        <v>0.44</v>
      </c>
      <c r="V95">
        <v>0.39600000000000002</v>
      </c>
      <c r="W95" s="23">
        <f t="shared" si="18"/>
        <v>1.0550799702659273</v>
      </c>
      <c r="X95" s="23">
        <f t="shared" si="19"/>
        <v>0.94957197323933473</v>
      </c>
    </row>
    <row r="96" spans="1:24" x14ac:dyDescent="0.3">
      <c r="A96">
        <v>3020</v>
      </c>
      <c r="C96">
        <v>92</v>
      </c>
      <c r="D96" t="s">
        <v>178</v>
      </c>
      <c r="E96">
        <v>8.6999999999999994E-2</v>
      </c>
      <c r="F96">
        <v>0.10100000000000001</v>
      </c>
      <c r="G96" s="23">
        <f t="shared" si="10"/>
        <v>0.30647831753971883</v>
      </c>
      <c r="H96" s="23">
        <f t="shared" si="11"/>
        <v>0.35579666748863914</v>
      </c>
      <c r="I96">
        <v>0.106</v>
      </c>
      <c r="J96">
        <v>0.123</v>
      </c>
      <c r="K96" s="23">
        <f t="shared" si="12"/>
        <v>0.30484297710801789</v>
      </c>
      <c r="L96" s="23">
        <f t="shared" si="13"/>
        <v>0.35373288853100193</v>
      </c>
      <c r="M96">
        <v>0.14099999999999999</v>
      </c>
      <c r="N96">
        <v>0.16</v>
      </c>
      <c r="O96" s="23">
        <f t="shared" si="14"/>
        <v>0.28089887640449424</v>
      </c>
      <c r="P96" s="23">
        <f t="shared" si="15"/>
        <v>0.3187504980476531</v>
      </c>
      <c r="Q96">
        <v>0.189</v>
      </c>
      <c r="R96">
        <v>0.21299999999999999</v>
      </c>
      <c r="S96" s="23">
        <f t="shared" si="16"/>
        <v>0.28261259644715592</v>
      </c>
      <c r="T96" s="23">
        <f t="shared" si="17"/>
        <v>0.31849991028171537</v>
      </c>
      <c r="U96">
        <v>0.12</v>
      </c>
      <c r="V96">
        <v>0.13800000000000001</v>
      </c>
      <c r="W96" s="23">
        <f t="shared" si="18"/>
        <v>0.28774908279979833</v>
      </c>
      <c r="X96" s="23">
        <f t="shared" si="19"/>
        <v>0.33091144521976812</v>
      </c>
    </row>
    <row r="97" spans="1:24" x14ac:dyDescent="0.3">
      <c r="A97">
        <v>3021</v>
      </c>
      <c r="C97">
        <v>93</v>
      </c>
      <c r="D97" t="s">
        <v>179</v>
      </c>
      <c r="E97">
        <v>5.0000000000000001E-3</v>
      </c>
      <c r="F97">
        <v>5.0000000000000001E-3</v>
      </c>
      <c r="G97" s="23">
        <f t="shared" si="10"/>
        <v>1.7613696410328672E-2</v>
      </c>
      <c r="H97" s="23">
        <f t="shared" si="11"/>
        <v>1.7613696410328672E-2</v>
      </c>
      <c r="I97">
        <v>6.0000000000000001E-3</v>
      </c>
      <c r="J97">
        <v>7.0000000000000001E-3</v>
      </c>
      <c r="K97" s="23">
        <f t="shared" si="12"/>
        <v>1.7255262855170823E-2</v>
      </c>
      <c r="L97" s="23">
        <f t="shared" si="13"/>
        <v>2.0131139997699297E-2</v>
      </c>
      <c r="M97">
        <v>8.0000000000000002E-3</v>
      </c>
      <c r="N97">
        <v>8.9999999999999993E-3</v>
      </c>
      <c r="O97" s="23">
        <f t="shared" si="14"/>
        <v>1.5937524902382656E-2</v>
      </c>
      <c r="P97" s="23">
        <f t="shared" si="15"/>
        <v>1.7929715515180484E-2</v>
      </c>
      <c r="Q97">
        <v>1.0999999999999999E-2</v>
      </c>
      <c r="R97">
        <v>1.0999999999999999E-2</v>
      </c>
      <c r="S97" s="23">
        <f t="shared" si="16"/>
        <v>1.6448352174173096E-2</v>
      </c>
      <c r="T97" s="23">
        <f t="shared" si="17"/>
        <v>1.6448352174173096E-2</v>
      </c>
      <c r="U97">
        <v>7.0000000000000001E-3</v>
      </c>
      <c r="V97">
        <v>7.0000000000000001E-3</v>
      </c>
      <c r="W97" s="23">
        <f t="shared" si="18"/>
        <v>1.6785363163321569E-2</v>
      </c>
      <c r="X97" s="23">
        <f t="shared" si="19"/>
        <v>1.6785363163321569E-2</v>
      </c>
    </row>
    <row r="98" spans="1:24" x14ac:dyDescent="0.3">
      <c r="A98">
        <v>2955</v>
      </c>
      <c r="C98">
        <v>94</v>
      </c>
      <c r="D98" t="s">
        <v>180</v>
      </c>
      <c r="E98">
        <v>2.5999999999999999E-2</v>
      </c>
      <c r="F98">
        <v>3.4000000000000002E-2</v>
      </c>
      <c r="G98" s="23">
        <f t="shared" si="10"/>
        <v>9.1591221333709075E-2</v>
      </c>
      <c r="H98" s="23">
        <f t="shared" si="11"/>
        <v>0.11977313559023495</v>
      </c>
      <c r="I98">
        <v>3.1E-2</v>
      </c>
      <c r="J98">
        <v>4.2000000000000003E-2</v>
      </c>
      <c r="K98" s="23">
        <f t="shared" si="12"/>
        <v>8.9152191418382584E-2</v>
      </c>
      <c r="L98" s="23">
        <f t="shared" si="13"/>
        <v>0.12078683998619577</v>
      </c>
      <c r="M98">
        <v>4.2000000000000003E-2</v>
      </c>
      <c r="N98">
        <v>5.5E-2</v>
      </c>
      <c r="O98" s="23">
        <f t="shared" si="14"/>
        <v>8.3672005737508937E-2</v>
      </c>
      <c r="P98" s="23">
        <f t="shared" si="15"/>
        <v>0.10957048370388076</v>
      </c>
      <c r="Q98">
        <v>5.6000000000000001E-2</v>
      </c>
      <c r="R98">
        <v>7.2999999999999995E-2</v>
      </c>
      <c r="S98" s="23">
        <f t="shared" si="16"/>
        <v>8.3737065613972123E-2</v>
      </c>
      <c r="T98" s="23">
        <f t="shared" si="17"/>
        <v>0.10915724624678508</v>
      </c>
      <c r="U98">
        <v>3.5999999999999997E-2</v>
      </c>
      <c r="V98">
        <v>4.7E-2</v>
      </c>
      <c r="W98" s="23">
        <f t="shared" si="18"/>
        <v>8.6324724839939512E-2</v>
      </c>
      <c r="X98" s="23">
        <f t="shared" si="19"/>
        <v>0.1127017240965877</v>
      </c>
    </row>
    <row r="99" spans="1:24" x14ac:dyDescent="0.3">
      <c r="A99">
        <v>2564</v>
      </c>
      <c r="C99">
        <v>95</v>
      </c>
      <c r="D99" t="s">
        <v>181</v>
      </c>
      <c r="E99">
        <v>1.0999999999999999E-2</v>
      </c>
      <c r="F99">
        <v>5.0000000000000001E-3</v>
      </c>
      <c r="G99" s="23">
        <f t="shared" si="10"/>
        <v>3.8750132102723066E-2</v>
      </c>
      <c r="H99" s="23">
        <f t="shared" si="11"/>
        <v>1.7613696410328672E-2</v>
      </c>
      <c r="I99">
        <v>0.02</v>
      </c>
      <c r="J99">
        <v>2.1000000000000001E-2</v>
      </c>
      <c r="K99" s="23">
        <f t="shared" si="12"/>
        <v>5.7517542850569418E-2</v>
      </c>
      <c r="L99" s="23">
        <f t="shared" si="13"/>
        <v>6.0393419993097885E-2</v>
      </c>
      <c r="M99">
        <v>2.7E-2</v>
      </c>
      <c r="N99">
        <v>2.7E-2</v>
      </c>
      <c r="O99" s="23">
        <f t="shared" si="14"/>
        <v>5.3789146545541455E-2</v>
      </c>
      <c r="P99" s="23">
        <f t="shared" si="15"/>
        <v>5.3789146545541455E-2</v>
      </c>
      <c r="Q99">
        <v>3.5999999999999997E-2</v>
      </c>
      <c r="R99">
        <v>3.5999999999999997E-2</v>
      </c>
      <c r="S99" s="23">
        <f t="shared" si="16"/>
        <v>5.3830970751839215E-2</v>
      </c>
      <c r="T99" s="23">
        <f t="shared" si="17"/>
        <v>5.3830970751839215E-2</v>
      </c>
      <c r="U99">
        <v>2.3E-2</v>
      </c>
      <c r="V99">
        <v>2.3E-2</v>
      </c>
      <c r="W99" s="23">
        <f t="shared" si="18"/>
        <v>5.5151907536628013E-2</v>
      </c>
      <c r="X99" s="23">
        <f t="shared" si="19"/>
        <v>5.5151907536628013E-2</v>
      </c>
    </row>
    <row r="100" spans="1:24" x14ac:dyDescent="0.3">
      <c r="A100">
        <v>544</v>
      </c>
      <c r="C100">
        <v>96</v>
      </c>
      <c r="D100" t="s">
        <v>182</v>
      </c>
      <c r="E100">
        <v>2.1999999999999999E-2</v>
      </c>
      <c r="F100">
        <v>2.1999999999999999E-2</v>
      </c>
      <c r="G100" s="23">
        <f t="shared" si="10"/>
        <v>7.7500264205446132E-2</v>
      </c>
      <c r="H100" s="23">
        <f t="shared" si="11"/>
        <v>7.7500264205446132E-2</v>
      </c>
      <c r="I100">
        <v>2.7E-2</v>
      </c>
      <c r="J100">
        <v>2.5999999999999999E-2</v>
      </c>
      <c r="K100" s="23">
        <f t="shared" si="12"/>
        <v>7.7648682848268716E-2</v>
      </c>
      <c r="L100" s="23">
        <f t="shared" si="13"/>
        <v>7.4772805705740228E-2</v>
      </c>
      <c r="M100">
        <v>3.5999999999999997E-2</v>
      </c>
      <c r="N100">
        <v>3.4000000000000002E-2</v>
      </c>
      <c r="O100" s="23">
        <f t="shared" si="14"/>
        <v>7.1718862060721936E-2</v>
      </c>
      <c r="P100" s="23">
        <f t="shared" si="15"/>
        <v>6.7734480835126287E-2</v>
      </c>
      <c r="Q100">
        <v>4.9000000000000002E-2</v>
      </c>
      <c r="R100">
        <v>4.4999999999999998E-2</v>
      </c>
      <c r="S100" s="23">
        <f t="shared" si="16"/>
        <v>7.3269932412225611E-2</v>
      </c>
      <c r="T100" s="23">
        <f t="shared" si="17"/>
        <v>6.7288713439799017E-2</v>
      </c>
      <c r="U100">
        <v>3.1E-2</v>
      </c>
      <c r="V100">
        <v>2.9000000000000001E-2</v>
      </c>
      <c r="W100" s="23">
        <f t="shared" si="18"/>
        <v>7.4335179723281242E-2</v>
      </c>
      <c r="X100" s="23">
        <f t="shared" si="19"/>
        <v>6.9539361676617936E-2</v>
      </c>
    </row>
    <row r="101" spans="1:24" x14ac:dyDescent="0.3">
      <c r="A101">
        <v>2724</v>
      </c>
      <c r="C101">
        <v>97</v>
      </c>
      <c r="D101" t="s">
        <v>183</v>
      </c>
      <c r="E101">
        <v>1.7999999999999999E-2</v>
      </c>
      <c r="F101">
        <v>1.9E-2</v>
      </c>
      <c r="G101" s="23">
        <f t="shared" si="10"/>
        <v>6.3409307077183202E-2</v>
      </c>
      <c r="H101" s="23">
        <f t="shared" si="11"/>
        <v>6.6932046359248945E-2</v>
      </c>
      <c r="I101">
        <v>2.3E-2</v>
      </c>
      <c r="J101">
        <v>2.3E-2</v>
      </c>
      <c r="K101" s="23">
        <f t="shared" si="12"/>
        <v>6.614517427815482E-2</v>
      </c>
      <c r="L101" s="23">
        <f t="shared" si="13"/>
        <v>6.614517427815482E-2</v>
      </c>
      <c r="M101">
        <v>0.03</v>
      </c>
      <c r="N101">
        <v>0.03</v>
      </c>
      <c r="O101" s="23">
        <f t="shared" si="14"/>
        <v>5.9765718383934949E-2</v>
      </c>
      <c r="P101" s="23">
        <f t="shared" si="15"/>
        <v>5.9765718383934949E-2</v>
      </c>
      <c r="Q101">
        <v>0.04</v>
      </c>
      <c r="R101">
        <v>0.04</v>
      </c>
      <c r="S101" s="23">
        <f t="shared" si="16"/>
        <v>5.9812189724265809E-2</v>
      </c>
      <c r="T101" s="23">
        <f t="shared" si="17"/>
        <v>5.9812189724265809E-2</v>
      </c>
      <c r="U101">
        <v>2.5999999999999999E-2</v>
      </c>
      <c r="V101">
        <v>2.5999999999999999E-2</v>
      </c>
      <c r="W101" s="23">
        <f t="shared" si="18"/>
        <v>6.2345634606622971E-2</v>
      </c>
      <c r="X101" s="23">
        <f t="shared" si="19"/>
        <v>6.2345634606622971E-2</v>
      </c>
    </row>
    <row r="102" spans="1:24" x14ac:dyDescent="0.3">
      <c r="A102">
        <v>3022</v>
      </c>
      <c r="C102">
        <v>98</v>
      </c>
      <c r="D102" t="s">
        <v>184</v>
      </c>
      <c r="E102">
        <v>8.9999999999999993E-3</v>
      </c>
      <c r="F102">
        <v>8.9999999999999993E-3</v>
      </c>
      <c r="G102" s="23">
        <f t="shared" si="10"/>
        <v>3.1704653538591601E-2</v>
      </c>
      <c r="H102" s="23">
        <f t="shared" si="11"/>
        <v>3.1704653538591601E-2</v>
      </c>
      <c r="I102">
        <v>1.0999999999999999E-2</v>
      </c>
      <c r="J102">
        <v>1.0999999999999999E-2</v>
      </c>
      <c r="K102" s="23">
        <f t="shared" si="12"/>
        <v>3.163464856781318E-2</v>
      </c>
      <c r="L102" s="23">
        <f t="shared" si="13"/>
        <v>3.163464856781318E-2</v>
      </c>
      <c r="M102">
        <v>1.4E-2</v>
      </c>
      <c r="N102">
        <v>1.4E-2</v>
      </c>
      <c r="O102" s="23">
        <f t="shared" si="14"/>
        <v>2.7890668579169643E-2</v>
      </c>
      <c r="P102" s="23">
        <f t="shared" si="15"/>
        <v>2.7890668579169643E-2</v>
      </c>
      <c r="Q102">
        <v>1.9E-2</v>
      </c>
      <c r="R102">
        <v>1.9E-2</v>
      </c>
      <c r="S102" s="23">
        <f t="shared" si="16"/>
        <v>2.8410790119026256E-2</v>
      </c>
      <c r="T102" s="23">
        <f t="shared" si="17"/>
        <v>2.8410790119026256E-2</v>
      </c>
      <c r="U102">
        <v>1.2E-2</v>
      </c>
      <c r="V102">
        <v>1.2E-2</v>
      </c>
      <c r="W102" s="23">
        <f t="shared" si="18"/>
        <v>2.877490827997984E-2</v>
      </c>
      <c r="X102" s="23">
        <f t="shared" si="19"/>
        <v>2.877490827997984E-2</v>
      </c>
    </row>
    <row r="103" spans="1:24" x14ac:dyDescent="0.3">
      <c r="A103" s="21">
        <v>3023</v>
      </c>
      <c r="C103">
        <v>99</v>
      </c>
      <c r="D103" t="s">
        <v>185</v>
      </c>
      <c r="E103">
        <v>4.0000000000000001E-3</v>
      </c>
      <c r="F103">
        <v>3.0000000000000001E-3</v>
      </c>
      <c r="G103" s="23">
        <f t="shared" si="10"/>
        <v>1.4090957128262934E-2</v>
      </c>
      <c r="H103" s="23">
        <f t="shared" si="11"/>
        <v>1.0568217846197202E-2</v>
      </c>
      <c r="I103">
        <v>4.0000000000000001E-3</v>
      </c>
      <c r="J103">
        <v>4.0000000000000001E-3</v>
      </c>
      <c r="K103" s="23">
        <f t="shared" si="12"/>
        <v>1.1503508570113882E-2</v>
      </c>
      <c r="L103" s="23">
        <f t="shared" si="13"/>
        <v>1.1503508570113882E-2</v>
      </c>
      <c r="M103">
        <v>6.0000000000000001E-3</v>
      </c>
      <c r="N103">
        <v>5.0000000000000001E-3</v>
      </c>
      <c r="O103" s="23">
        <f t="shared" si="14"/>
        <v>1.195314367678699E-2</v>
      </c>
      <c r="P103" s="23">
        <f t="shared" si="15"/>
        <v>9.9609530639891593E-3</v>
      </c>
      <c r="Q103">
        <v>8.0000000000000002E-3</v>
      </c>
      <c r="R103">
        <v>7.0000000000000001E-3</v>
      </c>
      <c r="S103" s="23">
        <f t="shared" si="16"/>
        <v>1.196243794485316E-2</v>
      </c>
      <c r="T103" s="23">
        <f t="shared" si="17"/>
        <v>1.0467133201746515E-2</v>
      </c>
      <c r="U103">
        <v>5.0000000000000001E-3</v>
      </c>
      <c r="V103">
        <v>5.0000000000000001E-3</v>
      </c>
      <c r="W103" s="23">
        <f t="shared" si="18"/>
        <v>1.1989545116658265E-2</v>
      </c>
      <c r="X103" s="23">
        <f t="shared" si="19"/>
        <v>1.1989545116658265E-2</v>
      </c>
    </row>
    <row r="104" spans="1:24" x14ac:dyDescent="0.3">
      <c r="A104" s="21">
        <v>3023</v>
      </c>
      <c r="B104" t="s">
        <v>297</v>
      </c>
      <c r="C104">
        <v>100</v>
      </c>
      <c r="D104" t="s">
        <v>186</v>
      </c>
      <c r="E104">
        <v>2E-3</v>
      </c>
      <c r="F104">
        <v>4.0000000000000001E-3</v>
      </c>
      <c r="G104" s="23">
        <f t="shared" si="10"/>
        <v>7.0454785641314672E-3</v>
      </c>
      <c r="H104" s="23">
        <f t="shared" si="11"/>
        <v>1.4090957128262934E-2</v>
      </c>
      <c r="I104">
        <v>2E-3</v>
      </c>
      <c r="J104">
        <v>5.0000000000000001E-3</v>
      </c>
      <c r="K104" s="23">
        <f t="shared" si="12"/>
        <v>5.7517542850569411E-3</v>
      </c>
      <c r="L104" s="23">
        <f t="shared" si="13"/>
        <v>1.4379385712642355E-2</v>
      </c>
      <c r="M104">
        <v>3.0000000000000001E-3</v>
      </c>
      <c r="N104">
        <v>6.0000000000000001E-3</v>
      </c>
      <c r="O104" s="23">
        <f t="shared" si="14"/>
        <v>5.9765718383934952E-3</v>
      </c>
      <c r="P104" s="23">
        <f t="shared" si="15"/>
        <v>1.195314367678699E-2</v>
      </c>
      <c r="Q104">
        <v>4.0000000000000001E-3</v>
      </c>
      <c r="R104">
        <v>8.0000000000000002E-3</v>
      </c>
      <c r="S104" s="23">
        <f t="shared" si="16"/>
        <v>5.9812189724265802E-3</v>
      </c>
      <c r="T104" s="23">
        <f t="shared" si="17"/>
        <v>1.196243794485316E-2</v>
      </c>
      <c r="U104">
        <v>3.0000000000000001E-3</v>
      </c>
      <c r="V104">
        <v>5.0000000000000001E-3</v>
      </c>
      <c r="W104" s="23">
        <f t="shared" si="18"/>
        <v>7.1937270699949599E-3</v>
      </c>
      <c r="X104" s="23">
        <f t="shared" si="19"/>
        <v>1.1989545116658265E-2</v>
      </c>
    </row>
    <row r="105" spans="1:24" x14ac:dyDescent="0.3">
      <c r="A105">
        <v>3024</v>
      </c>
      <c r="C105">
        <v>101</v>
      </c>
      <c r="D105" t="s">
        <v>187</v>
      </c>
      <c r="E105">
        <v>1.2999999999999999E-2</v>
      </c>
      <c r="F105">
        <v>1.4999999999999999E-2</v>
      </c>
      <c r="G105" s="23">
        <f t="shared" si="10"/>
        <v>4.5795610666854537E-2</v>
      </c>
      <c r="H105" s="23">
        <f t="shared" si="11"/>
        <v>5.2841089230986009E-2</v>
      </c>
      <c r="I105">
        <v>1.6E-2</v>
      </c>
      <c r="J105">
        <v>1.7999999999999999E-2</v>
      </c>
      <c r="K105" s="23">
        <f t="shared" si="12"/>
        <v>4.6014034280455529E-2</v>
      </c>
      <c r="L105" s="23">
        <f t="shared" si="13"/>
        <v>5.176578856551247E-2</v>
      </c>
      <c r="M105">
        <v>2.1999999999999999E-2</v>
      </c>
      <c r="N105">
        <v>2.4E-2</v>
      </c>
      <c r="O105" s="23">
        <f t="shared" si="14"/>
        <v>4.3828193481552292E-2</v>
      </c>
      <c r="P105" s="23">
        <f t="shared" si="15"/>
        <v>4.7812574707147962E-2</v>
      </c>
      <c r="Q105">
        <v>2.9000000000000001E-2</v>
      </c>
      <c r="R105">
        <v>3.1E-2</v>
      </c>
      <c r="S105" s="23">
        <f t="shared" si="16"/>
        <v>4.336383755009271E-2</v>
      </c>
      <c r="T105" s="23">
        <f t="shared" si="17"/>
        <v>4.6354447036305993E-2</v>
      </c>
      <c r="U105">
        <v>1.9E-2</v>
      </c>
      <c r="V105">
        <v>0.02</v>
      </c>
      <c r="W105" s="23">
        <f t="shared" si="18"/>
        <v>4.5560271443301402E-2</v>
      </c>
      <c r="X105" s="23">
        <f t="shared" si="19"/>
        <v>4.7958180466633062E-2</v>
      </c>
    </row>
    <row r="106" spans="1:24" x14ac:dyDescent="0.3">
      <c r="A106">
        <v>1670</v>
      </c>
      <c r="C106">
        <v>102</v>
      </c>
      <c r="D106" t="s">
        <v>188</v>
      </c>
      <c r="E106">
        <v>6.7000000000000004E-2</v>
      </c>
      <c r="F106">
        <v>4.8000000000000001E-2</v>
      </c>
      <c r="G106" s="23">
        <f t="shared" si="10"/>
        <v>0.23602353189840419</v>
      </c>
      <c r="H106" s="23">
        <f t="shared" si="11"/>
        <v>0.16909148553915523</v>
      </c>
      <c r="I106">
        <v>0.39500000000000002</v>
      </c>
      <c r="J106">
        <v>0.46700000000000003</v>
      </c>
      <c r="K106" s="23">
        <f t="shared" si="12"/>
        <v>1.1359714712987461</v>
      </c>
      <c r="L106" s="23">
        <f t="shared" si="13"/>
        <v>1.3430346255607959</v>
      </c>
      <c r="M106">
        <v>0.52800000000000002</v>
      </c>
      <c r="N106">
        <v>0.61099999999999999</v>
      </c>
      <c r="O106" s="23">
        <f t="shared" si="14"/>
        <v>1.0518766435572553</v>
      </c>
      <c r="P106" s="23">
        <f t="shared" si="15"/>
        <v>1.2172284644194751</v>
      </c>
      <c r="Q106">
        <v>0.70699999999999996</v>
      </c>
      <c r="R106">
        <v>0.81200000000000006</v>
      </c>
      <c r="S106" s="23">
        <f t="shared" si="16"/>
        <v>1.057180453376398</v>
      </c>
      <c r="T106" s="23">
        <f t="shared" si="17"/>
        <v>1.2141874514025957</v>
      </c>
      <c r="U106">
        <v>0.45</v>
      </c>
      <c r="V106">
        <v>0.52500000000000002</v>
      </c>
      <c r="W106" s="23">
        <f t="shared" si="18"/>
        <v>1.0790590604992438</v>
      </c>
      <c r="X106" s="23">
        <f t="shared" si="19"/>
        <v>1.2589022372491179</v>
      </c>
    </row>
    <row r="107" spans="1:24" x14ac:dyDescent="0.3">
      <c r="A107">
        <v>3025</v>
      </c>
      <c r="C107">
        <v>103</v>
      </c>
      <c r="D107" t="s">
        <v>189</v>
      </c>
      <c r="E107">
        <v>7.0000000000000001E-3</v>
      </c>
      <c r="F107">
        <v>1.0999999999999999E-2</v>
      </c>
      <c r="G107" s="23">
        <f t="shared" si="10"/>
        <v>2.4659174974460137E-2</v>
      </c>
      <c r="H107" s="23">
        <f t="shared" si="11"/>
        <v>3.8750132102723066E-2</v>
      </c>
      <c r="I107">
        <v>8.9999999999999993E-3</v>
      </c>
      <c r="J107">
        <v>1.2999999999999999E-2</v>
      </c>
      <c r="K107" s="23">
        <f t="shared" si="12"/>
        <v>2.5882894282756235E-2</v>
      </c>
      <c r="L107" s="23">
        <f t="shared" si="13"/>
        <v>3.7386402852870114E-2</v>
      </c>
      <c r="M107">
        <v>1.2E-2</v>
      </c>
      <c r="N107">
        <v>1.7000000000000001E-2</v>
      </c>
      <c r="O107" s="23">
        <f t="shared" si="14"/>
        <v>2.3906287353573981E-2</v>
      </c>
      <c r="P107" s="23">
        <f t="shared" si="15"/>
        <v>3.3867240417563144E-2</v>
      </c>
      <c r="Q107">
        <v>1.6E-2</v>
      </c>
      <c r="R107">
        <v>2.3E-2</v>
      </c>
      <c r="S107" s="23">
        <f t="shared" si="16"/>
        <v>2.3924875889706321E-2</v>
      </c>
      <c r="T107" s="23">
        <f t="shared" si="17"/>
        <v>3.4392009091452833E-2</v>
      </c>
      <c r="U107">
        <v>0.01</v>
      </c>
      <c r="V107">
        <v>1.4999999999999999E-2</v>
      </c>
      <c r="W107" s="23">
        <f t="shared" si="18"/>
        <v>2.3979090233316531E-2</v>
      </c>
      <c r="X107" s="23">
        <f t="shared" si="19"/>
        <v>3.5968635349974791E-2</v>
      </c>
    </row>
    <row r="108" spans="1:24" x14ac:dyDescent="0.3">
      <c r="A108">
        <v>541</v>
      </c>
      <c r="C108">
        <v>104</v>
      </c>
      <c r="D108" t="s">
        <v>190</v>
      </c>
      <c r="E108">
        <v>2.1999999999999999E-2</v>
      </c>
      <c r="F108">
        <v>2.1000000000000001E-2</v>
      </c>
      <c r="G108" s="23">
        <f t="shared" si="10"/>
        <v>7.7500264205446132E-2</v>
      </c>
      <c r="H108" s="23">
        <f t="shared" si="11"/>
        <v>7.3977524923380417E-2</v>
      </c>
      <c r="I108">
        <v>2.5999999999999999E-2</v>
      </c>
      <c r="J108">
        <v>2.5999999999999999E-2</v>
      </c>
      <c r="K108" s="23">
        <f t="shared" si="12"/>
        <v>7.4772805705740228E-2</v>
      </c>
      <c r="L108" s="23">
        <f t="shared" si="13"/>
        <v>7.4772805705740228E-2</v>
      </c>
      <c r="M108">
        <v>3.5000000000000003E-2</v>
      </c>
      <c r="N108">
        <v>3.3000000000000002E-2</v>
      </c>
      <c r="O108" s="23">
        <f t="shared" si="14"/>
        <v>6.9726671447924118E-2</v>
      </c>
      <c r="P108" s="23">
        <f t="shared" si="15"/>
        <v>6.5742290222328456E-2</v>
      </c>
      <c r="Q108">
        <v>4.7E-2</v>
      </c>
      <c r="R108">
        <v>4.3999999999999997E-2</v>
      </c>
      <c r="S108" s="23">
        <f t="shared" si="16"/>
        <v>7.0279322926012328E-2</v>
      </c>
      <c r="T108" s="23">
        <f t="shared" si="17"/>
        <v>6.5793408696692382E-2</v>
      </c>
      <c r="U108">
        <v>0.03</v>
      </c>
      <c r="V108">
        <v>2.9000000000000001E-2</v>
      </c>
      <c r="W108" s="23">
        <f t="shared" si="18"/>
        <v>7.1937270699949582E-2</v>
      </c>
      <c r="X108" s="23">
        <f t="shared" si="19"/>
        <v>6.9539361676617936E-2</v>
      </c>
    </row>
    <row r="109" spans="1:24" x14ac:dyDescent="0.3">
      <c r="A109">
        <v>3026</v>
      </c>
      <c r="C109">
        <v>105</v>
      </c>
      <c r="D109" t="s">
        <v>191</v>
      </c>
      <c r="E109">
        <v>1.0999999999999999E-2</v>
      </c>
      <c r="F109">
        <v>2.4E-2</v>
      </c>
      <c r="G109" s="23">
        <f t="shared" si="10"/>
        <v>3.8750132102723066E-2</v>
      </c>
      <c r="H109" s="23">
        <f t="shared" si="11"/>
        <v>8.4545742769577617E-2</v>
      </c>
      <c r="I109">
        <v>1.2999999999999999E-2</v>
      </c>
      <c r="J109">
        <v>2.9000000000000001E-2</v>
      </c>
      <c r="K109" s="23">
        <f t="shared" si="12"/>
        <v>3.7386402852870114E-2</v>
      </c>
      <c r="L109" s="23">
        <f t="shared" si="13"/>
        <v>8.340043713332565E-2</v>
      </c>
      <c r="M109">
        <v>1.7000000000000001E-2</v>
      </c>
      <c r="N109">
        <v>3.9E-2</v>
      </c>
      <c r="O109" s="23">
        <f t="shared" si="14"/>
        <v>3.3867240417563144E-2</v>
      </c>
      <c r="P109" s="23">
        <f t="shared" si="15"/>
        <v>7.7695433899115429E-2</v>
      </c>
      <c r="Q109">
        <v>2.3E-2</v>
      </c>
      <c r="R109">
        <v>5.1999999999999998E-2</v>
      </c>
      <c r="S109" s="23">
        <f t="shared" si="16"/>
        <v>3.4392009091452833E-2</v>
      </c>
      <c r="T109" s="23">
        <f t="shared" si="17"/>
        <v>7.7755846641545528E-2</v>
      </c>
      <c r="U109">
        <v>1.4999999999999999E-2</v>
      </c>
      <c r="V109">
        <v>3.3000000000000002E-2</v>
      </c>
      <c r="W109" s="23">
        <f t="shared" si="18"/>
        <v>3.5968635349974791E-2</v>
      </c>
      <c r="X109" s="23">
        <f t="shared" si="19"/>
        <v>7.9130997769944547E-2</v>
      </c>
    </row>
    <row r="110" spans="1:24" x14ac:dyDescent="0.3">
      <c r="A110">
        <v>302</v>
      </c>
      <c r="C110">
        <v>106</v>
      </c>
      <c r="D110" t="s">
        <v>192</v>
      </c>
      <c r="E110">
        <v>0.28299999999999997</v>
      </c>
      <c r="F110">
        <v>4.3999999999999997E-2</v>
      </c>
      <c r="G110" s="23">
        <f t="shared" si="10"/>
        <v>0.99693521682460251</v>
      </c>
      <c r="H110" s="23">
        <f t="shared" si="11"/>
        <v>0.15500052841089226</v>
      </c>
      <c r="I110">
        <v>0.22500000000000001</v>
      </c>
      <c r="J110">
        <v>0.218</v>
      </c>
      <c r="K110" s="23">
        <f t="shared" si="12"/>
        <v>0.64707235706890598</v>
      </c>
      <c r="L110" s="23">
        <f t="shared" si="13"/>
        <v>0.62694121707120665</v>
      </c>
      <c r="M110">
        <v>0.3</v>
      </c>
      <c r="N110">
        <v>0.28199999999999997</v>
      </c>
      <c r="O110" s="23">
        <f t="shared" si="14"/>
        <v>0.59765718383934952</v>
      </c>
      <c r="P110" s="23">
        <f t="shared" si="15"/>
        <v>0.56179775280898847</v>
      </c>
      <c r="Q110">
        <v>0.40200000000000002</v>
      </c>
      <c r="R110">
        <v>0.374</v>
      </c>
      <c r="S110" s="23">
        <f t="shared" si="16"/>
        <v>0.6011125067288714</v>
      </c>
      <c r="T110" s="23">
        <f t="shared" si="17"/>
        <v>0.55924397392188518</v>
      </c>
      <c r="U110">
        <v>0.55000000000000004</v>
      </c>
      <c r="V110">
        <v>0.11</v>
      </c>
      <c r="W110" s="23">
        <f t="shared" si="18"/>
        <v>1.3188499628324091</v>
      </c>
      <c r="X110" s="23">
        <f t="shared" si="19"/>
        <v>0.26376999256648181</v>
      </c>
    </row>
    <row r="111" spans="1:24" x14ac:dyDescent="0.3">
      <c r="A111">
        <v>3027</v>
      </c>
      <c r="C111">
        <v>107</v>
      </c>
      <c r="D111" t="s">
        <v>193</v>
      </c>
      <c r="E111">
        <v>2E-3</v>
      </c>
      <c r="F111">
        <v>1E-3</v>
      </c>
      <c r="G111" s="23">
        <f t="shared" si="10"/>
        <v>7.0454785641314672E-3</v>
      </c>
      <c r="H111" s="23">
        <f t="shared" si="11"/>
        <v>3.5227392820657336E-3</v>
      </c>
      <c r="I111">
        <v>2E-3</v>
      </c>
      <c r="J111">
        <v>2E-3</v>
      </c>
      <c r="K111" s="23">
        <f t="shared" si="12"/>
        <v>5.7517542850569411E-3</v>
      </c>
      <c r="L111" s="23">
        <f t="shared" si="13"/>
        <v>5.7517542850569411E-3</v>
      </c>
      <c r="M111">
        <v>3.0000000000000001E-3</v>
      </c>
      <c r="N111">
        <v>2E-3</v>
      </c>
      <c r="O111" s="23">
        <f t="shared" si="14"/>
        <v>5.9765718383934952E-3</v>
      </c>
      <c r="P111" s="23">
        <f t="shared" si="15"/>
        <v>3.9843812255956641E-3</v>
      </c>
      <c r="Q111">
        <v>3.0000000000000001E-3</v>
      </c>
      <c r="R111">
        <v>3.0000000000000001E-3</v>
      </c>
      <c r="S111" s="23">
        <f t="shared" si="16"/>
        <v>4.4859142293199351E-3</v>
      </c>
      <c r="T111" s="23">
        <f t="shared" si="17"/>
        <v>4.4859142293199351E-3</v>
      </c>
      <c r="U111">
        <v>2E-3</v>
      </c>
      <c r="V111">
        <v>2E-3</v>
      </c>
      <c r="W111" s="23">
        <f t="shared" si="18"/>
        <v>4.7958180466633063E-3</v>
      </c>
      <c r="X111" s="23">
        <f t="shared" si="19"/>
        <v>4.7958180466633063E-3</v>
      </c>
    </row>
    <row r="112" spans="1:24" x14ac:dyDescent="0.3">
      <c r="A112">
        <v>3011</v>
      </c>
      <c r="C112">
        <v>108</v>
      </c>
      <c r="D112" t="s">
        <v>194</v>
      </c>
      <c r="E112">
        <v>6.0000000000000001E-3</v>
      </c>
      <c r="F112">
        <v>8.0000000000000002E-3</v>
      </c>
      <c r="G112" s="23">
        <f t="shared" si="10"/>
        <v>2.1136435692394404E-2</v>
      </c>
      <c r="H112" s="23">
        <f t="shared" si="11"/>
        <v>2.8181914256525869E-2</v>
      </c>
      <c r="I112">
        <v>7.0000000000000001E-3</v>
      </c>
      <c r="J112">
        <v>0.01</v>
      </c>
      <c r="K112" s="23">
        <f t="shared" si="12"/>
        <v>2.0131139997699297E-2</v>
      </c>
      <c r="L112" s="23">
        <f t="shared" si="13"/>
        <v>2.8758771425284709E-2</v>
      </c>
      <c r="M112">
        <v>0.01</v>
      </c>
      <c r="N112">
        <v>1.2999999999999999E-2</v>
      </c>
      <c r="O112" s="23">
        <f t="shared" si="14"/>
        <v>1.9921906127978319E-2</v>
      </c>
      <c r="P112" s="23">
        <f t="shared" si="15"/>
        <v>2.5898477966371812E-2</v>
      </c>
      <c r="Q112">
        <v>1.2999999999999999E-2</v>
      </c>
      <c r="R112">
        <v>1.7000000000000001E-2</v>
      </c>
      <c r="S112" s="23">
        <f t="shared" si="16"/>
        <v>1.9438961660386382E-2</v>
      </c>
      <c r="T112" s="23">
        <f t="shared" si="17"/>
        <v>2.5420180632812966E-2</v>
      </c>
      <c r="U112">
        <v>8.0000000000000002E-3</v>
      </c>
      <c r="V112">
        <v>1.0999999999999999E-2</v>
      </c>
      <c r="W112" s="23">
        <f t="shared" si="18"/>
        <v>1.9183272186653225E-2</v>
      </c>
      <c r="X112" s="23">
        <f t="shared" si="19"/>
        <v>2.6376999256648184E-2</v>
      </c>
    </row>
    <row r="113" spans="1:24" x14ac:dyDescent="0.3">
      <c r="A113">
        <v>3012</v>
      </c>
      <c r="C113">
        <v>109</v>
      </c>
      <c r="D113" t="s">
        <v>195</v>
      </c>
      <c r="E113">
        <v>6.0000000000000001E-3</v>
      </c>
      <c r="F113">
        <v>8.0000000000000002E-3</v>
      </c>
      <c r="G113" s="23">
        <f t="shared" si="10"/>
        <v>2.1136435692394404E-2</v>
      </c>
      <c r="H113" s="23">
        <f t="shared" si="11"/>
        <v>2.8181914256525869E-2</v>
      </c>
      <c r="I113">
        <v>7.0000000000000001E-3</v>
      </c>
      <c r="J113">
        <v>0.01</v>
      </c>
      <c r="K113" s="23">
        <f t="shared" si="12"/>
        <v>2.0131139997699297E-2</v>
      </c>
      <c r="L113" s="23">
        <f t="shared" si="13"/>
        <v>2.8758771425284709E-2</v>
      </c>
      <c r="M113">
        <v>0.01</v>
      </c>
      <c r="N113">
        <v>1.2999999999999999E-2</v>
      </c>
      <c r="O113" s="23">
        <f t="shared" si="14"/>
        <v>1.9921906127978319E-2</v>
      </c>
      <c r="P113" s="23">
        <f t="shared" si="15"/>
        <v>2.5898477966371812E-2</v>
      </c>
      <c r="Q113">
        <v>1.2999999999999999E-2</v>
      </c>
      <c r="R113">
        <v>1.7000000000000001E-2</v>
      </c>
      <c r="S113" s="23">
        <f t="shared" si="16"/>
        <v>1.9438961660386382E-2</v>
      </c>
      <c r="T113" s="23">
        <f t="shared" si="17"/>
        <v>2.5420180632812966E-2</v>
      </c>
      <c r="U113">
        <v>8.0000000000000002E-3</v>
      </c>
      <c r="V113">
        <v>1.0999999999999999E-2</v>
      </c>
      <c r="W113" s="23">
        <f t="shared" si="18"/>
        <v>1.9183272186653225E-2</v>
      </c>
      <c r="X113" s="23">
        <f t="shared" si="19"/>
        <v>2.6376999256648184E-2</v>
      </c>
    </row>
    <row r="114" spans="1:24" x14ac:dyDescent="0.3">
      <c r="A114">
        <v>3028</v>
      </c>
      <c r="C114">
        <v>110</v>
      </c>
      <c r="D114" t="s">
        <v>196</v>
      </c>
      <c r="E114">
        <v>2E-3</v>
      </c>
      <c r="F114">
        <v>3.0000000000000001E-3</v>
      </c>
      <c r="G114" s="23">
        <f t="shared" si="10"/>
        <v>7.0454785641314672E-3</v>
      </c>
      <c r="H114" s="23">
        <f t="shared" si="11"/>
        <v>1.0568217846197202E-2</v>
      </c>
      <c r="I114">
        <v>3.0000000000000001E-3</v>
      </c>
      <c r="J114">
        <v>4.0000000000000001E-3</v>
      </c>
      <c r="K114" s="23">
        <f t="shared" si="12"/>
        <v>8.6276314275854117E-3</v>
      </c>
      <c r="L114" s="23">
        <f t="shared" si="13"/>
        <v>1.1503508570113882E-2</v>
      </c>
      <c r="M114">
        <v>4.0000000000000001E-3</v>
      </c>
      <c r="N114">
        <v>5.0000000000000001E-3</v>
      </c>
      <c r="O114" s="23">
        <f t="shared" si="14"/>
        <v>7.9687624511913281E-3</v>
      </c>
      <c r="P114" s="23">
        <f t="shared" si="15"/>
        <v>9.9609530639891593E-3</v>
      </c>
      <c r="Q114">
        <v>5.0000000000000001E-3</v>
      </c>
      <c r="R114">
        <v>7.0000000000000001E-3</v>
      </c>
      <c r="S114" s="23">
        <f t="shared" si="16"/>
        <v>7.4765237155332261E-3</v>
      </c>
      <c r="T114" s="23">
        <f t="shared" si="17"/>
        <v>1.0467133201746515E-2</v>
      </c>
      <c r="U114">
        <v>3.0000000000000001E-3</v>
      </c>
      <c r="V114">
        <v>5.0000000000000001E-3</v>
      </c>
      <c r="W114" s="23">
        <f t="shared" si="18"/>
        <v>7.1937270699949599E-3</v>
      </c>
      <c r="X114" s="23">
        <f t="shared" si="19"/>
        <v>1.1989545116658265E-2</v>
      </c>
    </row>
    <row r="115" spans="1:24" x14ac:dyDescent="0.3">
      <c r="A115">
        <v>3001</v>
      </c>
      <c r="C115">
        <v>111</v>
      </c>
      <c r="D115" t="s">
        <v>197</v>
      </c>
      <c r="E115">
        <v>1E-3</v>
      </c>
      <c r="F115">
        <v>1E-3</v>
      </c>
      <c r="G115" s="23">
        <f t="shared" si="10"/>
        <v>3.5227392820657336E-3</v>
      </c>
      <c r="H115" s="23">
        <f t="shared" si="11"/>
        <v>3.5227392820657336E-3</v>
      </c>
      <c r="I115">
        <v>1E-3</v>
      </c>
      <c r="J115">
        <v>2E-3</v>
      </c>
      <c r="K115" s="23">
        <f t="shared" si="12"/>
        <v>2.8758771425284706E-3</v>
      </c>
      <c r="L115" s="23">
        <f t="shared" si="13"/>
        <v>5.7517542850569411E-3</v>
      </c>
      <c r="M115">
        <v>2E-3</v>
      </c>
      <c r="N115">
        <v>2E-3</v>
      </c>
      <c r="O115" s="23">
        <f t="shared" si="14"/>
        <v>3.9843812255956641E-3</v>
      </c>
      <c r="P115" s="23">
        <f t="shared" si="15"/>
        <v>3.9843812255956641E-3</v>
      </c>
      <c r="Q115">
        <v>3.0000000000000001E-3</v>
      </c>
      <c r="R115">
        <v>3.0000000000000001E-3</v>
      </c>
      <c r="S115" s="23">
        <f t="shared" si="16"/>
        <v>4.4859142293199351E-3</v>
      </c>
      <c r="T115" s="23">
        <f t="shared" si="17"/>
        <v>4.4859142293199351E-3</v>
      </c>
      <c r="U115">
        <v>2E-3</v>
      </c>
      <c r="V115">
        <v>2E-3</v>
      </c>
      <c r="W115" s="23">
        <f t="shared" si="18"/>
        <v>4.7958180466633063E-3</v>
      </c>
      <c r="X115" s="23">
        <f t="shared" si="19"/>
        <v>4.7958180466633063E-3</v>
      </c>
    </row>
    <row r="116" spans="1:24" x14ac:dyDescent="0.3">
      <c r="A116">
        <v>1118</v>
      </c>
      <c r="C116">
        <v>112</v>
      </c>
      <c r="D116" t="s">
        <v>198</v>
      </c>
      <c r="E116">
        <v>4.0000000000000001E-3</v>
      </c>
      <c r="F116">
        <v>5.0000000000000001E-3</v>
      </c>
      <c r="G116" s="23">
        <f t="shared" si="10"/>
        <v>1.4090957128262934E-2</v>
      </c>
      <c r="H116" s="23">
        <f t="shared" si="11"/>
        <v>1.7613696410328672E-2</v>
      </c>
      <c r="I116">
        <v>5.0000000000000001E-3</v>
      </c>
      <c r="J116">
        <v>6.0000000000000001E-3</v>
      </c>
      <c r="K116" s="23">
        <f t="shared" si="12"/>
        <v>1.4379385712642355E-2</v>
      </c>
      <c r="L116" s="23">
        <f t="shared" si="13"/>
        <v>1.7255262855170823E-2</v>
      </c>
      <c r="M116">
        <v>6.0000000000000001E-3</v>
      </c>
      <c r="N116">
        <v>7.0000000000000001E-3</v>
      </c>
      <c r="O116" s="23">
        <f t="shared" si="14"/>
        <v>1.195314367678699E-2</v>
      </c>
      <c r="P116" s="23">
        <f t="shared" si="15"/>
        <v>1.3945334289584822E-2</v>
      </c>
      <c r="Q116">
        <v>8.0000000000000002E-3</v>
      </c>
      <c r="R116">
        <v>0.01</v>
      </c>
      <c r="S116" s="23">
        <f t="shared" si="16"/>
        <v>1.196243794485316E-2</v>
      </c>
      <c r="T116" s="23">
        <f t="shared" si="17"/>
        <v>1.4953047431066452E-2</v>
      </c>
      <c r="U116">
        <v>5.0000000000000001E-3</v>
      </c>
      <c r="V116">
        <v>6.0000000000000001E-3</v>
      </c>
      <c r="W116" s="23">
        <f t="shared" si="18"/>
        <v>1.1989545116658265E-2</v>
      </c>
      <c r="X116" s="23">
        <f t="shared" si="19"/>
        <v>1.438745413998992E-2</v>
      </c>
    </row>
    <row r="117" spans="1:24" x14ac:dyDescent="0.3">
      <c r="A117">
        <v>103</v>
      </c>
      <c r="C117">
        <v>113</v>
      </c>
      <c r="D117" t="s">
        <v>199</v>
      </c>
      <c r="E117">
        <v>3.0000000000000001E-3</v>
      </c>
      <c r="F117">
        <v>2E-3</v>
      </c>
      <c r="G117" s="23">
        <f t="shared" si="10"/>
        <v>1.0568217846197202E-2</v>
      </c>
      <c r="H117" s="23">
        <f t="shared" si="11"/>
        <v>7.0454785641314672E-3</v>
      </c>
      <c r="I117">
        <v>3.0000000000000001E-3</v>
      </c>
      <c r="J117">
        <v>3.0000000000000001E-3</v>
      </c>
      <c r="K117" s="23">
        <f t="shared" si="12"/>
        <v>8.6276314275854117E-3</v>
      </c>
      <c r="L117" s="23">
        <f t="shared" si="13"/>
        <v>8.6276314275854117E-3</v>
      </c>
      <c r="M117">
        <v>4.0000000000000001E-3</v>
      </c>
      <c r="N117">
        <v>4.0000000000000001E-3</v>
      </c>
      <c r="O117" s="23">
        <f t="shared" si="14"/>
        <v>7.9687624511913281E-3</v>
      </c>
      <c r="P117" s="23">
        <f t="shared" si="15"/>
        <v>7.9687624511913281E-3</v>
      </c>
      <c r="Q117">
        <v>6.0000000000000001E-3</v>
      </c>
      <c r="R117">
        <v>5.0000000000000001E-3</v>
      </c>
      <c r="S117" s="23">
        <f t="shared" si="16"/>
        <v>8.9718284586398703E-3</v>
      </c>
      <c r="T117" s="23">
        <f t="shared" si="17"/>
        <v>7.4765237155332261E-3</v>
      </c>
      <c r="U117">
        <v>4.0000000000000001E-3</v>
      </c>
      <c r="V117">
        <v>3.0000000000000001E-3</v>
      </c>
      <c r="W117" s="23">
        <f t="shared" si="18"/>
        <v>9.5916360933266127E-3</v>
      </c>
      <c r="X117" s="23">
        <f t="shared" si="19"/>
        <v>7.1937270699949599E-3</v>
      </c>
    </row>
    <row r="118" spans="1:24" x14ac:dyDescent="0.3">
      <c r="A118" s="22">
        <v>388</v>
      </c>
      <c r="B118" s="22"/>
      <c r="C118">
        <v>114</v>
      </c>
      <c r="D118" t="s">
        <v>200</v>
      </c>
      <c r="E118">
        <v>8.9999999999999993E-3</v>
      </c>
      <c r="F118">
        <v>0.01</v>
      </c>
      <c r="G118" s="23">
        <f t="shared" si="10"/>
        <v>3.1704653538591601E-2</v>
      </c>
      <c r="H118" s="23">
        <f t="shared" si="11"/>
        <v>3.5227392820657344E-2</v>
      </c>
      <c r="I118">
        <v>1.2E-2</v>
      </c>
      <c r="J118">
        <v>1.2E-2</v>
      </c>
      <c r="K118" s="23">
        <f t="shared" si="12"/>
        <v>3.4510525710341647E-2</v>
      </c>
      <c r="L118" s="23">
        <f t="shared" si="13"/>
        <v>3.4510525710341647E-2</v>
      </c>
      <c r="M118">
        <v>1.4999999999999999E-2</v>
      </c>
      <c r="N118">
        <v>1.6E-2</v>
      </c>
      <c r="O118" s="23">
        <f t="shared" si="14"/>
        <v>2.9882859191967474E-2</v>
      </c>
      <c r="P118" s="23">
        <f t="shared" si="15"/>
        <v>3.1875049804765312E-2</v>
      </c>
      <c r="Q118">
        <v>2.1000000000000001E-2</v>
      </c>
      <c r="R118">
        <v>2.1000000000000001E-2</v>
      </c>
      <c r="S118" s="23">
        <f t="shared" si="16"/>
        <v>3.1401399605239549E-2</v>
      </c>
      <c r="T118" s="23">
        <f t="shared" si="17"/>
        <v>3.1401399605239549E-2</v>
      </c>
      <c r="U118">
        <v>1.2999999999999999E-2</v>
      </c>
      <c r="V118">
        <v>1.2999999999999999E-2</v>
      </c>
      <c r="W118" s="23">
        <f t="shared" si="18"/>
        <v>3.1172817303311486E-2</v>
      </c>
      <c r="X118" s="23">
        <f t="shared" si="19"/>
        <v>3.1172817303311486E-2</v>
      </c>
    </row>
    <row r="119" spans="1:24" x14ac:dyDescent="0.3">
      <c r="A119" s="21">
        <v>1999</v>
      </c>
      <c r="B119" t="s">
        <v>298</v>
      </c>
      <c r="C119">
        <v>115</v>
      </c>
      <c r="D119" t="s">
        <v>201</v>
      </c>
      <c r="E119">
        <v>7.0000000000000001E-3</v>
      </c>
      <c r="F119">
        <v>6.0000000000000001E-3</v>
      </c>
      <c r="G119" s="23">
        <f t="shared" si="10"/>
        <v>2.4659174974460137E-2</v>
      </c>
      <c r="H119" s="23">
        <f t="shared" si="11"/>
        <v>2.1136435692394404E-2</v>
      </c>
      <c r="I119">
        <v>8.0000000000000002E-3</v>
      </c>
      <c r="J119">
        <v>7.0000000000000001E-3</v>
      </c>
      <c r="K119" s="23">
        <f t="shared" si="12"/>
        <v>2.3007017140227765E-2</v>
      </c>
      <c r="L119" s="23">
        <f t="shared" si="13"/>
        <v>2.0131139997699297E-2</v>
      </c>
      <c r="M119">
        <v>1.0999999999999999E-2</v>
      </c>
      <c r="N119">
        <v>0.01</v>
      </c>
      <c r="O119" s="23">
        <f t="shared" si="14"/>
        <v>2.1914096740776146E-2</v>
      </c>
      <c r="P119" s="23">
        <f t="shared" si="15"/>
        <v>1.9921906127978319E-2</v>
      </c>
      <c r="Q119">
        <v>1.4E-2</v>
      </c>
      <c r="R119">
        <v>1.2999999999999999E-2</v>
      </c>
      <c r="S119" s="23">
        <f t="shared" si="16"/>
        <v>2.0934266403493031E-2</v>
      </c>
      <c r="T119" s="23">
        <f t="shared" si="17"/>
        <v>1.9438961660386382E-2</v>
      </c>
      <c r="U119">
        <v>8.9999999999999993E-3</v>
      </c>
      <c r="V119">
        <v>8.0000000000000002E-3</v>
      </c>
      <c r="W119" s="23">
        <f t="shared" si="18"/>
        <v>2.1581181209984878E-2</v>
      </c>
      <c r="X119" s="23">
        <f t="shared" si="19"/>
        <v>1.9183272186653225E-2</v>
      </c>
    </row>
    <row r="120" spans="1:24" x14ac:dyDescent="0.3">
      <c r="A120" s="21">
        <v>1999</v>
      </c>
      <c r="B120" t="s">
        <v>298</v>
      </c>
      <c r="C120">
        <v>116</v>
      </c>
      <c r="D120" t="s">
        <v>202</v>
      </c>
      <c r="E120">
        <v>1E-3</v>
      </c>
      <c r="F120">
        <v>1E-3</v>
      </c>
      <c r="G120" s="23">
        <f t="shared" si="10"/>
        <v>3.5227392820657336E-3</v>
      </c>
      <c r="H120" s="23">
        <f t="shared" si="11"/>
        <v>3.5227392820657336E-3</v>
      </c>
      <c r="I120">
        <v>1E-3</v>
      </c>
      <c r="J120">
        <v>1E-3</v>
      </c>
      <c r="K120" s="23">
        <f t="shared" si="12"/>
        <v>2.8758771425284706E-3</v>
      </c>
      <c r="L120" s="23">
        <f t="shared" si="13"/>
        <v>2.8758771425284706E-3</v>
      </c>
      <c r="M120">
        <v>1E-3</v>
      </c>
      <c r="N120">
        <v>1E-3</v>
      </c>
      <c r="O120" s="23">
        <f t="shared" si="14"/>
        <v>1.992190612797832E-3</v>
      </c>
      <c r="P120" s="23">
        <f t="shared" si="15"/>
        <v>1.992190612797832E-3</v>
      </c>
      <c r="Q120">
        <v>1E-3</v>
      </c>
      <c r="R120">
        <v>2E-3</v>
      </c>
      <c r="S120" s="23">
        <f t="shared" si="16"/>
        <v>1.495304743106645E-3</v>
      </c>
      <c r="T120" s="23">
        <f t="shared" si="17"/>
        <v>2.9906094862132901E-3</v>
      </c>
      <c r="U120">
        <v>1E-3</v>
      </c>
      <c r="V120">
        <v>1E-3</v>
      </c>
      <c r="W120" s="23">
        <f t="shared" si="18"/>
        <v>2.3979090233316532E-3</v>
      </c>
      <c r="X120" s="23">
        <f t="shared" si="19"/>
        <v>2.3979090233316532E-3</v>
      </c>
    </row>
    <row r="121" spans="1:24" x14ac:dyDescent="0.3">
      <c r="A121" s="21">
        <v>1999</v>
      </c>
      <c r="B121" t="s">
        <v>298</v>
      </c>
      <c r="C121">
        <v>117</v>
      </c>
      <c r="D121" t="s">
        <v>203</v>
      </c>
      <c r="E121">
        <v>1E-3</v>
      </c>
      <c r="F121">
        <v>1E-3</v>
      </c>
      <c r="G121" s="23">
        <f t="shared" si="10"/>
        <v>3.5227392820657336E-3</v>
      </c>
      <c r="H121" s="23">
        <f t="shared" si="11"/>
        <v>3.5227392820657336E-3</v>
      </c>
      <c r="I121">
        <v>1E-3</v>
      </c>
      <c r="J121">
        <v>1E-3</v>
      </c>
      <c r="K121" s="23">
        <f t="shared" si="12"/>
        <v>2.8758771425284706E-3</v>
      </c>
      <c r="L121" s="23">
        <f t="shared" si="13"/>
        <v>2.8758771425284706E-3</v>
      </c>
      <c r="M121">
        <v>2E-3</v>
      </c>
      <c r="N121">
        <v>2E-3</v>
      </c>
      <c r="O121" s="23">
        <f t="shared" si="14"/>
        <v>3.9843812255956641E-3</v>
      </c>
      <c r="P121" s="23">
        <f t="shared" si="15"/>
        <v>3.9843812255956641E-3</v>
      </c>
      <c r="Q121">
        <v>2E-3</v>
      </c>
      <c r="R121">
        <v>3.0000000000000001E-3</v>
      </c>
      <c r="S121" s="23">
        <f t="shared" si="16"/>
        <v>2.9906094862132901E-3</v>
      </c>
      <c r="T121" s="23">
        <f t="shared" si="17"/>
        <v>4.4859142293199351E-3</v>
      </c>
      <c r="U121">
        <v>2E-3</v>
      </c>
      <c r="V121">
        <v>2E-3</v>
      </c>
      <c r="W121" s="23">
        <f t="shared" si="18"/>
        <v>4.7958180466633063E-3</v>
      </c>
      <c r="X121" s="23">
        <f t="shared" si="19"/>
        <v>4.7958180466633063E-3</v>
      </c>
    </row>
    <row r="122" spans="1:24" x14ac:dyDescent="0.3">
      <c r="A122" s="22">
        <v>2641</v>
      </c>
      <c r="C122">
        <v>118</v>
      </c>
      <c r="D122" t="s">
        <v>204</v>
      </c>
      <c r="E122">
        <v>7.0000000000000001E-3</v>
      </c>
      <c r="F122">
        <v>7.0000000000000001E-3</v>
      </c>
      <c r="G122" s="23">
        <f t="shared" si="10"/>
        <v>2.4659174974460137E-2</v>
      </c>
      <c r="H122" s="23">
        <f t="shared" si="11"/>
        <v>2.4659174974460137E-2</v>
      </c>
      <c r="I122">
        <v>8.0000000000000002E-3</v>
      </c>
      <c r="J122">
        <v>8.9999999999999993E-3</v>
      </c>
      <c r="K122" s="23">
        <f t="shared" si="12"/>
        <v>2.3007017140227765E-2</v>
      </c>
      <c r="L122" s="23">
        <f t="shared" si="13"/>
        <v>2.5882894282756235E-2</v>
      </c>
      <c r="M122">
        <v>1.0999999999999999E-2</v>
      </c>
      <c r="N122">
        <v>1.0999999999999999E-2</v>
      </c>
      <c r="O122" s="23">
        <f t="shared" si="14"/>
        <v>2.1914096740776146E-2</v>
      </c>
      <c r="P122" s="23">
        <f t="shared" si="15"/>
        <v>2.1914096740776146E-2</v>
      </c>
      <c r="Q122">
        <v>1.4999999999999999E-2</v>
      </c>
      <c r="R122">
        <v>1.4999999999999999E-2</v>
      </c>
      <c r="S122" s="23">
        <f t="shared" si="16"/>
        <v>2.2429571146599676E-2</v>
      </c>
      <c r="T122" s="23">
        <f t="shared" si="17"/>
        <v>2.2429571146599676E-2</v>
      </c>
      <c r="U122">
        <v>8.9999999999999993E-3</v>
      </c>
      <c r="V122">
        <v>0.01</v>
      </c>
      <c r="W122" s="23">
        <f t="shared" si="18"/>
        <v>2.1581181209984878E-2</v>
      </c>
      <c r="X122" s="23">
        <f t="shared" si="19"/>
        <v>2.3979090233316531E-2</v>
      </c>
    </row>
    <row r="123" spans="1:24" x14ac:dyDescent="0.3">
      <c r="A123" s="21">
        <v>1999</v>
      </c>
      <c r="B123" t="s">
        <v>298</v>
      </c>
      <c r="C123">
        <v>119</v>
      </c>
      <c r="D123" t="s">
        <v>205</v>
      </c>
      <c r="E123">
        <v>3.0000000000000001E-3</v>
      </c>
      <c r="F123">
        <v>3.0000000000000001E-3</v>
      </c>
      <c r="G123" s="23">
        <f t="shared" si="10"/>
        <v>1.0568217846197202E-2</v>
      </c>
      <c r="H123" s="23">
        <f t="shared" si="11"/>
        <v>1.0568217846197202E-2</v>
      </c>
      <c r="I123">
        <v>4.0000000000000001E-3</v>
      </c>
      <c r="J123">
        <v>4.0000000000000001E-3</v>
      </c>
      <c r="K123" s="23">
        <f t="shared" si="12"/>
        <v>1.1503508570113882E-2</v>
      </c>
      <c r="L123" s="23">
        <f t="shared" si="13"/>
        <v>1.1503508570113882E-2</v>
      </c>
      <c r="M123">
        <v>5.0000000000000001E-3</v>
      </c>
      <c r="N123">
        <v>5.0000000000000001E-3</v>
      </c>
      <c r="O123" s="23">
        <f t="shared" si="14"/>
        <v>9.9609530639891593E-3</v>
      </c>
      <c r="P123" s="23">
        <f t="shared" si="15"/>
        <v>9.9609530639891593E-3</v>
      </c>
      <c r="Q123">
        <v>6.0000000000000001E-3</v>
      </c>
      <c r="R123">
        <v>7.0000000000000001E-3</v>
      </c>
      <c r="S123" s="23">
        <f t="shared" si="16"/>
        <v>8.9718284586398703E-3</v>
      </c>
      <c r="T123" s="23">
        <f t="shared" si="17"/>
        <v>1.0467133201746515E-2</v>
      </c>
      <c r="U123">
        <v>4.0000000000000001E-3</v>
      </c>
      <c r="V123">
        <v>4.0000000000000001E-3</v>
      </c>
      <c r="W123" s="23">
        <f t="shared" si="18"/>
        <v>9.5916360933266127E-3</v>
      </c>
      <c r="X123" s="23">
        <f t="shared" si="19"/>
        <v>9.5916360933266127E-3</v>
      </c>
    </row>
    <row r="124" spans="1:24" x14ac:dyDescent="0.3">
      <c r="A124" s="22">
        <v>3029</v>
      </c>
      <c r="C124">
        <v>120</v>
      </c>
      <c r="D124" t="s">
        <v>206</v>
      </c>
      <c r="E124">
        <v>1E-3</v>
      </c>
      <c r="F124">
        <v>1E-3</v>
      </c>
      <c r="G124" s="23">
        <f t="shared" si="10"/>
        <v>3.5227392820657336E-3</v>
      </c>
      <c r="H124" s="23">
        <f t="shared" si="11"/>
        <v>3.5227392820657336E-3</v>
      </c>
      <c r="I124">
        <v>2E-3</v>
      </c>
      <c r="J124">
        <v>2E-3</v>
      </c>
      <c r="K124" s="23">
        <f t="shared" si="12"/>
        <v>5.7517542850569411E-3</v>
      </c>
      <c r="L124" s="23">
        <f t="shared" si="13"/>
        <v>5.7517542850569411E-3</v>
      </c>
      <c r="M124">
        <v>2E-3</v>
      </c>
      <c r="N124">
        <v>2E-3</v>
      </c>
      <c r="O124" s="23">
        <f t="shared" si="14"/>
        <v>3.9843812255956641E-3</v>
      </c>
      <c r="P124" s="23">
        <f t="shared" si="15"/>
        <v>3.9843812255956641E-3</v>
      </c>
      <c r="Q124">
        <v>3.0000000000000001E-3</v>
      </c>
      <c r="R124">
        <v>3.0000000000000001E-3</v>
      </c>
      <c r="S124" s="23">
        <f t="shared" si="16"/>
        <v>4.4859142293199351E-3</v>
      </c>
      <c r="T124" s="23">
        <f t="shared" si="17"/>
        <v>4.4859142293199351E-3</v>
      </c>
      <c r="U124">
        <v>2E-3</v>
      </c>
      <c r="V124">
        <v>2E-3</v>
      </c>
      <c r="W124" s="23">
        <f t="shared" si="18"/>
        <v>4.7958180466633063E-3</v>
      </c>
      <c r="X124" s="23">
        <f t="shared" si="19"/>
        <v>4.7958180466633063E-3</v>
      </c>
    </row>
    <row r="125" spans="1:24" x14ac:dyDescent="0.3">
      <c r="A125">
        <v>184</v>
      </c>
      <c r="C125">
        <v>121</v>
      </c>
      <c r="D125" t="s">
        <v>207</v>
      </c>
      <c r="E125">
        <v>3.5000000000000003E-2</v>
      </c>
      <c r="F125">
        <v>3.3000000000000002E-2</v>
      </c>
      <c r="G125" s="23">
        <f t="shared" si="10"/>
        <v>0.12329587487230069</v>
      </c>
      <c r="H125" s="23">
        <f t="shared" si="11"/>
        <v>0.11625039630816922</v>
      </c>
      <c r="I125">
        <v>4.2999999999999997E-2</v>
      </c>
      <c r="J125">
        <v>0.04</v>
      </c>
      <c r="K125" s="23">
        <f t="shared" si="12"/>
        <v>0.12366271712872423</v>
      </c>
      <c r="L125" s="23">
        <f t="shared" si="13"/>
        <v>0.11503508570113884</v>
      </c>
      <c r="M125">
        <v>5.7000000000000002E-2</v>
      </c>
      <c r="N125">
        <v>5.1999999999999998E-2</v>
      </c>
      <c r="O125" s="23">
        <f t="shared" si="14"/>
        <v>0.11355486492947642</v>
      </c>
      <c r="P125" s="23">
        <f t="shared" si="15"/>
        <v>0.10359391186548725</v>
      </c>
      <c r="Q125">
        <v>7.6999999999999999E-2</v>
      </c>
      <c r="R125">
        <v>6.8000000000000005E-2</v>
      </c>
      <c r="S125" s="23">
        <f t="shared" si="16"/>
        <v>0.11513846521921166</v>
      </c>
      <c r="T125" s="23">
        <f t="shared" si="17"/>
        <v>0.10168072253125186</v>
      </c>
      <c r="U125">
        <v>4.9000000000000002E-2</v>
      </c>
      <c r="V125">
        <v>4.4999999999999998E-2</v>
      </c>
      <c r="W125" s="23">
        <f t="shared" si="18"/>
        <v>0.11749754214325099</v>
      </c>
      <c r="X125" s="23">
        <f t="shared" si="19"/>
        <v>0.10790590604992439</v>
      </c>
    </row>
    <row r="126" spans="1:24" x14ac:dyDescent="0.3">
      <c r="A126">
        <v>78</v>
      </c>
      <c r="C126">
        <v>122</v>
      </c>
      <c r="D126" t="s">
        <v>208</v>
      </c>
      <c r="E126">
        <v>3.5999999999999997E-2</v>
      </c>
      <c r="F126">
        <v>3.5000000000000003E-2</v>
      </c>
      <c r="G126" s="23">
        <f t="shared" si="10"/>
        <v>0.1268186141543664</v>
      </c>
      <c r="H126" s="23">
        <f t="shared" si="11"/>
        <v>0.12329587487230069</v>
      </c>
      <c r="I126">
        <v>4.4999999999999998E-2</v>
      </c>
      <c r="J126">
        <v>4.2999999999999997E-2</v>
      </c>
      <c r="K126" s="23">
        <f t="shared" si="12"/>
        <v>0.12941447141378118</v>
      </c>
      <c r="L126" s="23">
        <f t="shared" si="13"/>
        <v>0.12366271712872423</v>
      </c>
      <c r="M126">
        <v>0.06</v>
      </c>
      <c r="N126">
        <v>5.5E-2</v>
      </c>
      <c r="O126" s="23">
        <f t="shared" si="14"/>
        <v>0.1195314367678699</v>
      </c>
      <c r="P126" s="23">
        <f t="shared" si="15"/>
        <v>0.10957048370388076</v>
      </c>
      <c r="Q126">
        <v>0.08</v>
      </c>
      <c r="R126">
        <v>7.2999999999999995E-2</v>
      </c>
      <c r="S126" s="23">
        <f t="shared" si="16"/>
        <v>0.11962437944853162</v>
      </c>
      <c r="T126" s="23">
        <f t="shared" si="17"/>
        <v>0.10915724624678508</v>
      </c>
      <c r="U126">
        <v>5.0999999999999997E-2</v>
      </c>
      <c r="V126">
        <v>4.8000000000000001E-2</v>
      </c>
      <c r="W126" s="23">
        <f t="shared" si="18"/>
        <v>0.1222933601899143</v>
      </c>
      <c r="X126" s="23">
        <f t="shared" si="19"/>
        <v>0.11509963311991936</v>
      </c>
    </row>
    <row r="127" spans="1:24" x14ac:dyDescent="0.3">
      <c r="A127" s="21">
        <v>385</v>
      </c>
      <c r="B127" s="21" t="s">
        <v>341</v>
      </c>
      <c r="C127">
        <v>123</v>
      </c>
      <c r="D127" t="s">
        <v>209</v>
      </c>
      <c r="E127">
        <v>1E-3</v>
      </c>
      <c r="F127">
        <v>1E-3</v>
      </c>
      <c r="G127" s="23">
        <f t="shared" si="10"/>
        <v>3.5227392820657336E-3</v>
      </c>
      <c r="H127" s="23">
        <f t="shared" si="11"/>
        <v>3.5227392820657336E-3</v>
      </c>
      <c r="I127">
        <v>2E-3</v>
      </c>
      <c r="J127">
        <v>2E-3</v>
      </c>
      <c r="K127" s="23">
        <f t="shared" si="12"/>
        <v>5.7517542850569411E-3</v>
      </c>
      <c r="L127" s="23">
        <f t="shared" si="13"/>
        <v>5.7517542850569411E-3</v>
      </c>
      <c r="M127">
        <v>2E-3</v>
      </c>
      <c r="N127">
        <v>2E-3</v>
      </c>
      <c r="O127" s="23">
        <f t="shared" si="14"/>
        <v>3.9843812255956641E-3</v>
      </c>
      <c r="P127" s="23">
        <f t="shared" si="15"/>
        <v>3.9843812255956641E-3</v>
      </c>
      <c r="Q127">
        <v>3.0000000000000001E-3</v>
      </c>
      <c r="R127">
        <v>3.0000000000000001E-3</v>
      </c>
      <c r="S127" s="23">
        <f t="shared" si="16"/>
        <v>4.4859142293199351E-3</v>
      </c>
      <c r="T127" s="23">
        <f t="shared" si="17"/>
        <v>4.4859142293199351E-3</v>
      </c>
      <c r="U127">
        <v>2E-3</v>
      </c>
      <c r="V127">
        <v>2E-3</v>
      </c>
      <c r="W127" s="23">
        <f t="shared" si="18"/>
        <v>4.7958180466633063E-3</v>
      </c>
      <c r="X127" s="23">
        <f t="shared" si="19"/>
        <v>4.7958180466633063E-3</v>
      </c>
    </row>
    <row r="128" spans="1:24" x14ac:dyDescent="0.3">
      <c r="A128">
        <v>177</v>
      </c>
      <c r="C128">
        <v>124</v>
      </c>
      <c r="D128" t="s">
        <v>210</v>
      </c>
      <c r="E128">
        <v>0.04</v>
      </c>
      <c r="F128">
        <v>4.8000000000000001E-2</v>
      </c>
      <c r="G128" s="23">
        <f t="shared" si="10"/>
        <v>0.14090957128262938</v>
      </c>
      <c r="H128" s="23">
        <f t="shared" si="11"/>
        <v>0.16909148553915523</v>
      </c>
      <c r="I128">
        <v>4.9000000000000002E-2</v>
      </c>
      <c r="J128">
        <v>5.8000000000000003E-2</v>
      </c>
      <c r="K128" s="23">
        <f t="shared" si="12"/>
        <v>0.14091797998389508</v>
      </c>
      <c r="L128" s="23">
        <f t="shared" si="13"/>
        <v>0.1668008742666513</v>
      </c>
      <c r="M128">
        <v>6.6000000000000003E-2</v>
      </c>
      <c r="N128">
        <v>7.5999999999999998E-2</v>
      </c>
      <c r="O128" s="23">
        <f t="shared" si="14"/>
        <v>0.13148458044465691</v>
      </c>
      <c r="P128" s="23">
        <f t="shared" si="15"/>
        <v>0.1514064865726352</v>
      </c>
      <c r="Q128">
        <v>8.7999999999999995E-2</v>
      </c>
      <c r="R128">
        <v>0.10100000000000001</v>
      </c>
      <c r="S128" s="23">
        <f t="shared" si="16"/>
        <v>0.13158681739338476</v>
      </c>
      <c r="T128" s="23">
        <f t="shared" si="17"/>
        <v>0.15102577905377115</v>
      </c>
      <c r="U128">
        <v>5.6000000000000001E-2</v>
      </c>
      <c r="V128">
        <v>6.5000000000000002E-2</v>
      </c>
      <c r="W128" s="23">
        <f t="shared" si="18"/>
        <v>0.13428290530657255</v>
      </c>
      <c r="X128" s="23">
        <f t="shared" si="19"/>
        <v>0.15586408651655745</v>
      </c>
    </row>
    <row r="129" spans="1:24" x14ac:dyDescent="0.3">
      <c r="A129">
        <v>369</v>
      </c>
      <c r="C129">
        <v>125</v>
      </c>
      <c r="D129" t="s">
        <v>211</v>
      </c>
      <c r="E129">
        <v>1.2999999999999999E-2</v>
      </c>
      <c r="F129">
        <v>1.7000000000000001E-2</v>
      </c>
      <c r="G129" s="23">
        <f t="shared" si="10"/>
        <v>4.5795610666854537E-2</v>
      </c>
      <c r="H129" s="23">
        <f t="shared" si="11"/>
        <v>5.9886567795117474E-2</v>
      </c>
      <c r="I129">
        <v>1.6E-2</v>
      </c>
      <c r="J129">
        <v>2.1000000000000001E-2</v>
      </c>
      <c r="K129" s="23">
        <f t="shared" si="12"/>
        <v>4.6014034280455529E-2</v>
      </c>
      <c r="L129" s="23">
        <f t="shared" si="13"/>
        <v>6.0393419993097885E-2</v>
      </c>
      <c r="M129">
        <v>2.1000000000000001E-2</v>
      </c>
      <c r="N129">
        <v>2.8000000000000001E-2</v>
      </c>
      <c r="O129" s="23">
        <f t="shared" si="14"/>
        <v>4.1836002868754468E-2</v>
      </c>
      <c r="P129" s="23">
        <f t="shared" si="15"/>
        <v>5.5781337158339286E-2</v>
      </c>
      <c r="Q129">
        <v>2.8000000000000001E-2</v>
      </c>
      <c r="R129">
        <v>3.6999999999999998E-2</v>
      </c>
      <c r="S129" s="23">
        <f t="shared" si="16"/>
        <v>4.1868532806986061E-2</v>
      </c>
      <c r="T129" s="23">
        <f t="shared" si="17"/>
        <v>5.5326275494945863E-2</v>
      </c>
      <c r="U129">
        <v>1.7999999999999999E-2</v>
      </c>
      <c r="V129">
        <v>2.4E-2</v>
      </c>
      <c r="W129" s="23">
        <f t="shared" si="18"/>
        <v>4.3162362419969756E-2</v>
      </c>
      <c r="X129" s="23">
        <f t="shared" si="19"/>
        <v>5.7549816559959679E-2</v>
      </c>
    </row>
    <row r="130" spans="1:24" x14ac:dyDescent="0.3">
      <c r="A130">
        <v>122</v>
      </c>
      <c r="C130">
        <v>126</v>
      </c>
      <c r="D130" t="s">
        <v>212</v>
      </c>
      <c r="E130">
        <v>0</v>
      </c>
      <c r="F130" t="s">
        <v>301</v>
      </c>
      <c r="G130" s="23">
        <f t="shared" si="10"/>
        <v>0</v>
      </c>
      <c r="H130" s="23"/>
      <c r="I130">
        <v>0</v>
      </c>
      <c r="J130" t="s">
        <v>301</v>
      </c>
      <c r="K130" s="23">
        <f t="shared" si="12"/>
        <v>0</v>
      </c>
      <c r="L130" s="23"/>
      <c r="M130">
        <v>0</v>
      </c>
      <c r="N130" t="s">
        <v>301</v>
      </c>
      <c r="O130" s="23">
        <f t="shared" si="14"/>
        <v>0</v>
      </c>
      <c r="P130" s="23"/>
      <c r="Q130">
        <v>0</v>
      </c>
      <c r="R130" t="s">
        <v>301</v>
      </c>
      <c r="S130" s="23">
        <f t="shared" si="16"/>
        <v>0</v>
      </c>
      <c r="T130" s="23"/>
      <c r="U130">
        <v>0</v>
      </c>
      <c r="V130" t="s">
        <v>301</v>
      </c>
      <c r="W130" s="23">
        <f t="shared" si="18"/>
        <v>0</v>
      </c>
      <c r="X130" s="23"/>
    </row>
    <row r="131" spans="1:24" x14ac:dyDescent="0.3">
      <c r="A131">
        <v>601</v>
      </c>
      <c r="C131">
        <v>127</v>
      </c>
      <c r="D131" t="s">
        <v>213</v>
      </c>
      <c r="E131">
        <v>1.2E-2</v>
      </c>
      <c r="F131">
        <v>3.0000000000000001E-3</v>
      </c>
      <c r="G131" s="23">
        <f t="shared" si="10"/>
        <v>4.2272871384788809E-2</v>
      </c>
      <c r="H131" s="23">
        <f t="shared" si="11"/>
        <v>1.0568217846197202E-2</v>
      </c>
      <c r="I131">
        <v>2.4E-2</v>
      </c>
      <c r="J131">
        <v>0.03</v>
      </c>
      <c r="K131" s="23">
        <f t="shared" si="12"/>
        <v>6.9021051420683294E-2</v>
      </c>
      <c r="L131" s="23">
        <f t="shared" si="13"/>
        <v>8.6276314275854124E-2</v>
      </c>
      <c r="M131">
        <v>3.2000000000000001E-2</v>
      </c>
      <c r="N131">
        <v>0.04</v>
      </c>
      <c r="O131" s="23">
        <f t="shared" si="14"/>
        <v>6.3750099609530625E-2</v>
      </c>
      <c r="P131" s="23">
        <f t="shared" si="15"/>
        <v>7.9687624511913274E-2</v>
      </c>
      <c r="Q131">
        <v>4.2000000000000003E-2</v>
      </c>
      <c r="R131">
        <v>5.2999999999999999E-2</v>
      </c>
      <c r="S131" s="23">
        <f t="shared" si="16"/>
        <v>6.2802799210479099E-2</v>
      </c>
      <c r="T131" s="23">
        <f t="shared" si="17"/>
        <v>7.9251151384652191E-2</v>
      </c>
      <c r="U131">
        <v>2.7E-2</v>
      </c>
      <c r="V131">
        <v>6.0000000000000001E-3</v>
      </c>
      <c r="W131" s="23">
        <f t="shared" si="18"/>
        <v>6.4743543629954631E-2</v>
      </c>
      <c r="X131" s="23">
        <f t="shared" si="19"/>
        <v>1.438745413998992E-2</v>
      </c>
    </row>
    <row r="132" spans="1:24" x14ac:dyDescent="0.3">
      <c r="A132">
        <v>248</v>
      </c>
      <c r="C132">
        <v>128</v>
      </c>
      <c r="D132" t="s">
        <v>214</v>
      </c>
      <c r="E132">
        <v>3.0000000000000001E-3</v>
      </c>
      <c r="F132">
        <v>1E-3</v>
      </c>
      <c r="G132" s="23">
        <f t="shared" si="10"/>
        <v>1.0568217846197202E-2</v>
      </c>
      <c r="H132" s="23">
        <f t="shared" si="11"/>
        <v>3.5227392820657336E-3</v>
      </c>
      <c r="I132">
        <v>4.0000000000000001E-3</v>
      </c>
      <c r="J132">
        <v>5.0000000000000001E-3</v>
      </c>
      <c r="K132" s="23">
        <f t="shared" si="12"/>
        <v>1.1503508570113882E-2</v>
      </c>
      <c r="L132" s="23">
        <f t="shared" si="13"/>
        <v>1.4379385712642355E-2</v>
      </c>
      <c r="M132">
        <v>5.0000000000000001E-3</v>
      </c>
      <c r="N132">
        <v>7.0000000000000001E-3</v>
      </c>
      <c r="O132" s="23">
        <f t="shared" si="14"/>
        <v>9.9609530639891593E-3</v>
      </c>
      <c r="P132" s="23">
        <f t="shared" si="15"/>
        <v>1.3945334289584822E-2</v>
      </c>
      <c r="Q132">
        <v>7.0000000000000001E-3</v>
      </c>
      <c r="R132">
        <v>8.9999999999999993E-3</v>
      </c>
      <c r="S132" s="23">
        <f t="shared" si="16"/>
        <v>1.0467133201746515E-2</v>
      </c>
      <c r="T132" s="23">
        <f t="shared" si="17"/>
        <v>1.3457742687959804E-2</v>
      </c>
      <c r="U132">
        <v>1.7999999999999999E-2</v>
      </c>
      <c r="V132">
        <v>4.0000000000000001E-3</v>
      </c>
      <c r="W132" s="23">
        <f t="shared" si="18"/>
        <v>4.3162362419969756E-2</v>
      </c>
      <c r="X132" s="23">
        <f t="shared" si="19"/>
        <v>9.5916360933266127E-3</v>
      </c>
    </row>
    <row r="133" spans="1:24" x14ac:dyDescent="0.3">
      <c r="A133">
        <v>663</v>
      </c>
      <c r="C133">
        <v>129</v>
      </c>
      <c r="D133" t="s">
        <v>215</v>
      </c>
      <c r="E133">
        <v>0.28199999999999997</v>
      </c>
      <c r="F133">
        <v>0.34899999999999998</v>
      </c>
      <c r="G133" s="23">
        <f t="shared" si="10"/>
        <v>0.99341247754253692</v>
      </c>
      <c r="H133" s="23">
        <f t="shared" si="11"/>
        <v>1.2294360094409409</v>
      </c>
      <c r="I133">
        <v>0.39100000000000001</v>
      </c>
      <c r="J133">
        <v>0.25800000000000001</v>
      </c>
      <c r="K133" s="23">
        <f t="shared" si="12"/>
        <v>1.124467962728632</v>
      </c>
      <c r="L133" s="23">
        <f t="shared" si="13"/>
        <v>0.7419763027723455</v>
      </c>
      <c r="M133">
        <v>0.8</v>
      </c>
      <c r="N133">
        <v>0.41</v>
      </c>
      <c r="O133" s="23">
        <f t="shared" si="14"/>
        <v>1.5937524902382656</v>
      </c>
      <c r="P133" s="23">
        <f t="shared" si="15"/>
        <v>0.81679815124711097</v>
      </c>
      <c r="Q133">
        <v>0.86499999999999999</v>
      </c>
      <c r="R133">
        <v>0.43099999999999999</v>
      </c>
      <c r="S133" s="23">
        <f t="shared" si="16"/>
        <v>1.293438602787248</v>
      </c>
      <c r="T133" s="23">
        <f t="shared" si="17"/>
        <v>0.64447634427896405</v>
      </c>
      <c r="U133">
        <v>0.47299999999999998</v>
      </c>
      <c r="V133">
        <v>0.27900000000000003</v>
      </c>
      <c r="W133" s="23">
        <f t="shared" si="18"/>
        <v>1.1342109680358718</v>
      </c>
      <c r="X133" s="23">
        <f t="shared" si="19"/>
        <v>0.66901661750953123</v>
      </c>
    </row>
    <row r="134" spans="1:24" x14ac:dyDescent="0.3">
      <c r="A134">
        <v>2643</v>
      </c>
      <c r="C134">
        <v>130</v>
      </c>
      <c r="D134" t="s">
        <v>216</v>
      </c>
      <c r="E134">
        <v>8.9999999999999993E-3</v>
      </c>
      <c r="F134">
        <v>6.0000000000000001E-3</v>
      </c>
      <c r="G134" s="23">
        <f t="shared" si="10"/>
        <v>3.1704653538591601E-2</v>
      </c>
      <c r="H134" s="23">
        <f t="shared" si="11"/>
        <v>2.1136435692394404E-2</v>
      </c>
      <c r="I134">
        <v>1.4999999999999999E-2</v>
      </c>
      <c r="J134">
        <v>1.7000000000000001E-2</v>
      </c>
      <c r="K134" s="23">
        <f t="shared" si="12"/>
        <v>4.3138157137927062E-2</v>
      </c>
      <c r="L134" s="23">
        <f t="shared" si="13"/>
        <v>4.888991142298401E-2</v>
      </c>
      <c r="M134">
        <v>0.02</v>
      </c>
      <c r="N134">
        <v>2.1999999999999999E-2</v>
      </c>
      <c r="O134" s="23">
        <f t="shared" si="14"/>
        <v>3.9843812255956637E-2</v>
      </c>
      <c r="P134" s="23">
        <f t="shared" si="15"/>
        <v>4.3828193481552292E-2</v>
      </c>
      <c r="Q134">
        <v>2.7E-2</v>
      </c>
      <c r="R134">
        <v>0.03</v>
      </c>
      <c r="S134" s="23">
        <f t="shared" si="16"/>
        <v>4.037322806387942E-2</v>
      </c>
      <c r="T134" s="23">
        <f t="shared" si="17"/>
        <v>4.4859142293199351E-2</v>
      </c>
      <c r="U134">
        <v>1.7000000000000001E-2</v>
      </c>
      <c r="V134">
        <v>1.9E-2</v>
      </c>
      <c r="W134" s="23">
        <f t="shared" si="18"/>
        <v>4.0764453396638103E-2</v>
      </c>
      <c r="X134" s="23">
        <f t="shared" si="19"/>
        <v>4.5560271443301402E-2</v>
      </c>
    </row>
    <row r="135" spans="1:24" x14ac:dyDescent="0.3">
      <c r="A135">
        <v>2645</v>
      </c>
      <c r="C135">
        <v>131</v>
      </c>
      <c r="D135" t="s">
        <v>217</v>
      </c>
      <c r="E135">
        <v>3.1E-2</v>
      </c>
      <c r="F135">
        <v>1.4E-2</v>
      </c>
      <c r="G135" s="23">
        <f t="shared" si="10"/>
        <v>0.10920491774403773</v>
      </c>
      <c r="H135" s="23">
        <f t="shared" si="11"/>
        <v>4.9318349948920273E-2</v>
      </c>
      <c r="I135">
        <v>2.7E-2</v>
      </c>
      <c r="J135">
        <v>0.03</v>
      </c>
      <c r="K135" s="23">
        <f t="shared" si="12"/>
        <v>7.7648682848268716E-2</v>
      </c>
      <c r="L135" s="23">
        <f t="shared" si="13"/>
        <v>8.6276314275854124E-2</v>
      </c>
      <c r="M135">
        <v>3.5999999999999997E-2</v>
      </c>
      <c r="N135">
        <v>0.04</v>
      </c>
      <c r="O135" s="23">
        <f t="shared" si="14"/>
        <v>7.1718862060721936E-2</v>
      </c>
      <c r="P135" s="23">
        <f t="shared" si="15"/>
        <v>7.9687624511913274E-2</v>
      </c>
      <c r="Q135">
        <v>4.8000000000000001E-2</v>
      </c>
      <c r="R135">
        <v>5.2999999999999999E-2</v>
      </c>
      <c r="S135" s="23">
        <f t="shared" si="16"/>
        <v>7.1774627669118962E-2</v>
      </c>
      <c r="T135" s="23">
        <f t="shared" si="17"/>
        <v>7.9251151384652191E-2</v>
      </c>
      <c r="U135">
        <v>3.1E-2</v>
      </c>
      <c r="V135">
        <v>3.4000000000000002E-2</v>
      </c>
      <c r="W135" s="23">
        <f t="shared" si="18"/>
        <v>7.4335179723281242E-2</v>
      </c>
      <c r="X135" s="23">
        <f t="shared" si="19"/>
        <v>8.1528906793276207E-2</v>
      </c>
    </row>
    <row r="136" spans="1:24" x14ac:dyDescent="0.3">
      <c r="A136">
        <v>840</v>
      </c>
      <c r="C136">
        <v>132</v>
      </c>
      <c r="D136" t="s">
        <v>218</v>
      </c>
      <c r="E136">
        <v>2.3E-2</v>
      </c>
      <c r="F136">
        <v>2.7E-2</v>
      </c>
      <c r="G136" s="23">
        <f t="shared" si="10"/>
        <v>8.1023003487511874E-2</v>
      </c>
      <c r="H136" s="23">
        <f t="shared" si="11"/>
        <v>9.5113960615774817E-2</v>
      </c>
      <c r="I136">
        <v>2.8000000000000001E-2</v>
      </c>
      <c r="J136">
        <v>3.2000000000000001E-2</v>
      </c>
      <c r="K136" s="23">
        <f t="shared" si="12"/>
        <v>8.052455999079719E-2</v>
      </c>
      <c r="L136" s="23">
        <f t="shared" si="13"/>
        <v>9.2028068560911058E-2</v>
      </c>
      <c r="M136">
        <v>3.7999999999999999E-2</v>
      </c>
      <c r="N136">
        <v>4.2000000000000003E-2</v>
      </c>
      <c r="O136" s="23">
        <f t="shared" si="14"/>
        <v>7.5703243286317598E-2</v>
      </c>
      <c r="P136" s="23">
        <f t="shared" si="15"/>
        <v>8.3672005737508937E-2</v>
      </c>
      <c r="Q136">
        <v>5.0999999999999997E-2</v>
      </c>
      <c r="R136">
        <v>5.6000000000000001E-2</v>
      </c>
      <c r="S136" s="23">
        <f t="shared" si="16"/>
        <v>7.6260541898438894E-2</v>
      </c>
      <c r="T136" s="23">
        <f t="shared" si="17"/>
        <v>8.3737065613972123E-2</v>
      </c>
      <c r="U136">
        <v>3.2000000000000001E-2</v>
      </c>
      <c r="V136">
        <v>3.5999999999999997E-2</v>
      </c>
      <c r="W136" s="23">
        <f t="shared" si="18"/>
        <v>7.6733088746612901E-2</v>
      </c>
      <c r="X136" s="23">
        <f t="shared" si="19"/>
        <v>8.6324724839939512E-2</v>
      </c>
    </row>
    <row r="137" spans="1:24" x14ac:dyDescent="0.3">
      <c r="A137">
        <v>2954</v>
      </c>
      <c r="C137">
        <v>133</v>
      </c>
      <c r="D137" t="s">
        <v>219</v>
      </c>
      <c r="E137">
        <v>1.7999999999999999E-2</v>
      </c>
      <c r="F137">
        <v>1.7000000000000001E-2</v>
      </c>
      <c r="G137" s="23">
        <f t="shared" si="10"/>
        <v>6.3409307077183202E-2</v>
      </c>
      <c r="H137" s="23">
        <f t="shared" si="11"/>
        <v>5.9886567795117474E-2</v>
      </c>
      <c r="I137">
        <v>2.1999999999999999E-2</v>
      </c>
      <c r="J137">
        <v>2.1000000000000001E-2</v>
      </c>
      <c r="K137" s="23">
        <f t="shared" si="12"/>
        <v>6.3269297135626359E-2</v>
      </c>
      <c r="L137" s="23">
        <f t="shared" si="13"/>
        <v>6.0393419993097885E-2</v>
      </c>
      <c r="M137">
        <v>2.9000000000000001E-2</v>
      </c>
      <c r="N137">
        <v>2.7E-2</v>
      </c>
      <c r="O137" s="23">
        <f t="shared" si="14"/>
        <v>5.7773527771137125E-2</v>
      </c>
      <c r="P137" s="23">
        <f t="shared" si="15"/>
        <v>5.3789146545541455E-2</v>
      </c>
      <c r="Q137">
        <v>3.9E-2</v>
      </c>
      <c r="R137">
        <v>3.5999999999999997E-2</v>
      </c>
      <c r="S137" s="23">
        <f t="shared" si="16"/>
        <v>5.8316884981159153E-2</v>
      </c>
      <c r="T137" s="23">
        <f t="shared" si="17"/>
        <v>5.3830970751839215E-2</v>
      </c>
      <c r="U137">
        <v>2.5000000000000001E-2</v>
      </c>
      <c r="V137">
        <v>2.3E-2</v>
      </c>
      <c r="W137" s="23">
        <f t="shared" si="18"/>
        <v>5.9947725583291332E-2</v>
      </c>
      <c r="X137" s="23">
        <f t="shared" si="19"/>
        <v>5.5151907536628013E-2</v>
      </c>
    </row>
    <row r="138" spans="1:24" x14ac:dyDescent="0.3">
      <c r="A138">
        <v>542</v>
      </c>
      <c r="C138">
        <v>134</v>
      </c>
      <c r="D138" t="s">
        <v>220</v>
      </c>
      <c r="E138">
        <v>7.0000000000000001E-3</v>
      </c>
      <c r="F138">
        <v>7.0000000000000001E-3</v>
      </c>
      <c r="G138" s="23">
        <f t="shared" si="10"/>
        <v>2.4659174974460137E-2</v>
      </c>
      <c r="H138" s="23">
        <f t="shared" si="11"/>
        <v>2.4659174974460137E-2</v>
      </c>
      <c r="I138">
        <v>8.9999999999999993E-3</v>
      </c>
      <c r="J138">
        <v>8.9999999999999993E-3</v>
      </c>
      <c r="K138" s="23">
        <f t="shared" si="12"/>
        <v>2.5882894282756235E-2</v>
      </c>
      <c r="L138" s="23">
        <f t="shared" si="13"/>
        <v>2.5882894282756235E-2</v>
      </c>
      <c r="M138">
        <v>1.2E-2</v>
      </c>
      <c r="N138">
        <v>1.2E-2</v>
      </c>
      <c r="O138" s="23">
        <f t="shared" si="14"/>
        <v>2.3906287353573981E-2</v>
      </c>
      <c r="P138" s="23">
        <f t="shared" si="15"/>
        <v>2.3906287353573981E-2</v>
      </c>
      <c r="Q138">
        <v>1.6E-2</v>
      </c>
      <c r="R138">
        <v>1.4999999999999999E-2</v>
      </c>
      <c r="S138" s="23">
        <f t="shared" si="16"/>
        <v>2.3924875889706321E-2</v>
      </c>
      <c r="T138" s="23">
        <f t="shared" si="17"/>
        <v>2.2429571146599676E-2</v>
      </c>
      <c r="U138">
        <v>0.01</v>
      </c>
      <c r="V138">
        <v>0.01</v>
      </c>
      <c r="W138" s="23">
        <f t="shared" si="18"/>
        <v>2.3979090233316531E-2</v>
      </c>
      <c r="X138" s="23">
        <f t="shared" si="19"/>
        <v>2.3979090233316531E-2</v>
      </c>
    </row>
    <row r="139" spans="1:24" x14ac:dyDescent="0.3">
      <c r="A139">
        <v>3002</v>
      </c>
      <c r="C139">
        <v>135</v>
      </c>
      <c r="D139" t="s">
        <v>221</v>
      </c>
      <c r="E139">
        <v>4.0000000000000001E-3</v>
      </c>
      <c r="F139">
        <v>5.0000000000000001E-3</v>
      </c>
      <c r="G139" s="23">
        <f t="shared" si="10"/>
        <v>1.4090957128262934E-2</v>
      </c>
      <c r="H139" s="23">
        <f t="shared" si="11"/>
        <v>1.7613696410328672E-2</v>
      </c>
      <c r="I139">
        <v>5.0000000000000001E-3</v>
      </c>
      <c r="J139">
        <v>6.0000000000000001E-3</v>
      </c>
      <c r="K139" s="23">
        <f t="shared" si="12"/>
        <v>1.4379385712642355E-2</v>
      </c>
      <c r="L139" s="23">
        <f t="shared" si="13"/>
        <v>1.7255262855170823E-2</v>
      </c>
      <c r="M139">
        <v>7.0000000000000001E-3</v>
      </c>
      <c r="N139">
        <v>8.0000000000000002E-3</v>
      </c>
      <c r="O139" s="23">
        <f t="shared" si="14"/>
        <v>1.3945334289584822E-2</v>
      </c>
      <c r="P139" s="23">
        <f t="shared" si="15"/>
        <v>1.5937524902382656E-2</v>
      </c>
      <c r="Q139">
        <v>0.01</v>
      </c>
      <c r="R139">
        <v>0.01</v>
      </c>
      <c r="S139" s="23">
        <f t="shared" si="16"/>
        <v>1.4953047431066452E-2</v>
      </c>
      <c r="T139" s="23">
        <f t="shared" si="17"/>
        <v>1.4953047431066452E-2</v>
      </c>
      <c r="U139">
        <v>6.0000000000000001E-3</v>
      </c>
      <c r="V139">
        <v>7.0000000000000001E-3</v>
      </c>
      <c r="W139" s="23">
        <f t="shared" si="18"/>
        <v>1.438745413998992E-2</v>
      </c>
      <c r="X139" s="23">
        <f t="shared" si="19"/>
        <v>1.6785363163321569E-2</v>
      </c>
    </row>
    <row r="140" spans="1:24" x14ac:dyDescent="0.3">
      <c r="A140">
        <v>1757</v>
      </c>
      <c r="C140">
        <v>136</v>
      </c>
      <c r="D140" t="s">
        <v>222</v>
      </c>
      <c r="E140">
        <v>1.0089999999999999</v>
      </c>
      <c r="F140">
        <v>0.96399999999999997</v>
      </c>
      <c r="G140" s="23">
        <f t="shared" si="10"/>
        <v>3.5544439356043247</v>
      </c>
      <c r="H140" s="23">
        <f t="shared" si="11"/>
        <v>3.3959206679113674</v>
      </c>
      <c r="I140">
        <v>1.2330000000000001</v>
      </c>
      <c r="J140">
        <v>1.171</v>
      </c>
      <c r="K140" s="23">
        <f t="shared" si="12"/>
        <v>3.545956516737605</v>
      </c>
      <c r="L140" s="23">
        <f t="shared" si="13"/>
        <v>3.3676521339008394</v>
      </c>
      <c r="M140">
        <v>1.647</v>
      </c>
      <c r="N140">
        <v>1.516</v>
      </c>
      <c r="O140" s="23">
        <f t="shared" si="14"/>
        <v>3.2811379392780289</v>
      </c>
      <c r="P140" s="23">
        <f t="shared" si="15"/>
        <v>3.020160969001513</v>
      </c>
      <c r="Q140">
        <v>2.206</v>
      </c>
      <c r="R140">
        <v>2.0049999999999999</v>
      </c>
      <c r="S140" s="23">
        <f t="shared" si="16"/>
        <v>3.2986422632932588</v>
      </c>
      <c r="T140" s="23">
        <f t="shared" si="17"/>
        <v>2.9980860099288233</v>
      </c>
      <c r="U140">
        <v>1.4019999999999999</v>
      </c>
      <c r="V140">
        <v>1.3080000000000001</v>
      </c>
      <c r="W140" s="23">
        <f t="shared" si="18"/>
        <v>3.3618684507109773</v>
      </c>
      <c r="X140" s="23">
        <f t="shared" si="19"/>
        <v>3.1364650025178022</v>
      </c>
    </row>
    <row r="141" spans="1:24" x14ac:dyDescent="0.3">
      <c r="A141">
        <v>717</v>
      </c>
      <c r="C141">
        <v>137</v>
      </c>
      <c r="D141" t="s">
        <v>223</v>
      </c>
      <c r="E141">
        <v>0.19900000000000001</v>
      </c>
      <c r="F141">
        <v>0.03</v>
      </c>
      <c r="G141" s="23">
        <f t="shared" si="10"/>
        <v>0.70102511713108107</v>
      </c>
      <c r="H141" s="23">
        <f t="shared" si="11"/>
        <v>0.10568217846197202</v>
      </c>
      <c r="I141">
        <v>0.17199999999999999</v>
      </c>
      <c r="J141">
        <v>0.157</v>
      </c>
      <c r="K141" s="23">
        <f t="shared" si="12"/>
        <v>0.49465086851489692</v>
      </c>
      <c r="L141" s="23">
        <f t="shared" si="13"/>
        <v>0.45151271137696991</v>
      </c>
      <c r="M141">
        <v>0.22900000000000001</v>
      </c>
      <c r="N141">
        <v>0.20200000000000001</v>
      </c>
      <c r="O141" s="23">
        <f t="shared" si="14"/>
        <v>0.45621165033070349</v>
      </c>
      <c r="P141" s="23">
        <f t="shared" si="15"/>
        <v>0.40242250378516203</v>
      </c>
      <c r="Q141">
        <v>0.307</v>
      </c>
      <c r="R141">
        <v>0.26700000000000002</v>
      </c>
      <c r="S141" s="23">
        <f t="shared" si="16"/>
        <v>0.45905855613374003</v>
      </c>
      <c r="T141" s="23">
        <f t="shared" si="17"/>
        <v>0.39924636640947425</v>
      </c>
      <c r="U141">
        <v>0.24</v>
      </c>
      <c r="V141">
        <v>0.06</v>
      </c>
      <c r="W141" s="23">
        <f t="shared" si="18"/>
        <v>0.57549816559959666</v>
      </c>
      <c r="X141" s="23">
        <f t="shared" si="19"/>
        <v>0.14387454139989916</v>
      </c>
    </row>
    <row r="142" spans="1:24" x14ac:dyDescent="0.3">
      <c r="A142">
        <v>3003</v>
      </c>
      <c r="C142">
        <v>138</v>
      </c>
      <c r="D142" t="s">
        <v>224</v>
      </c>
      <c r="E142">
        <v>1E-3</v>
      </c>
      <c r="F142">
        <v>1E-3</v>
      </c>
      <c r="G142" s="23">
        <f t="shared" si="10"/>
        <v>3.5227392820657336E-3</v>
      </c>
      <c r="H142" s="23">
        <f t="shared" si="11"/>
        <v>3.5227392820657336E-3</v>
      </c>
      <c r="I142">
        <v>1E-3</v>
      </c>
      <c r="J142">
        <v>1E-3</v>
      </c>
      <c r="K142" s="23">
        <f t="shared" si="12"/>
        <v>2.8758771425284706E-3</v>
      </c>
      <c r="L142" s="23">
        <f t="shared" si="13"/>
        <v>2.8758771425284706E-3</v>
      </c>
      <c r="M142">
        <v>2E-3</v>
      </c>
      <c r="N142">
        <v>2E-3</v>
      </c>
      <c r="O142" s="23">
        <f t="shared" si="14"/>
        <v>3.9843812255956641E-3</v>
      </c>
      <c r="P142" s="23">
        <f t="shared" si="15"/>
        <v>3.9843812255956641E-3</v>
      </c>
      <c r="Q142">
        <v>2E-3</v>
      </c>
      <c r="R142">
        <v>3.0000000000000001E-3</v>
      </c>
      <c r="S142" s="23">
        <f t="shared" si="16"/>
        <v>2.9906094862132901E-3</v>
      </c>
      <c r="T142" s="23">
        <f t="shared" si="17"/>
        <v>4.4859142293199351E-3</v>
      </c>
      <c r="U142">
        <v>1E-3</v>
      </c>
      <c r="V142">
        <v>2E-3</v>
      </c>
      <c r="W142" s="23">
        <f t="shared" si="18"/>
        <v>2.3979090233316532E-3</v>
      </c>
      <c r="X142" s="23">
        <f t="shared" si="19"/>
        <v>4.7958180466633063E-3</v>
      </c>
    </row>
    <row r="143" spans="1:24" x14ac:dyDescent="0.3">
      <c r="A143">
        <v>3004</v>
      </c>
      <c r="C143">
        <v>139</v>
      </c>
      <c r="D143" t="s">
        <v>225</v>
      </c>
      <c r="E143">
        <v>0</v>
      </c>
      <c r="F143">
        <v>0</v>
      </c>
      <c r="G143" s="23">
        <f t="shared" si="10"/>
        <v>0</v>
      </c>
      <c r="H143" s="23">
        <f t="shared" si="11"/>
        <v>0</v>
      </c>
      <c r="I143">
        <v>0</v>
      </c>
      <c r="J143">
        <v>0</v>
      </c>
      <c r="K143" s="23">
        <f t="shared" si="12"/>
        <v>0</v>
      </c>
      <c r="L143" s="23">
        <f t="shared" si="13"/>
        <v>0</v>
      </c>
      <c r="M143">
        <v>0</v>
      </c>
      <c r="N143">
        <v>1E-3</v>
      </c>
      <c r="O143" s="23">
        <f t="shared" si="14"/>
        <v>0</v>
      </c>
      <c r="P143" s="23">
        <f t="shared" si="15"/>
        <v>1.992190612797832E-3</v>
      </c>
      <c r="Q143">
        <v>0</v>
      </c>
      <c r="R143">
        <v>1E-3</v>
      </c>
      <c r="S143" s="23">
        <f t="shared" si="16"/>
        <v>0</v>
      </c>
      <c r="T143" s="23">
        <f t="shared" si="17"/>
        <v>1.495304743106645E-3</v>
      </c>
      <c r="U143">
        <v>0</v>
      </c>
      <c r="V143">
        <v>0</v>
      </c>
      <c r="W143" s="23">
        <f t="shared" si="18"/>
        <v>0</v>
      </c>
      <c r="X143" s="23">
        <f t="shared" si="19"/>
        <v>0</v>
      </c>
    </row>
    <row r="144" spans="1:24" x14ac:dyDescent="0.3">
      <c r="A144">
        <v>1886</v>
      </c>
      <c r="C144">
        <v>140</v>
      </c>
      <c r="D144" t="s">
        <v>226</v>
      </c>
      <c r="E144">
        <v>6.0000000000000001E-3</v>
      </c>
      <c r="F144">
        <v>6.0000000000000001E-3</v>
      </c>
      <c r="G144" s="23">
        <f t="shared" ref="G144:G207" si="20">E144/$E$14*100</f>
        <v>2.1136435692394404E-2</v>
      </c>
      <c r="H144" s="23">
        <f t="shared" ref="H144:H207" si="21">F144/$E$14*100</f>
        <v>2.1136435692394404E-2</v>
      </c>
      <c r="I144">
        <v>7.0000000000000001E-3</v>
      </c>
      <c r="J144">
        <v>8.0000000000000002E-3</v>
      </c>
      <c r="K144" s="23">
        <f t="shared" ref="K144:K207" si="22">I144/$I$14*100</f>
        <v>2.0131139997699297E-2</v>
      </c>
      <c r="L144" s="23">
        <f t="shared" ref="L144:L207" si="23">J144/$I$14*100</f>
        <v>2.3007017140227765E-2</v>
      </c>
      <c r="M144">
        <v>0.01</v>
      </c>
      <c r="N144">
        <v>0.01</v>
      </c>
      <c r="O144" s="23">
        <f t="shared" ref="O144:O207" si="24">M144/$M$14*100</f>
        <v>1.9921906127978319E-2</v>
      </c>
      <c r="P144" s="23">
        <f t="shared" ref="P144:P207" si="25">N144/$M$14*100</f>
        <v>1.9921906127978319E-2</v>
      </c>
      <c r="Q144">
        <v>1.2999999999999999E-2</v>
      </c>
      <c r="R144">
        <v>1.2999999999999999E-2</v>
      </c>
      <c r="S144" s="23">
        <f t="shared" ref="S144:S207" si="26">Q144/$Q$14*100</f>
        <v>1.9438961660386382E-2</v>
      </c>
      <c r="T144" s="23">
        <f t="shared" ref="T144:T207" si="27">R144/$Q$14*100</f>
        <v>1.9438961660386382E-2</v>
      </c>
      <c r="U144">
        <v>8.0000000000000002E-3</v>
      </c>
      <c r="V144">
        <v>8.0000000000000002E-3</v>
      </c>
      <c r="W144" s="23">
        <f t="shared" ref="W144:W207" si="28">U144/$U$14*100</f>
        <v>1.9183272186653225E-2</v>
      </c>
      <c r="X144" s="23">
        <f t="shared" ref="X144:X207" si="29">V144/$U$14*100</f>
        <v>1.9183272186653225E-2</v>
      </c>
    </row>
    <row r="145" spans="1:24" x14ac:dyDescent="0.3">
      <c r="A145">
        <v>76</v>
      </c>
      <c r="C145">
        <v>141</v>
      </c>
      <c r="D145" t="s">
        <v>227</v>
      </c>
      <c r="E145">
        <v>2.5000000000000001E-2</v>
      </c>
      <c r="F145">
        <v>2.5000000000000001E-2</v>
      </c>
      <c r="G145" s="23">
        <f t="shared" si="20"/>
        <v>8.8068482051643346E-2</v>
      </c>
      <c r="H145" s="23">
        <f t="shared" si="21"/>
        <v>8.8068482051643346E-2</v>
      </c>
      <c r="I145">
        <v>3.4000000000000002E-2</v>
      </c>
      <c r="J145">
        <v>3.4000000000000002E-2</v>
      </c>
      <c r="K145" s="23">
        <f t="shared" si="22"/>
        <v>9.777982284596802E-2</v>
      </c>
      <c r="L145" s="23">
        <f t="shared" si="23"/>
        <v>9.777982284596802E-2</v>
      </c>
      <c r="M145">
        <v>4.4999999999999998E-2</v>
      </c>
      <c r="N145">
        <v>4.3999999999999997E-2</v>
      </c>
      <c r="O145" s="23">
        <f t="shared" si="24"/>
        <v>8.9648577575902416E-2</v>
      </c>
      <c r="P145" s="23">
        <f t="shared" si="25"/>
        <v>8.7656386963104585E-2</v>
      </c>
      <c r="Q145">
        <v>0.06</v>
      </c>
      <c r="R145">
        <v>5.8000000000000003E-2</v>
      </c>
      <c r="S145" s="23">
        <f t="shared" si="26"/>
        <v>8.9718284586398703E-2</v>
      </c>
      <c r="T145" s="23">
        <f t="shared" si="27"/>
        <v>8.672767510018542E-2</v>
      </c>
      <c r="U145">
        <v>3.7999999999999999E-2</v>
      </c>
      <c r="V145">
        <v>3.7999999999999999E-2</v>
      </c>
      <c r="W145" s="23">
        <f t="shared" si="28"/>
        <v>9.1120542886602804E-2</v>
      </c>
      <c r="X145" s="23">
        <f t="shared" si="29"/>
        <v>9.1120542886602804E-2</v>
      </c>
    </row>
    <row r="146" spans="1:24" x14ac:dyDescent="0.3">
      <c r="A146">
        <v>550</v>
      </c>
      <c r="C146">
        <v>142</v>
      </c>
      <c r="D146" t="s">
        <v>228</v>
      </c>
      <c r="E146">
        <v>3.0000000000000001E-3</v>
      </c>
      <c r="F146">
        <v>3.0000000000000001E-3</v>
      </c>
      <c r="G146" s="23">
        <f t="shared" si="20"/>
        <v>1.0568217846197202E-2</v>
      </c>
      <c r="H146" s="23">
        <f t="shared" si="21"/>
        <v>1.0568217846197202E-2</v>
      </c>
      <c r="I146">
        <v>3.0000000000000001E-3</v>
      </c>
      <c r="J146">
        <v>3.0000000000000001E-3</v>
      </c>
      <c r="K146" s="23">
        <f t="shared" si="22"/>
        <v>8.6276314275854117E-3</v>
      </c>
      <c r="L146" s="23">
        <f t="shared" si="23"/>
        <v>8.6276314275854117E-3</v>
      </c>
      <c r="M146">
        <v>4.0000000000000001E-3</v>
      </c>
      <c r="N146">
        <v>4.0000000000000001E-3</v>
      </c>
      <c r="O146" s="23">
        <f t="shared" si="24"/>
        <v>7.9687624511913281E-3</v>
      </c>
      <c r="P146" s="23">
        <f t="shared" si="25"/>
        <v>7.9687624511913281E-3</v>
      </c>
      <c r="Q146">
        <v>6.0000000000000001E-3</v>
      </c>
      <c r="R146">
        <v>6.0000000000000001E-3</v>
      </c>
      <c r="S146" s="23">
        <f t="shared" si="26"/>
        <v>8.9718284586398703E-3</v>
      </c>
      <c r="T146" s="23">
        <f t="shared" si="27"/>
        <v>8.9718284586398703E-3</v>
      </c>
      <c r="U146">
        <v>4.0000000000000001E-3</v>
      </c>
      <c r="V146">
        <v>4.0000000000000001E-3</v>
      </c>
      <c r="W146" s="23">
        <f t="shared" si="28"/>
        <v>9.5916360933266127E-3</v>
      </c>
      <c r="X146" s="23">
        <f t="shared" si="29"/>
        <v>9.5916360933266127E-3</v>
      </c>
    </row>
    <row r="147" spans="1:24" x14ac:dyDescent="0.3">
      <c r="A147">
        <v>600</v>
      </c>
      <c r="C147">
        <v>143</v>
      </c>
      <c r="D147" t="s">
        <v>229</v>
      </c>
      <c r="E147">
        <v>8.0000000000000002E-3</v>
      </c>
      <c r="F147">
        <v>5.0000000000000001E-3</v>
      </c>
      <c r="G147" s="23">
        <f t="shared" si="20"/>
        <v>2.8181914256525869E-2</v>
      </c>
      <c r="H147" s="23">
        <f t="shared" si="21"/>
        <v>1.7613696410328672E-2</v>
      </c>
      <c r="I147">
        <v>0.02</v>
      </c>
      <c r="J147">
        <v>2.1000000000000001E-2</v>
      </c>
      <c r="K147" s="23">
        <f t="shared" si="22"/>
        <v>5.7517542850569418E-2</v>
      </c>
      <c r="L147" s="23">
        <f t="shared" si="23"/>
        <v>6.0393419993097885E-2</v>
      </c>
      <c r="M147">
        <v>2.5999999999999999E-2</v>
      </c>
      <c r="N147">
        <v>2.8000000000000001E-2</v>
      </c>
      <c r="O147" s="23">
        <f t="shared" si="24"/>
        <v>5.1796955932743624E-2</v>
      </c>
      <c r="P147" s="23">
        <f t="shared" si="25"/>
        <v>5.5781337158339286E-2</v>
      </c>
      <c r="Q147">
        <v>3.5000000000000003E-2</v>
      </c>
      <c r="R147">
        <v>3.6999999999999998E-2</v>
      </c>
      <c r="S147" s="23">
        <f t="shared" si="26"/>
        <v>5.233566600873258E-2</v>
      </c>
      <c r="T147" s="23">
        <f t="shared" si="27"/>
        <v>5.5326275494945863E-2</v>
      </c>
      <c r="U147">
        <v>2.4E-2</v>
      </c>
      <c r="V147">
        <v>4.0000000000000001E-3</v>
      </c>
      <c r="W147" s="23">
        <f t="shared" si="28"/>
        <v>5.7549816559959679E-2</v>
      </c>
      <c r="X147" s="23">
        <f t="shared" si="29"/>
        <v>9.5916360933266127E-3</v>
      </c>
    </row>
    <row r="148" spans="1:24" x14ac:dyDescent="0.3">
      <c r="A148">
        <v>992</v>
      </c>
      <c r="C148">
        <v>144</v>
      </c>
      <c r="D148" t="s">
        <v>230</v>
      </c>
      <c r="E148">
        <v>3.7999999999999999E-2</v>
      </c>
      <c r="F148">
        <v>4.2000000000000003E-2</v>
      </c>
      <c r="G148" s="23">
        <f t="shared" si="20"/>
        <v>0.13386409271849789</v>
      </c>
      <c r="H148" s="23">
        <f t="shared" si="21"/>
        <v>0.14795504984676083</v>
      </c>
      <c r="I148">
        <v>4.7E-2</v>
      </c>
      <c r="J148">
        <v>5.0999999999999997E-2</v>
      </c>
      <c r="K148" s="23">
        <f t="shared" si="22"/>
        <v>0.13516622569883813</v>
      </c>
      <c r="L148" s="23">
        <f t="shared" si="23"/>
        <v>0.146669734268952</v>
      </c>
      <c r="M148">
        <v>6.2E-2</v>
      </c>
      <c r="N148">
        <v>6.6000000000000003E-2</v>
      </c>
      <c r="O148" s="23">
        <f t="shared" si="24"/>
        <v>0.12351581799346556</v>
      </c>
      <c r="P148" s="23">
        <f t="shared" si="25"/>
        <v>0.13148458044465691</v>
      </c>
      <c r="Q148">
        <v>8.4000000000000005E-2</v>
      </c>
      <c r="R148">
        <v>8.7999999999999995E-2</v>
      </c>
      <c r="S148" s="23">
        <f t="shared" si="26"/>
        <v>0.1256055984209582</v>
      </c>
      <c r="T148" s="23">
        <f t="shared" si="27"/>
        <v>0.13158681739338476</v>
      </c>
      <c r="U148">
        <v>5.2999999999999999E-2</v>
      </c>
      <c r="V148">
        <v>5.7000000000000002E-2</v>
      </c>
      <c r="W148" s="23">
        <f t="shared" si="28"/>
        <v>0.12708917823657762</v>
      </c>
      <c r="X148" s="23">
        <f t="shared" si="29"/>
        <v>0.13668081432990423</v>
      </c>
    </row>
    <row r="149" spans="1:24" x14ac:dyDescent="0.3">
      <c r="A149">
        <v>301</v>
      </c>
      <c r="C149">
        <v>145</v>
      </c>
      <c r="D149" t="s">
        <v>231</v>
      </c>
      <c r="E149">
        <v>0.16800000000000001</v>
      </c>
      <c r="F149">
        <v>0.17299999999999999</v>
      </c>
      <c r="G149" s="23">
        <f t="shared" si="20"/>
        <v>0.59182019938704333</v>
      </c>
      <c r="H149" s="23">
        <f t="shared" si="21"/>
        <v>0.60943389579737195</v>
      </c>
      <c r="I149">
        <v>0.20499999999999999</v>
      </c>
      <c r="J149">
        <v>0.21</v>
      </c>
      <c r="K149" s="23">
        <f t="shared" si="22"/>
        <v>0.58955481421833644</v>
      </c>
      <c r="L149" s="23">
        <f t="shared" si="23"/>
        <v>0.60393419993097885</v>
      </c>
      <c r="M149">
        <v>0.27400000000000002</v>
      </c>
      <c r="N149">
        <v>0.27300000000000002</v>
      </c>
      <c r="O149" s="23">
        <f t="shared" si="24"/>
        <v>0.54586022790660593</v>
      </c>
      <c r="P149" s="23">
        <f t="shared" si="25"/>
        <v>0.54386803729380806</v>
      </c>
      <c r="Q149">
        <v>0.36699999999999999</v>
      </c>
      <c r="R149">
        <v>0.36199999999999999</v>
      </c>
      <c r="S149" s="23">
        <f t="shared" si="26"/>
        <v>0.54877684072013866</v>
      </c>
      <c r="T149" s="23">
        <f t="shared" si="27"/>
        <v>0.54130031700460546</v>
      </c>
      <c r="U149">
        <v>0.23300000000000001</v>
      </c>
      <c r="V149">
        <v>0.23499999999999999</v>
      </c>
      <c r="W149" s="23">
        <f t="shared" si="28"/>
        <v>0.55871280243627519</v>
      </c>
      <c r="X149" s="23">
        <f t="shared" si="29"/>
        <v>0.56350862048293848</v>
      </c>
    </row>
    <row r="150" spans="1:24" x14ac:dyDescent="0.3">
      <c r="A150">
        <v>3030</v>
      </c>
      <c r="C150">
        <v>146</v>
      </c>
      <c r="D150" t="s">
        <v>232</v>
      </c>
      <c r="E150">
        <v>4.0000000000000001E-3</v>
      </c>
      <c r="F150">
        <v>3.0000000000000001E-3</v>
      </c>
      <c r="G150" s="23">
        <f t="shared" si="20"/>
        <v>1.4090957128262934E-2</v>
      </c>
      <c r="H150" s="23">
        <f t="shared" si="21"/>
        <v>1.0568217846197202E-2</v>
      </c>
      <c r="I150">
        <v>4.0000000000000001E-3</v>
      </c>
      <c r="J150">
        <v>4.0000000000000001E-3</v>
      </c>
      <c r="K150" s="23">
        <f t="shared" si="22"/>
        <v>1.1503508570113882E-2</v>
      </c>
      <c r="L150" s="23">
        <f t="shared" si="23"/>
        <v>1.1503508570113882E-2</v>
      </c>
      <c r="M150">
        <v>6.0000000000000001E-3</v>
      </c>
      <c r="N150">
        <v>5.0000000000000001E-3</v>
      </c>
      <c r="O150" s="23">
        <f t="shared" si="24"/>
        <v>1.195314367678699E-2</v>
      </c>
      <c r="P150" s="23">
        <f t="shared" si="25"/>
        <v>9.9609530639891593E-3</v>
      </c>
      <c r="Q150">
        <v>8.0000000000000002E-3</v>
      </c>
      <c r="R150">
        <v>7.0000000000000001E-3</v>
      </c>
      <c r="S150" s="23">
        <f t="shared" si="26"/>
        <v>1.196243794485316E-2</v>
      </c>
      <c r="T150" s="23">
        <f t="shared" si="27"/>
        <v>1.0467133201746515E-2</v>
      </c>
      <c r="U150">
        <v>5.0000000000000001E-3</v>
      </c>
      <c r="V150">
        <v>5.0000000000000001E-3</v>
      </c>
      <c r="W150" s="23">
        <f t="shared" si="28"/>
        <v>1.1989545116658265E-2</v>
      </c>
      <c r="X150" s="23">
        <f t="shared" si="29"/>
        <v>1.1989545116658265E-2</v>
      </c>
    </row>
    <row r="151" spans="1:24" x14ac:dyDescent="0.3">
      <c r="A151">
        <v>698</v>
      </c>
      <c r="C151">
        <v>147</v>
      </c>
      <c r="D151" t="s">
        <v>233</v>
      </c>
      <c r="E151">
        <v>0.04</v>
      </c>
      <c r="F151">
        <v>4.0000000000000001E-3</v>
      </c>
      <c r="G151" s="23">
        <f t="shared" si="20"/>
        <v>0.14090957128262938</v>
      </c>
      <c r="H151" s="23">
        <f t="shared" si="21"/>
        <v>1.4090957128262934E-2</v>
      </c>
      <c r="I151">
        <v>5.1999999999999998E-2</v>
      </c>
      <c r="J151">
        <v>4.5999999999999999E-2</v>
      </c>
      <c r="K151" s="23">
        <f t="shared" si="22"/>
        <v>0.14954561141148046</v>
      </c>
      <c r="L151" s="23">
        <f t="shared" si="23"/>
        <v>0.13229034855630964</v>
      </c>
      <c r="M151">
        <v>6.9000000000000006E-2</v>
      </c>
      <c r="N151">
        <v>5.8999999999999997E-2</v>
      </c>
      <c r="O151" s="23">
        <f t="shared" si="24"/>
        <v>0.13746115228305039</v>
      </c>
      <c r="P151" s="23">
        <f t="shared" si="25"/>
        <v>0.11753924615507208</v>
      </c>
      <c r="Q151">
        <v>9.2999999999999999E-2</v>
      </c>
      <c r="R151">
        <v>7.6999999999999999E-2</v>
      </c>
      <c r="S151" s="23">
        <f t="shared" si="26"/>
        <v>0.13906334110891799</v>
      </c>
      <c r="T151" s="23">
        <f t="shared" si="27"/>
        <v>0.11513846521921166</v>
      </c>
      <c r="U151">
        <v>5.8999999999999997E-2</v>
      </c>
      <c r="V151">
        <v>5.0999999999999997E-2</v>
      </c>
      <c r="W151" s="23">
        <f t="shared" si="28"/>
        <v>0.14147663237656752</v>
      </c>
      <c r="X151" s="23">
        <f t="shared" si="29"/>
        <v>0.1222933601899143</v>
      </c>
    </row>
    <row r="152" spans="1:24" x14ac:dyDescent="0.3">
      <c r="A152">
        <v>449</v>
      </c>
      <c r="C152">
        <v>148</v>
      </c>
      <c r="D152" t="s">
        <v>234</v>
      </c>
      <c r="E152">
        <v>3.9E-2</v>
      </c>
      <c r="F152">
        <v>3.9E-2</v>
      </c>
      <c r="G152" s="23">
        <f t="shared" si="20"/>
        <v>0.13738683200056362</v>
      </c>
      <c r="H152" s="23">
        <f t="shared" si="21"/>
        <v>0.13738683200056362</v>
      </c>
      <c r="I152">
        <v>4.2000000000000003E-2</v>
      </c>
      <c r="J152">
        <v>4.7E-2</v>
      </c>
      <c r="K152" s="23">
        <f t="shared" si="22"/>
        <v>0.12078683998619577</v>
      </c>
      <c r="L152" s="23">
        <f t="shared" si="23"/>
        <v>0.13516622569883813</v>
      </c>
      <c r="M152">
        <v>5.6000000000000001E-2</v>
      </c>
      <c r="N152">
        <v>6.0999999999999999E-2</v>
      </c>
      <c r="O152" s="23">
        <f t="shared" si="24"/>
        <v>0.11156267431667857</v>
      </c>
      <c r="P152" s="23">
        <f t="shared" si="25"/>
        <v>0.12152362738066774</v>
      </c>
      <c r="Q152">
        <v>7.4999999999999997E-2</v>
      </c>
      <c r="R152">
        <v>8.1000000000000003E-2</v>
      </c>
      <c r="S152" s="23">
        <f t="shared" si="26"/>
        <v>0.11214785573299837</v>
      </c>
      <c r="T152" s="23">
        <f t="shared" si="27"/>
        <v>0.12111968419163824</v>
      </c>
      <c r="U152">
        <v>2.5000000000000001E-2</v>
      </c>
      <c r="V152">
        <v>8.9999999999999993E-3</v>
      </c>
      <c r="W152" s="23">
        <f t="shared" si="28"/>
        <v>5.9947725583291332E-2</v>
      </c>
      <c r="X152" s="23">
        <f t="shared" si="29"/>
        <v>2.1581181209984878E-2</v>
      </c>
    </row>
    <row r="153" spans="1:24" x14ac:dyDescent="0.3">
      <c r="A153">
        <v>522</v>
      </c>
      <c r="C153">
        <v>149</v>
      </c>
      <c r="D153" t="s">
        <v>235</v>
      </c>
      <c r="E153">
        <v>0.08</v>
      </c>
      <c r="F153">
        <v>0.08</v>
      </c>
      <c r="G153" s="23">
        <f t="shared" si="20"/>
        <v>0.28181914256525875</v>
      </c>
      <c r="H153" s="23">
        <f t="shared" si="21"/>
        <v>0.28181914256525875</v>
      </c>
      <c r="I153">
        <v>0.108</v>
      </c>
      <c r="J153">
        <v>0.122</v>
      </c>
      <c r="K153" s="23">
        <f t="shared" si="22"/>
        <v>0.31059473139307486</v>
      </c>
      <c r="L153" s="23">
        <f t="shared" si="23"/>
        <v>0.35085701138847342</v>
      </c>
      <c r="M153">
        <v>0.14399999999999999</v>
      </c>
      <c r="N153">
        <v>0.16</v>
      </c>
      <c r="O153" s="23">
        <f t="shared" si="24"/>
        <v>0.28687544824288774</v>
      </c>
      <c r="P153" s="23">
        <f t="shared" si="25"/>
        <v>0.3187504980476531</v>
      </c>
      <c r="Q153">
        <v>0.193</v>
      </c>
      <c r="R153">
        <v>0.21199999999999999</v>
      </c>
      <c r="S153" s="23">
        <f t="shared" si="26"/>
        <v>0.28859381541958251</v>
      </c>
      <c r="T153" s="23">
        <f t="shared" si="27"/>
        <v>0.31700460553860876</v>
      </c>
      <c r="U153">
        <v>0.06</v>
      </c>
      <c r="V153">
        <v>8.0000000000000002E-3</v>
      </c>
      <c r="W153" s="23">
        <f t="shared" si="28"/>
        <v>0.14387454139989916</v>
      </c>
      <c r="X153" s="23">
        <f t="shared" si="29"/>
        <v>1.9183272186653225E-2</v>
      </c>
    </row>
    <row r="154" spans="1:24" x14ac:dyDescent="0.3">
      <c r="A154">
        <v>620</v>
      </c>
      <c r="C154">
        <v>150</v>
      </c>
      <c r="D154" t="s">
        <v>236</v>
      </c>
      <c r="E154">
        <v>2.5000000000000001E-2</v>
      </c>
      <c r="F154">
        <v>1.0999999999999999E-2</v>
      </c>
      <c r="G154" s="23">
        <f t="shared" si="20"/>
        <v>8.8068482051643346E-2</v>
      </c>
      <c r="H154" s="23">
        <f t="shared" si="21"/>
        <v>3.8750132102723066E-2</v>
      </c>
      <c r="I154">
        <v>3.7999999999999999E-2</v>
      </c>
      <c r="J154">
        <v>4.2999999999999997E-2</v>
      </c>
      <c r="K154" s="23">
        <f t="shared" si="22"/>
        <v>0.10928333141608187</v>
      </c>
      <c r="L154" s="23">
        <f t="shared" si="23"/>
        <v>0.12366271712872423</v>
      </c>
      <c r="M154">
        <v>0.05</v>
      </c>
      <c r="N154">
        <v>5.7000000000000002E-2</v>
      </c>
      <c r="O154" s="23">
        <f t="shared" si="24"/>
        <v>9.96095306398916E-2</v>
      </c>
      <c r="P154" s="23">
        <f t="shared" si="25"/>
        <v>0.11355486492947642</v>
      </c>
      <c r="Q154">
        <v>6.8000000000000005E-2</v>
      </c>
      <c r="R154">
        <v>7.5999999999999998E-2</v>
      </c>
      <c r="S154" s="23">
        <f t="shared" si="26"/>
        <v>0.10168072253125186</v>
      </c>
      <c r="T154" s="23">
        <f t="shared" si="27"/>
        <v>0.11364316047610502</v>
      </c>
      <c r="U154">
        <v>2.7E-2</v>
      </c>
      <c r="V154">
        <v>3.0000000000000001E-3</v>
      </c>
      <c r="W154" s="23">
        <f t="shared" si="28"/>
        <v>6.4743543629954631E-2</v>
      </c>
      <c r="X154" s="23">
        <f t="shared" si="29"/>
        <v>7.1937270699949599E-3</v>
      </c>
    </row>
    <row r="155" spans="1:24" x14ac:dyDescent="0.3">
      <c r="A155">
        <v>2815</v>
      </c>
      <c r="C155">
        <v>151</v>
      </c>
      <c r="D155" t="s">
        <v>237</v>
      </c>
      <c r="E155">
        <v>1.7999999999999999E-2</v>
      </c>
      <c r="F155">
        <v>1.7000000000000001E-2</v>
      </c>
      <c r="G155" s="23">
        <f t="shared" si="20"/>
        <v>6.3409307077183202E-2</v>
      </c>
      <c r="H155" s="23">
        <f t="shared" si="21"/>
        <v>5.9886567795117474E-2</v>
      </c>
      <c r="I155">
        <v>2.1999999999999999E-2</v>
      </c>
      <c r="J155">
        <v>2.1000000000000001E-2</v>
      </c>
      <c r="K155" s="23">
        <f t="shared" si="22"/>
        <v>6.3269297135626359E-2</v>
      </c>
      <c r="L155" s="23">
        <f t="shared" si="23"/>
        <v>6.0393419993097885E-2</v>
      </c>
      <c r="M155">
        <v>2.9000000000000001E-2</v>
      </c>
      <c r="N155">
        <v>2.8000000000000001E-2</v>
      </c>
      <c r="O155" s="23">
        <f t="shared" si="24"/>
        <v>5.7773527771137125E-2</v>
      </c>
      <c r="P155" s="23">
        <f t="shared" si="25"/>
        <v>5.5781337158339286E-2</v>
      </c>
      <c r="Q155">
        <v>3.9E-2</v>
      </c>
      <c r="R155">
        <v>3.5999999999999997E-2</v>
      </c>
      <c r="S155" s="23">
        <f t="shared" si="26"/>
        <v>5.8316884981159153E-2</v>
      </c>
      <c r="T155" s="23">
        <f t="shared" si="27"/>
        <v>5.3830970751839215E-2</v>
      </c>
      <c r="U155">
        <v>2.4E-2</v>
      </c>
      <c r="V155">
        <v>2.4E-2</v>
      </c>
      <c r="W155" s="23">
        <f t="shared" si="28"/>
        <v>5.7549816559959679E-2</v>
      </c>
      <c r="X155" s="23">
        <f t="shared" si="29"/>
        <v>5.7549816559959679E-2</v>
      </c>
    </row>
    <row r="156" spans="1:24" x14ac:dyDescent="0.3">
      <c r="A156">
        <v>107</v>
      </c>
      <c r="C156">
        <v>152</v>
      </c>
      <c r="D156" t="s">
        <v>238</v>
      </c>
      <c r="E156">
        <v>2.1999999999999999E-2</v>
      </c>
      <c r="F156">
        <v>3.0000000000000001E-3</v>
      </c>
      <c r="G156" s="23">
        <f t="shared" si="20"/>
        <v>7.7500264205446132E-2</v>
      </c>
      <c r="H156" s="23">
        <f t="shared" si="21"/>
        <v>1.0568217846197202E-2</v>
      </c>
      <c r="I156">
        <v>3.4000000000000002E-2</v>
      </c>
      <c r="J156">
        <v>3.6999999999999998E-2</v>
      </c>
      <c r="K156" s="23">
        <f t="shared" si="22"/>
        <v>9.777982284596802E-2</v>
      </c>
      <c r="L156" s="23">
        <f t="shared" si="23"/>
        <v>0.10640745427355341</v>
      </c>
      <c r="M156">
        <v>4.5999999999999999E-2</v>
      </c>
      <c r="N156">
        <v>4.8000000000000001E-2</v>
      </c>
      <c r="O156" s="23">
        <f t="shared" si="24"/>
        <v>9.1640768188700247E-2</v>
      </c>
      <c r="P156" s="23">
        <f t="shared" si="25"/>
        <v>9.5625149414295924E-2</v>
      </c>
      <c r="Q156">
        <v>6.0999999999999999E-2</v>
      </c>
      <c r="R156">
        <v>6.3E-2</v>
      </c>
      <c r="S156" s="23">
        <f t="shared" si="26"/>
        <v>9.1213589329505351E-2</v>
      </c>
      <c r="T156" s="23">
        <f t="shared" si="27"/>
        <v>9.4204198815718634E-2</v>
      </c>
      <c r="U156">
        <v>3.9E-2</v>
      </c>
      <c r="V156">
        <v>4.1000000000000002E-2</v>
      </c>
      <c r="W156" s="23">
        <f t="shared" si="28"/>
        <v>9.3518451909934477E-2</v>
      </c>
      <c r="X156" s="23">
        <f t="shared" si="29"/>
        <v>9.8314269956597783E-2</v>
      </c>
    </row>
    <row r="157" spans="1:24" x14ac:dyDescent="0.3">
      <c r="A157">
        <v>604</v>
      </c>
      <c r="C157">
        <v>153</v>
      </c>
      <c r="D157" t="s">
        <v>239</v>
      </c>
      <c r="E157">
        <v>8.0000000000000002E-3</v>
      </c>
      <c r="F157">
        <v>0.01</v>
      </c>
      <c r="G157" s="23">
        <f t="shared" si="20"/>
        <v>2.8181914256525869E-2</v>
      </c>
      <c r="H157" s="23">
        <f t="shared" si="21"/>
        <v>3.5227392820657344E-2</v>
      </c>
      <c r="I157">
        <v>1.7000000000000001E-2</v>
      </c>
      <c r="J157">
        <v>1.7999999999999999E-2</v>
      </c>
      <c r="K157" s="23">
        <f t="shared" si="22"/>
        <v>4.888991142298401E-2</v>
      </c>
      <c r="L157" s="23">
        <f t="shared" si="23"/>
        <v>5.176578856551247E-2</v>
      </c>
      <c r="M157">
        <v>2.3E-2</v>
      </c>
      <c r="N157">
        <v>2.4E-2</v>
      </c>
      <c r="O157" s="23">
        <f t="shared" si="24"/>
        <v>4.5820384094350124E-2</v>
      </c>
      <c r="P157" s="23">
        <f t="shared" si="25"/>
        <v>4.7812574707147962E-2</v>
      </c>
      <c r="Q157">
        <v>3.1E-2</v>
      </c>
      <c r="R157">
        <v>3.2000000000000001E-2</v>
      </c>
      <c r="S157" s="23">
        <f t="shared" si="26"/>
        <v>4.6354447036305993E-2</v>
      </c>
      <c r="T157" s="23">
        <f t="shared" si="27"/>
        <v>4.7849751779412641E-2</v>
      </c>
      <c r="U157">
        <v>0.02</v>
      </c>
      <c r="V157">
        <v>0.02</v>
      </c>
      <c r="W157" s="23">
        <f t="shared" si="28"/>
        <v>4.7958180466633062E-2</v>
      </c>
      <c r="X157" s="23">
        <f t="shared" si="29"/>
        <v>4.7958180466633062E-2</v>
      </c>
    </row>
    <row r="158" spans="1:24" x14ac:dyDescent="0.3">
      <c r="A158">
        <v>1013</v>
      </c>
      <c r="C158">
        <v>154</v>
      </c>
      <c r="D158" t="s">
        <v>240</v>
      </c>
      <c r="E158">
        <v>8.3000000000000004E-2</v>
      </c>
      <c r="F158">
        <v>7.3999999999999996E-2</v>
      </c>
      <c r="G158" s="23">
        <f t="shared" si="20"/>
        <v>0.29238736041145591</v>
      </c>
      <c r="H158" s="23">
        <f t="shared" si="21"/>
        <v>0.26068270687286427</v>
      </c>
      <c r="I158">
        <v>0.10100000000000001</v>
      </c>
      <c r="J158">
        <v>0.09</v>
      </c>
      <c r="K158" s="23">
        <f t="shared" si="22"/>
        <v>0.29046359139537559</v>
      </c>
      <c r="L158" s="23">
        <f t="shared" si="23"/>
        <v>0.25882894282756236</v>
      </c>
      <c r="M158">
        <v>0.13500000000000001</v>
      </c>
      <c r="N158">
        <v>0.11600000000000001</v>
      </c>
      <c r="O158" s="23">
        <f t="shared" si="24"/>
        <v>0.26894573272770733</v>
      </c>
      <c r="P158" s="23">
        <f t="shared" si="25"/>
        <v>0.2310941110845485</v>
      </c>
      <c r="Q158">
        <v>0.18099999999999999</v>
      </c>
      <c r="R158">
        <v>0.153</v>
      </c>
      <c r="S158" s="23">
        <f t="shared" si="26"/>
        <v>0.27065015850230273</v>
      </c>
      <c r="T158" s="23">
        <f t="shared" si="27"/>
        <v>0.22878162569531668</v>
      </c>
      <c r="U158">
        <v>0.115</v>
      </c>
      <c r="V158">
        <v>0.1</v>
      </c>
      <c r="W158" s="23">
        <f t="shared" si="28"/>
        <v>0.2757595376831401</v>
      </c>
      <c r="X158" s="23">
        <f t="shared" si="29"/>
        <v>0.23979090233316533</v>
      </c>
    </row>
    <row r="159" spans="1:24" x14ac:dyDescent="0.3">
      <c r="A159">
        <v>486</v>
      </c>
      <c r="C159">
        <v>155</v>
      </c>
      <c r="D159" t="s">
        <v>241</v>
      </c>
      <c r="E159">
        <v>1.2E-2</v>
      </c>
      <c r="F159">
        <v>1.2999999999999999E-2</v>
      </c>
      <c r="G159" s="23">
        <f t="shared" si="20"/>
        <v>4.2272871384788809E-2</v>
      </c>
      <c r="H159" s="23">
        <f t="shared" si="21"/>
        <v>4.5795610666854537E-2</v>
      </c>
      <c r="I159">
        <v>1.4999999999999999E-2</v>
      </c>
      <c r="J159">
        <v>1.6E-2</v>
      </c>
      <c r="K159" s="23">
        <f t="shared" si="22"/>
        <v>4.3138157137927062E-2</v>
      </c>
      <c r="L159" s="23">
        <f t="shared" si="23"/>
        <v>4.6014034280455529E-2</v>
      </c>
      <c r="M159">
        <v>0.02</v>
      </c>
      <c r="N159">
        <v>2.1000000000000001E-2</v>
      </c>
      <c r="O159" s="23">
        <f t="shared" si="24"/>
        <v>3.9843812255956637E-2</v>
      </c>
      <c r="P159" s="23">
        <f t="shared" si="25"/>
        <v>4.1836002868754468E-2</v>
      </c>
      <c r="Q159">
        <v>2.7E-2</v>
      </c>
      <c r="R159">
        <v>2.8000000000000001E-2</v>
      </c>
      <c r="S159" s="23">
        <f t="shared" si="26"/>
        <v>4.037322806387942E-2</v>
      </c>
      <c r="T159" s="23">
        <f t="shared" si="27"/>
        <v>4.1868532806986061E-2</v>
      </c>
      <c r="U159">
        <v>1.7000000000000001E-2</v>
      </c>
      <c r="V159">
        <v>1.7999999999999999E-2</v>
      </c>
      <c r="W159" s="23">
        <f t="shared" si="28"/>
        <v>4.0764453396638103E-2</v>
      </c>
      <c r="X159" s="23">
        <f t="shared" si="29"/>
        <v>4.3162362419969756E-2</v>
      </c>
    </row>
    <row r="160" spans="1:24" x14ac:dyDescent="0.3">
      <c r="A160">
        <v>485</v>
      </c>
      <c r="C160">
        <v>156</v>
      </c>
      <c r="D160" t="s">
        <v>242</v>
      </c>
      <c r="E160">
        <v>4.0000000000000001E-3</v>
      </c>
      <c r="F160">
        <v>4.0000000000000001E-3</v>
      </c>
      <c r="G160" s="23">
        <f t="shared" si="20"/>
        <v>1.4090957128262934E-2</v>
      </c>
      <c r="H160" s="23">
        <f t="shared" si="21"/>
        <v>1.4090957128262934E-2</v>
      </c>
      <c r="I160">
        <v>5.0000000000000001E-3</v>
      </c>
      <c r="J160">
        <v>5.0000000000000001E-3</v>
      </c>
      <c r="K160" s="23">
        <f t="shared" si="22"/>
        <v>1.4379385712642355E-2</v>
      </c>
      <c r="L160" s="23">
        <f t="shared" si="23"/>
        <v>1.4379385712642355E-2</v>
      </c>
      <c r="M160">
        <v>7.0000000000000001E-3</v>
      </c>
      <c r="N160">
        <v>6.0000000000000001E-3</v>
      </c>
      <c r="O160" s="23">
        <f t="shared" si="24"/>
        <v>1.3945334289584822E-2</v>
      </c>
      <c r="P160" s="23">
        <f t="shared" si="25"/>
        <v>1.195314367678699E-2</v>
      </c>
      <c r="Q160">
        <v>8.9999999999999993E-3</v>
      </c>
      <c r="R160">
        <v>8.0000000000000002E-3</v>
      </c>
      <c r="S160" s="23">
        <f t="shared" si="26"/>
        <v>1.3457742687959804E-2</v>
      </c>
      <c r="T160" s="23">
        <f t="shared" si="27"/>
        <v>1.196243794485316E-2</v>
      </c>
      <c r="U160">
        <v>6.0000000000000001E-3</v>
      </c>
      <c r="V160">
        <v>5.0000000000000001E-3</v>
      </c>
      <c r="W160" s="23">
        <f t="shared" si="28"/>
        <v>1.438745413998992E-2</v>
      </c>
      <c r="X160" s="23">
        <f t="shared" si="29"/>
        <v>1.1989545116658265E-2</v>
      </c>
    </row>
    <row r="161" spans="1:24" x14ac:dyDescent="0.3">
      <c r="A161">
        <v>299</v>
      </c>
      <c r="C161">
        <v>157</v>
      </c>
      <c r="D161" t="s">
        <v>243</v>
      </c>
      <c r="E161">
        <v>1E-3</v>
      </c>
      <c r="F161">
        <v>2E-3</v>
      </c>
      <c r="G161" s="23">
        <f t="shared" si="20"/>
        <v>3.5227392820657336E-3</v>
      </c>
      <c r="H161" s="23">
        <f t="shared" si="21"/>
        <v>7.0454785641314672E-3</v>
      </c>
      <c r="I161">
        <v>2E-3</v>
      </c>
      <c r="J161">
        <v>2E-3</v>
      </c>
      <c r="K161" s="23">
        <f t="shared" si="22"/>
        <v>5.7517542850569411E-3</v>
      </c>
      <c r="L161" s="23">
        <f t="shared" si="23"/>
        <v>5.7517542850569411E-3</v>
      </c>
      <c r="M161">
        <v>2E-3</v>
      </c>
      <c r="N161">
        <v>3.0000000000000001E-3</v>
      </c>
      <c r="O161" s="23">
        <f t="shared" si="24"/>
        <v>3.9843812255956641E-3</v>
      </c>
      <c r="P161" s="23">
        <f t="shared" si="25"/>
        <v>5.9765718383934952E-3</v>
      </c>
      <c r="Q161">
        <v>3.0000000000000001E-3</v>
      </c>
      <c r="R161">
        <v>4.0000000000000001E-3</v>
      </c>
      <c r="S161" s="23">
        <f t="shared" si="26"/>
        <v>4.4859142293199351E-3</v>
      </c>
      <c r="T161" s="23">
        <f t="shared" si="27"/>
        <v>5.9812189724265802E-3</v>
      </c>
      <c r="U161">
        <v>2E-3</v>
      </c>
      <c r="V161">
        <v>2E-3</v>
      </c>
      <c r="W161" s="23">
        <f t="shared" si="28"/>
        <v>4.7958180466633063E-3</v>
      </c>
      <c r="X161" s="23">
        <f t="shared" si="29"/>
        <v>4.7958180466633063E-3</v>
      </c>
    </row>
    <row r="162" spans="1:24" x14ac:dyDescent="0.3">
      <c r="A162">
        <v>2796</v>
      </c>
      <c r="C162">
        <v>158</v>
      </c>
      <c r="D162" t="s">
        <v>244</v>
      </c>
      <c r="E162">
        <v>2E-3</v>
      </c>
      <c r="F162">
        <v>2E-3</v>
      </c>
      <c r="G162" s="23">
        <f t="shared" si="20"/>
        <v>7.0454785641314672E-3</v>
      </c>
      <c r="H162" s="23">
        <f t="shared" si="21"/>
        <v>7.0454785641314672E-3</v>
      </c>
      <c r="I162">
        <v>3.0000000000000001E-3</v>
      </c>
      <c r="J162">
        <v>3.0000000000000001E-3</v>
      </c>
      <c r="K162" s="23">
        <f t="shared" si="22"/>
        <v>8.6276314275854117E-3</v>
      </c>
      <c r="L162" s="23">
        <f t="shared" si="23"/>
        <v>8.6276314275854117E-3</v>
      </c>
      <c r="M162">
        <v>3.0000000000000001E-3</v>
      </c>
      <c r="N162">
        <v>3.0000000000000001E-3</v>
      </c>
      <c r="O162" s="23">
        <f t="shared" si="24"/>
        <v>5.9765718383934952E-3</v>
      </c>
      <c r="P162" s="23">
        <f t="shared" si="25"/>
        <v>5.9765718383934952E-3</v>
      </c>
      <c r="Q162">
        <v>4.0000000000000001E-3</v>
      </c>
      <c r="R162">
        <v>5.0000000000000001E-3</v>
      </c>
      <c r="S162" s="23">
        <f t="shared" si="26"/>
        <v>5.9812189724265802E-3</v>
      </c>
      <c r="T162" s="23">
        <f t="shared" si="27"/>
        <v>7.4765237155332261E-3</v>
      </c>
      <c r="U162">
        <v>3.0000000000000001E-3</v>
      </c>
      <c r="V162">
        <v>3.0000000000000001E-3</v>
      </c>
      <c r="W162" s="23">
        <f t="shared" si="28"/>
        <v>7.1937270699949599E-3</v>
      </c>
      <c r="X162" s="23">
        <f t="shared" si="29"/>
        <v>7.1937270699949599E-3</v>
      </c>
    </row>
    <row r="163" spans="1:24" x14ac:dyDescent="0.3">
      <c r="A163">
        <v>3031</v>
      </c>
      <c r="C163">
        <v>159</v>
      </c>
      <c r="D163" t="s">
        <v>245</v>
      </c>
      <c r="E163">
        <v>0.01</v>
      </c>
      <c r="F163">
        <v>1.2E-2</v>
      </c>
      <c r="G163" s="23">
        <f t="shared" si="20"/>
        <v>3.5227392820657344E-2</v>
      </c>
      <c r="H163" s="23">
        <f t="shared" si="21"/>
        <v>4.2272871384788809E-2</v>
      </c>
      <c r="I163">
        <v>1.2999999999999999E-2</v>
      </c>
      <c r="J163">
        <v>1.4E-2</v>
      </c>
      <c r="K163" s="23">
        <f t="shared" si="22"/>
        <v>3.7386402852870114E-2</v>
      </c>
      <c r="L163" s="23">
        <f t="shared" si="23"/>
        <v>4.0262279995398595E-2</v>
      </c>
      <c r="M163">
        <v>1.7000000000000001E-2</v>
      </c>
      <c r="N163">
        <v>1.9E-2</v>
      </c>
      <c r="O163" s="23">
        <f t="shared" si="24"/>
        <v>3.3867240417563144E-2</v>
      </c>
      <c r="P163" s="23">
        <f t="shared" si="25"/>
        <v>3.7851621643158799E-2</v>
      </c>
      <c r="Q163">
        <v>2.3E-2</v>
      </c>
      <c r="R163">
        <v>2.5000000000000001E-2</v>
      </c>
      <c r="S163" s="23">
        <f t="shared" si="26"/>
        <v>3.4392009091452833E-2</v>
      </c>
      <c r="T163" s="23">
        <f t="shared" si="27"/>
        <v>3.738261857766613E-2</v>
      </c>
      <c r="U163">
        <v>1.4999999999999999E-2</v>
      </c>
      <c r="V163">
        <v>1.6E-2</v>
      </c>
      <c r="W163" s="23">
        <f t="shared" si="28"/>
        <v>3.5968635349974791E-2</v>
      </c>
      <c r="X163" s="23">
        <f t="shared" si="29"/>
        <v>3.8366544373306451E-2</v>
      </c>
    </row>
    <row r="164" spans="1:24" x14ac:dyDescent="0.3">
      <c r="A164">
        <v>2335</v>
      </c>
      <c r="C164">
        <v>160</v>
      </c>
      <c r="D164" t="s">
        <v>246</v>
      </c>
      <c r="E164">
        <v>6.0000000000000001E-3</v>
      </c>
      <c r="F164">
        <v>7.0000000000000001E-3</v>
      </c>
      <c r="G164" s="23">
        <f t="shared" si="20"/>
        <v>2.1136435692394404E-2</v>
      </c>
      <c r="H164" s="23">
        <f t="shared" si="21"/>
        <v>2.4659174974460137E-2</v>
      </c>
      <c r="I164">
        <v>8.0000000000000002E-3</v>
      </c>
      <c r="J164">
        <v>8.0000000000000002E-3</v>
      </c>
      <c r="K164" s="23">
        <f t="shared" si="22"/>
        <v>2.3007017140227765E-2</v>
      </c>
      <c r="L164" s="23">
        <f t="shared" si="23"/>
        <v>2.3007017140227765E-2</v>
      </c>
      <c r="M164">
        <v>0.01</v>
      </c>
      <c r="N164">
        <v>1.0999999999999999E-2</v>
      </c>
      <c r="O164" s="23">
        <f t="shared" si="24"/>
        <v>1.9921906127978319E-2</v>
      </c>
      <c r="P164" s="23">
        <f t="shared" si="25"/>
        <v>2.1914096740776146E-2</v>
      </c>
      <c r="Q164">
        <v>1.2999999999999999E-2</v>
      </c>
      <c r="R164">
        <v>1.4999999999999999E-2</v>
      </c>
      <c r="S164" s="23">
        <f t="shared" si="26"/>
        <v>1.9438961660386382E-2</v>
      </c>
      <c r="T164" s="23">
        <f t="shared" si="27"/>
        <v>2.2429571146599676E-2</v>
      </c>
      <c r="U164">
        <v>8.9999999999999993E-3</v>
      </c>
      <c r="V164">
        <v>8.9999999999999993E-3</v>
      </c>
      <c r="W164" s="23">
        <f t="shared" si="28"/>
        <v>2.1581181209984878E-2</v>
      </c>
      <c r="X164" s="23">
        <f t="shared" si="29"/>
        <v>2.1581181209984878E-2</v>
      </c>
    </row>
    <row r="165" spans="1:24" x14ac:dyDescent="0.3">
      <c r="A165">
        <v>2684</v>
      </c>
      <c r="C165">
        <v>161</v>
      </c>
      <c r="D165" t="s">
        <v>247</v>
      </c>
      <c r="E165">
        <v>4.0000000000000001E-3</v>
      </c>
      <c r="F165">
        <v>4.0000000000000001E-3</v>
      </c>
      <c r="G165" s="23">
        <f t="shared" si="20"/>
        <v>1.4090957128262934E-2</v>
      </c>
      <c r="H165" s="23">
        <f t="shared" si="21"/>
        <v>1.4090957128262934E-2</v>
      </c>
      <c r="I165">
        <v>5.0000000000000001E-3</v>
      </c>
      <c r="J165">
        <v>5.0000000000000001E-3</v>
      </c>
      <c r="K165" s="23">
        <f t="shared" si="22"/>
        <v>1.4379385712642355E-2</v>
      </c>
      <c r="L165" s="23">
        <f t="shared" si="23"/>
        <v>1.4379385712642355E-2</v>
      </c>
      <c r="M165">
        <v>6.0000000000000001E-3</v>
      </c>
      <c r="N165">
        <v>6.0000000000000001E-3</v>
      </c>
      <c r="O165" s="23">
        <f t="shared" si="24"/>
        <v>1.195314367678699E-2</v>
      </c>
      <c r="P165" s="23">
        <f t="shared" si="25"/>
        <v>1.195314367678699E-2</v>
      </c>
      <c r="Q165">
        <v>8.0000000000000002E-3</v>
      </c>
      <c r="R165">
        <v>8.0000000000000002E-3</v>
      </c>
      <c r="S165" s="23">
        <f t="shared" si="26"/>
        <v>1.196243794485316E-2</v>
      </c>
      <c r="T165" s="23">
        <f t="shared" si="27"/>
        <v>1.196243794485316E-2</v>
      </c>
      <c r="U165">
        <v>5.0000000000000001E-3</v>
      </c>
      <c r="V165">
        <v>5.0000000000000001E-3</v>
      </c>
      <c r="W165" s="23">
        <f t="shared" si="28"/>
        <v>1.1989545116658265E-2</v>
      </c>
      <c r="X165" s="23">
        <f t="shared" si="29"/>
        <v>1.1989545116658265E-2</v>
      </c>
    </row>
    <row r="166" spans="1:24" x14ac:dyDescent="0.3">
      <c r="A166">
        <v>1036</v>
      </c>
      <c r="C166">
        <v>162</v>
      </c>
      <c r="D166" t="s">
        <v>248</v>
      </c>
      <c r="E166">
        <v>5.0000000000000001E-3</v>
      </c>
      <c r="F166">
        <v>6.0000000000000001E-3</v>
      </c>
      <c r="G166" s="23">
        <f t="shared" si="20"/>
        <v>1.7613696410328672E-2</v>
      </c>
      <c r="H166" s="23">
        <f t="shared" si="21"/>
        <v>2.1136435692394404E-2</v>
      </c>
      <c r="I166">
        <v>7.0000000000000001E-3</v>
      </c>
      <c r="J166">
        <v>8.0000000000000002E-3</v>
      </c>
      <c r="K166" s="23">
        <f t="shared" si="22"/>
        <v>2.0131139997699297E-2</v>
      </c>
      <c r="L166" s="23">
        <f t="shared" si="23"/>
        <v>2.3007017140227765E-2</v>
      </c>
      <c r="M166">
        <v>8.9999999999999993E-3</v>
      </c>
      <c r="N166">
        <v>0.01</v>
      </c>
      <c r="O166" s="23">
        <f t="shared" si="24"/>
        <v>1.7929715515180484E-2</v>
      </c>
      <c r="P166" s="23">
        <f t="shared" si="25"/>
        <v>1.9921906127978319E-2</v>
      </c>
      <c r="Q166">
        <v>1.2E-2</v>
      </c>
      <c r="R166">
        <v>1.2999999999999999E-2</v>
      </c>
      <c r="S166" s="23">
        <f t="shared" si="26"/>
        <v>1.7943656917279741E-2</v>
      </c>
      <c r="T166" s="23">
        <f t="shared" si="27"/>
        <v>1.9438961660386382E-2</v>
      </c>
      <c r="U166">
        <v>8.0000000000000002E-3</v>
      </c>
      <c r="V166">
        <v>8.9999999999999993E-3</v>
      </c>
      <c r="W166" s="23">
        <f t="shared" si="28"/>
        <v>1.9183272186653225E-2</v>
      </c>
      <c r="X166" s="23">
        <f t="shared" si="29"/>
        <v>2.1581181209984878E-2</v>
      </c>
    </row>
    <row r="167" spans="1:24" x14ac:dyDescent="0.3">
      <c r="A167" s="22">
        <v>89</v>
      </c>
      <c r="C167">
        <v>163</v>
      </c>
      <c r="D167" t="s">
        <v>249</v>
      </c>
      <c r="E167">
        <v>2.1000000000000001E-2</v>
      </c>
      <c r="F167">
        <v>2.3E-2</v>
      </c>
      <c r="G167" s="23">
        <f t="shared" si="20"/>
        <v>7.3977524923380417E-2</v>
      </c>
      <c r="H167" s="23">
        <f t="shared" si="21"/>
        <v>8.1023003487511874E-2</v>
      </c>
      <c r="I167">
        <v>2.5000000000000001E-2</v>
      </c>
      <c r="J167">
        <v>2.8000000000000001E-2</v>
      </c>
      <c r="K167" s="23">
        <f t="shared" si="22"/>
        <v>7.1896928563211782E-2</v>
      </c>
      <c r="L167" s="23">
        <f t="shared" si="23"/>
        <v>8.052455999079719E-2</v>
      </c>
      <c r="M167">
        <v>3.3000000000000002E-2</v>
      </c>
      <c r="N167">
        <v>3.5999999999999997E-2</v>
      </c>
      <c r="O167" s="23">
        <f t="shared" si="24"/>
        <v>6.5742290222328456E-2</v>
      </c>
      <c r="P167" s="23">
        <f t="shared" si="25"/>
        <v>7.1718862060721936E-2</v>
      </c>
      <c r="Q167">
        <v>4.4999999999999998E-2</v>
      </c>
      <c r="R167">
        <v>4.8000000000000001E-2</v>
      </c>
      <c r="S167" s="23">
        <f t="shared" si="26"/>
        <v>6.7288713439799017E-2</v>
      </c>
      <c r="T167" s="23">
        <f t="shared" si="27"/>
        <v>7.1774627669118962E-2</v>
      </c>
      <c r="U167">
        <v>2.9000000000000001E-2</v>
      </c>
      <c r="V167">
        <v>3.1E-2</v>
      </c>
      <c r="W167" s="23">
        <f t="shared" si="28"/>
        <v>6.9539361676617936E-2</v>
      </c>
      <c r="X167" s="23">
        <f t="shared" si="29"/>
        <v>7.4335179723281242E-2</v>
      </c>
    </row>
    <row r="168" spans="1:24" x14ac:dyDescent="0.3">
      <c r="A168">
        <v>30</v>
      </c>
      <c r="C168">
        <v>164</v>
      </c>
      <c r="D168" t="s">
        <v>250</v>
      </c>
      <c r="E168">
        <v>7.0999999999999994E-2</v>
      </c>
      <c r="F168">
        <v>2.7E-2</v>
      </c>
      <c r="G168" s="23">
        <f t="shared" si="20"/>
        <v>0.25011448902666711</v>
      </c>
      <c r="H168" s="23">
        <f t="shared" si="21"/>
        <v>9.5113960615774817E-2</v>
      </c>
      <c r="I168">
        <v>2.7E-2</v>
      </c>
      <c r="J168">
        <v>0.03</v>
      </c>
      <c r="K168" s="23">
        <f t="shared" si="22"/>
        <v>7.7648682848268716E-2</v>
      </c>
      <c r="L168" s="23">
        <f t="shared" si="23"/>
        <v>8.6276314275854124E-2</v>
      </c>
      <c r="M168">
        <v>3.5999999999999997E-2</v>
      </c>
      <c r="N168">
        <v>3.9E-2</v>
      </c>
      <c r="O168" s="23">
        <f t="shared" si="24"/>
        <v>7.1718862060721936E-2</v>
      </c>
      <c r="P168" s="23">
        <f t="shared" si="25"/>
        <v>7.7695433899115429E-2</v>
      </c>
      <c r="Q168">
        <v>4.8000000000000001E-2</v>
      </c>
      <c r="R168">
        <v>5.0999999999999997E-2</v>
      </c>
      <c r="S168" s="23">
        <f t="shared" si="26"/>
        <v>7.1774627669118962E-2</v>
      </c>
      <c r="T168" s="23">
        <f t="shared" si="27"/>
        <v>7.6260541898438894E-2</v>
      </c>
      <c r="U168">
        <v>1.4999999999999999E-2</v>
      </c>
      <c r="V168">
        <v>2E-3</v>
      </c>
      <c r="W168" s="23">
        <f t="shared" si="28"/>
        <v>3.5968635349974791E-2</v>
      </c>
      <c r="X168" s="23">
        <f t="shared" si="29"/>
        <v>4.7958180466633063E-3</v>
      </c>
    </row>
    <row r="169" spans="1:24" x14ac:dyDescent="0.3">
      <c r="A169">
        <v>80</v>
      </c>
      <c r="C169">
        <v>165</v>
      </c>
      <c r="D169" t="s">
        <v>251</v>
      </c>
      <c r="E169">
        <v>6.0000000000000001E-3</v>
      </c>
      <c r="F169">
        <v>7.0000000000000001E-3</v>
      </c>
      <c r="G169" s="23">
        <f t="shared" si="20"/>
        <v>2.1136435692394404E-2</v>
      </c>
      <c r="H169" s="23">
        <f t="shared" si="21"/>
        <v>2.4659174974460137E-2</v>
      </c>
      <c r="I169">
        <v>8.0000000000000002E-3</v>
      </c>
      <c r="J169">
        <v>8.9999999999999993E-3</v>
      </c>
      <c r="K169" s="23">
        <f t="shared" si="22"/>
        <v>2.3007017140227765E-2</v>
      </c>
      <c r="L169" s="23">
        <f t="shared" si="23"/>
        <v>2.5882894282756235E-2</v>
      </c>
      <c r="M169">
        <v>0.01</v>
      </c>
      <c r="N169">
        <v>1.2E-2</v>
      </c>
      <c r="O169" s="23">
        <f t="shared" si="24"/>
        <v>1.9921906127978319E-2</v>
      </c>
      <c r="P169" s="23">
        <f t="shared" si="25"/>
        <v>2.3906287353573981E-2</v>
      </c>
      <c r="Q169">
        <v>1.4E-2</v>
      </c>
      <c r="R169">
        <v>1.4999999999999999E-2</v>
      </c>
      <c r="S169" s="23">
        <f t="shared" si="26"/>
        <v>2.0934266403493031E-2</v>
      </c>
      <c r="T169" s="23">
        <f t="shared" si="27"/>
        <v>2.2429571146599676E-2</v>
      </c>
      <c r="U169">
        <v>8.9999999999999993E-3</v>
      </c>
      <c r="V169">
        <v>0.01</v>
      </c>
      <c r="W169" s="23">
        <f t="shared" si="28"/>
        <v>2.1581181209984878E-2</v>
      </c>
      <c r="X169" s="23">
        <f t="shared" si="29"/>
        <v>2.3979090233316531E-2</v>
      </c>
    </row>
    <row r="170" spans="1:24" x14ac:dyDescent="0.3">
      <c r="A170">
        <v>25</v>
      </c>
      <c r="C170">
        <v>166</v>
      </c>
      <c r="D170" t="s">
        <v>252</v>
      </c>
      <c r="E170">
        <v>4.7E-2</v>
      </c>
      <c r="F170">
        <v>0.03</v>
      </c>
      <c r="G170" s="23">
        <f t="shared" si="20"/>
        <v>0.16556874625708948</v>
      </c>
      <c r="H170" s="23">
        <f t="shared" si="21"/>
        <v>0.10568217846197202</v>
      </c>
      <c r="I170">
        <v>2.5000000000000001E-2</v>
      </c>
      <c r="J170">
        <v>0.03</v>
      </c>
      <c r="K170" s="23">
        <f t="shared" si="22"/>
        <v>7.1896928563211782E-2</v>
      </c>
      <c r="L170" s="23">
        <f t="shared" si="23"/>
        <v>8.6276314275854124E-2</v>
      </c>
      <c r="M170">
        <v>3.3000000000000002E-2</v>
      </c>
      <c r="N170">
        <v>0.04</v>
      </c>
      <c r="O170" s="23">
        <f t="shared" si="24"/>
        <v>6.5742290222328456E-2</v>
      </c>
      <c r="P170" s="23">
        <f t="shared" si="25"/>
        <v>7.9687624511913274E-2</v>
      </c>
      <c r="Q170">
        <v>4.3999999999999997E-2</v>
      </c>
      <c r="R170">
        <v>5.2999999999999999E-2</v>
      </c>
      <c r="S170" s="23">
        <f t="shared" si="26"/>
        <v>6.5793408696692382E-2</v>
      </c>
      <c r="T170" s="23">
        <f t="shared" si="27"/>
        <v>7.9251151384652191E-2</v>
      </c>
      <c r="U170">
        <v>2.5000000000000001E-2</v>
      </c>
      <c r="V170">
        <v>3.0000000000000001E-3</v>
      </c>
      <c r="W170" s="23">
        <f t="shared" si="28"/>
        <v>5.9947725583291332E-2</v>
      </c>
      <c r="X170" s="23">
        <f t="shared" si="29"/>
        <v>7.1937270699949599E-3</v>
      </c>
    </row>
    <row r="171" spans="1:24" x14ac:dyDescent="0.3">
      <c r="A171">
        <v>514</v>
      </c>
      <c r="C171">
        <v>167</v>
      </c>
      <c r="D171" t="s">
        <v>253</v>
      </c>
      <c r="E171">
        <v>1E-3</v>
      </c>
      <c r="F171">
        <v>1E-3</v>
      </c>
      <c r="G171" s="23">
        <f t="shared" si="20"/>
        <v>3.5227392820657336E-3</v>
      </c>
      <c r="H171" s="23">
        <f t="shared" si="21"/>
        <v>3.5227392820657336E-3</v>
      </c>
      <c r="I171">
        <v>4.0000000000000001E-3</v>
      </c>
      <c r="J171">
        <v>5.0000000000000001E-3</v>
      </c>
      <c r="K171" s="23">
        <f t="shared" si="22"/>
        <v>1.1503508570113882E-2</v>
      </c>
      <c r="L171" s="23">
        <f t="shared" si="23"/>
        <v>1.4379385712642355E-2</v>
      </c>
      <c r="M171">
        <v>6.0000000000000001E-3</v>
      </c>
      <c r="N171">
        <v>6.0000000000000001E-3</v>
      </c>
      <c r="O171" s="23">
        <f t="shared" si="24"/>
        <v>1.195314367678699E-2</v>
      </c>
      <c r="P171" s="23">
        <f t="shared" si="25"/>
        <v>1.195314367678699E-2</v>
      </c>
      <c r="Q171">
        <v>8.0000000000000002E-3</v>
      </c>
      <c r="R171">
        <v>8.0000000000000002E-3</v>
      </c>
      <c r="S171" s="23">
        <f t="shared" si="26"/>
        <v>1.196243794485316E-2</v>
      </c>
      <c r="T171" s="23">
        <f t="shared" si="27"/>
        <v>1.196243794485316E-2</v>
      </c>
      <c r="U171">
        <v>5.0000000000000001E-3</v>
      </c>
      <c r="V171">
        <v>5.0000000000000001E-3</v>
      </c>
      <c r="W171" s="23">
        <f t="shared" si="28"/>
        <v>1.1989545116658265E-2</v>
      </c>
      <c r="X171" s="23">
        <f t="shared" si="29"/>
        <v>1.1989545116658265E-2</v>
      </c>
    </row>
    <row r="172" spans="1:24" x14ac:dyDescent="0.3">
      <c r="A172">
        <v>608</v>
      </c>
      <c r="C172">
        <v>168</v>
      </c>
      <c r="D172" t="s">
        <v>254</v>
      </c>
      <c r="E172">
        <v>5.0000000000000001E-3</v>
      </c>
      <c r="F172">
        <v>2E-3</v>
      </c>
      <c r="G172" s="23">
        <f t="shared" si="20"/>
        <v>1.7613696410328672E-2</v>
      </c>
      <c r="H172" s="23">
        <f t="shared" si="21"/>
        <v>7.0454785641314672E-3</v>
      </c>
      <c r="I172">
        <v>8.0000000000000002E-3</v>
      </c>
      <c r="J172">
        <v>7.0000000000000001E-3</v>
      </c>
      <c r="K172" s="23">
        <f t="shared" si="22"/>
        <v>2.3007017140227765E-2</v>
      </c>
      <c r="L172" s="23">
        <f t="shared" si="23"/>
        <v>2.0131139997699297E-2</v>
      </c>
      <c r="M172">
        <v>0.01</v>
      </c>
      <c r="N172">
        <v>0.01</v>
      </c>
      <c r="O172" s="23">
        <f t="shared" si="24"/>
        <v>1.9921906127978319E-2</v>
      </c>
      <c r="P172" s="23">
        <f t="shared" si="25"/>
        <v>1.9921906127978319E-2</v>
      </c>
      <c r="Q172">
        <v>1.4E-2</v>
      </c>
      <c r="R172">
        <v>1.2999999999999999E-2</v>
      </c>
      <c r="S172" s="23">
        <f t="shared" si="26"/>
        <v>2.0934266403493031E-2</v>
      </c>
      <c r="T172" s="23">
        <f t="shared" si="27"/>
        <v>1.9438961660386382E-2</v>
      </c>
      <c r="U172">
        <v>8.9999999999999993E-3</v>
      </c>
      <c r="V172">
        <v>4.0000000000000001E-3</v>
      </c>
      <c r="W172" s="23">
        <f t="shared" si="28"/>
        <v>2.1581181209984878E-2</v>
      </c>
      <c r="X172" s="23">
        <f t="shared" si="29"/>
        <v>9.5916360933266127E-3</v>
      </c>
    </row>
    <row r="173" spans="1:24" x14ac:dyDescent="0.3">
      <c r="A173">
        <v>44</v>
      </c>
      <c r="C173">
        <v>169</v>
      </c>
      <c r="D173" t="s">
        <v>255</v>
      </c>
      <c r="E173">
        <v>0.02</v>
      </c>
      <c r="F173">
        <v>0.02</v>
      </c>
      <c r="G173" s="23">
        <f t="shared" si="20"/>
        <v>7.0454785641314688E-2</v>
      </c>
      <c r="H173" s="23">
        <f t="shared" si="21"/>
        <v>7.0454785641314688E-2</v>
      </c>
      <c r="I173">
        <v>1.0999999999999999E-2</v>
      </c>
      <c r="J173">
        <v>1.2E-2</v>
      </c>
      <c r="K173" s="23">
        <f t="shared" si="22"/>
        <v>3.163464856781318E-2</v>
      </c>
      <c r="L173" s="23">
        <f t="shared" si="23"/>
        <v>3.4510525710341647E-2</v>
      </c>
      <c r="M173">
        <v>1.4999999999999999E-2</v>
      </c>
      <c r="N173">
        <v>1.6E-2</v>
      </c>
      <c r="O173" s="23">
        <f t="shared" si="24"/>
        <v>2.9882859191967474E-2</v>
      </c>
      <c r="P173" s="23">
        <f t="shared" si="25"/>
        <v>3.1875049804765312E-2</v>
      </c>
      <c r="Q173">
        <v>0.02</v>
      </c>
      <c r="R173">
        <v>2.1000000000000001E-2</v>
      </c>
      <c r="S173" s="23">
        <f t="shared" si="26"/>
        <v>2.9906094862132904E-2</v>
      </c>
      <c r="T173" s="23">
        <f t="shared" si="27"/>
        <v>3.1401399605239549E-2</v>
      </c>
      <c r="U173">
        <v>3.0000000000000001E-3</v>
      </c>
      <c r="V173">
        <v>1E-3</v>
      </c>
      <c r="W173" s="23">
        <f t="shared" si="28"/>
        <v>7.1937270699949599E-3</v>
      </c>
      <c r="X173" s="23">
        <f t="shared" si="29"/>
        <v>2.3979090233316532E-3</v>
      </c>
    </row>
    <row r="174" spans="1:24" x14ac:dyDescent="0.3">
      <c r="A174">
        <v>616</v>
      </c>
      <c r="C174">
        <v>170</v>
      </c>
      <c r="D174" t="s">
        <v>256</v>
      </c>
      <c r="E174">
        <v>2E-3</v>
      </c>
      <c r="F174">
        <v>2E-3</v>
      </c>
      <c r="G174" s="23">
        <f t="shared" si="20"/>
        <v>7.0454785641314672E-3</v>
      </c>
      <c r="H174" s="23">
        <f t="shared" si="21"/>
        <v>7.0454785641314672E-3</v>
      </c>
      <c r="I174">
        <v>3.0000000000000001E-3</v>
      </c>
      <c r="J174">
        <v>3.0000000000000001E-3</v>
      </c>
      <c r="K174" s="23">
        <f t="shared" si="22"/>
        <v>8.6276314275854117E-3</v>
      </c>
      <c r="L174" s="23">
        <f t="shared" si="23"/>
        <v>8.6276314275854117E-3</v>
      </c>
      <c r="M174">
        <v>3.0000000000000001E-3</v>
      </c>
      <c r="N174">
        <v>4.0000000000000001E-3</v>
      </c>
      <c r="O174" s="23">
        <f t="shared" si="24"/>
        <v>5.9765718383934952E-3</v>
      </c>
      <c r="P174" s="23">
        <f t="shared" si="25"/>
        <v>7.9687624511913281E-3</v>
      </c>
      <c r="Q174">
        <v>4.0000000000000001E-3</v>
      </c>
      <c r="R174">
        <v>5.0000000000000001E-3</v>
      </c>
      <c r="S174" s="23">
        <f t="shared" si="26"/>
        <v>5.9812189724265802E-3</v>
      </c>
      <c r="T174" s="23">
        <f t="shared" si="27"/>
        <v>7.4765237155332261E-3</v>
      </c>
      <c r="U174">
        <v>3.0000000000000001E-3</v>
      </c>
      <c r="V174">
        <v>3.0000000000000001E-3</v>
      </c>
      <c r="W174" s="23">
        <f t="shared" si="28"/>
        <v>7.1937270699949599E-3</v>
      </c>
      <c r="X174" s="23">
        <f t="shared" si="29"/>
        <v>7.1937270699949599E-3</v>
      </c>
    </row>
    <row r="175" spans="1:24" x14ac:dyDescent="0.3">
      <c r="A175">
        <v>106</v>
      </c>
      <c r="C175">
        <v>171</v>
      </c>
      <c r="D175" t="s">
        <v>257</v>
      </c>
      <c r="E175">
        <v>8.0000000000000002E-3</v>
      </c>
      <c r="F175">
        <v>8.9999999999999993E-3</v>
      </c>
      <c r="G175" s="23">
        <f t="shared" si="20"/>
        <v>2.8181914256525869E-2</v>
      </c>
      <c r="H175" s="23">
        <f t="shared" si="21"/>
        <v>3.1704653538591601E-2</v>
      </c>
      <c r="I175">
        <v>8.9999999999999993E-3</v>
      </c>
      <c r="J175">
        <v>1.0999999999999999E-2</v>
      </c>
      <c r="K175" s="23">
        <f t="shared" si="22"/>
        <v>2.5882894282756235E-2</v>
      </c>
      <c r="L175" s="23">
        <f t="shared" si="23"/>
        <v>3.163464856781318E-2</v>
      </c>
      <c r="M175">
        <v>1.2999999999999999E-2</v>
      </c>
      <c r="N175">
        <v>1.4999999999999999E-2</v>
      </c>
      <c r="O175" s="23">
        <f t="shared" si="24"/>
        <v>2.5898477966371812E-2</v>
      </c>
      <c r="P175" s="23">
        <f t="shared" si="25"/>
        <v>2.9882859191967474E-2</v>
      </c>
      <c r="Q175">
        <v>1.7000000000000001E-2</v>
      </c>
      <c r="R175">
        <v>1.9E-2</v>
      </c>
      <c r="S175" s="23">
        <f t="shared" si="26"/>
        <v>2.5420180632812966E-2</v>
      </c>
      <c r="T175" s="23">
        <f t="shared" si="27"/>
        <v>2.8410790119026256E-2</v>
      </c>
      <c r="U175">
        <v>1.0999999999999999E-2</v>
      </c>
      <c r="V175">
        <v>1.2999999999999999E-2</v>
      </c>
      <c r="W175" s="23">
        <f t="shared" si="28"/>
        <v>2.6376999256648184E-2</v>
      </c>
      <c r="X175" s="23">
        <f t="shared" si="29"/>
        <v>3.1172817303311486E-2</v>
      </c>
    </row>
    <row r="176" spans="1:24" x14ac:dyDescent="0.3">
      <c r="A176">
        <v>603</v>
      </c>
      <c r="C176">
        <v>172</v>
      </c>
      <c r="D176" t="s">
        <v>258</v>
      </c>
      <c r="E176">
        <v>1.9E-2</v>
      </c>
      <c r="F176">
        <v>0.03</v>
      </c>
      <c r="G176" s="23">
        <f t="shared" si="20"/>
        <v>6.6932046359248945E-2</v>
      </c>
      <c r="H176" s="23">
        <f t="shared" si="21"/>
        <v>0.10568217846197202</v>
      </c>
      <c r="I176">
        <v>0.01</v>
      </c>
      <c r="J176">
        <v>1.2E-2</v>
      </c>
      <c r="K176" s="23">
        <f t="shared" si="22"/>
        <v>2.8758771425284709E-2</v>
      </c>
      <c r="L176" s="23">
        <f t="shared" si="23"/>
        <v>3.4510525710341647E-2</v>
      </c>
      <c r="M176">
        <v>1.4E-2</v>
      </c>
      <c r="N176">
        <v>1.6E-2</v>
      </c>
      <c r="O176" s="23">
        <f t="shared" si="24"/>
        <v>2.7890668579169643E-2</v>
      </c>
      <c r="P176" s="23">
        <f t="shared" si="25"/>
        <v>3.1875049804765312E-2</v>
      </c>
      <c r="Q176">
        <v>1.9E-2</v>
      </c>
      <c r="R176">
        <v>2.1000000000000001E-2</v>
      </c>
      <c r="S176" s="23">
        <f t="shared" si="26"/>
        <v>2.8410790119026256E-2</v>
      </c>
      <c r="T176" s="23">
        <f t="shared" si="27"/>
        <v>3.1401399605239549E-2</v>
      </c>
      <c r="U176">
        <v>1.2E-2</v>
      </c>
      <c r="V176">
        <v>1.4E-2</v>
      </c>
      <c r="W176" s="23">
        <f t="shared" si="28"/>
        <v>2.877490827997984E-2</v>
      </c>
      <c r="X176" s="23">
        <f t="shared" si="29"/>
        <v>3.3570726326643138E-2</v>
      </c>
    </row>
    <row r="177" spans="1:24" x14ac:dyDescent="0.3">
      <c r="A177">
        <v>1012</v>
      </c>
      <c r="C177">
        <v>173</v>
      </c>
      <c r="D177" t="s">
        <v>259</v>
      </c>
      <c r="E177">
        <v>8.0000000000000002E-3</v>
      </c>
      <c r="F177">
        <v>1.0999999999999999E-2</v>
      </c>
      <c r="G177" s="23">
        <f t="shared" si="20"/>
        <v>2.8181914256525869E-2</v>
      </c>
      <c r="H177" s="23">
        <f t="shared" si="21"/>
        <v>3.8750132102723066E-2</v>
      </c>
      <c r="I177">
        <v>0.01</v>
      </c>
      <c r="J177">
        <v>1.2999999999999999E-2</v>
      </c>
      <c r="K177" s="23">
        <f t="shared" si="22"/>
        <v>2.8758771425284709E-2</v>
      </c>
      <c r="L177" s="23">
        <f t="shared" si="23"/>
        <v>3.7386402852870114E-2</v>
      </c>
      <c r="M177">
        <v>1.2999999999999999E-2</v>
      </c>
      <c r="N177">
        <v>1.7000000000000001E-2</v>
      </c>
      <c r="O177" s="23">
        <f t="shared" si="24"/>
        <v>2.5898477966371812E-2</v>
      </c>
      <c r="P177" s="23">
        <f t="shared" si="25"/>
        <v>3.3867240417563144E-2</v>
      </c>
      <c r="Q177">
        <v>1.7999999999999999E-2</v>
      </c>
      <c r="R177">
        <v>2.1999999999999999E-2</v>
      </c>
      <c r="S177" s="23">
        <f t="shared" si="26"/>
        <v>2.6915485375919607E-2</v>
      </c>
      <c r="T177" s="23">
        <f t="shared" si="27"/>
        <v>3.2896704348346191E-2</v>
      </c>
      <c r="U177">
        <v>1.0999999999999999E-2</v>
      </c>
      <c r="V177">
        <v>1.4E-2</v>
      </c>
      <c r="W177" s="23">
        <f t="shared" si="28"/>
        <v>2.6376999256648184E-2</v>
      </c>
      <c r="X177" s="23">
        <f t="shared" si="29"/>
        <v>3.3570726326643138E-2</v>
      </c>
    </row>
    <row r="178" spans="1:24" x14ac:dyDescent="0.3">
      <c r="A178">
        <v>3032</v>
      </c>
      <c r="C178">
        <v>174</v>
      </c>
      <c r="D178" t="s">
        <v>260</v>
      </c>
      <c r="E178">
        <v>1.4E-2</v>
      </c>
      <c r="F178">
        <v>1.9E-2</v>
      </c>
      <c r="G178" s="23">
        <f t="shared" si="20"/>
        <v>4.9318349948920273E-2</v>
      </c>
      <c r="H178" s="23">
        <f t="shared" si="21"/>
        <v>6.6932046359248945E-2</v>
      </c>
      <c r="I178">
        <v>1.7000000000000001E-2</v>
      </c>
      <c r="J178">
        <v>2.3E-2</v>
      </c>
      <c r="K178" s="23">
        <f t="shared" si="22"/>
        <v>4.888991142298401E-2</v>
      </c>
      <c r="L178" s="23">
        <f t="shared" si="23"/>
        <v>6.614517427815482E-2</v>
      </c>
      <c r="M178">
        <v>2.3E-2</v>
      </c>
      <c r="N178">
        <v>3.1E-2</v>
      </c>
      <c r="O178" s="23">
        <f t="shared" si="24"/>
        <v>4.5820384094350124E-2</v>
      </c>
      <c r="P178" s="23">
        <f t="shared" si="25"/>
        <v>6.175790899673278E-2</v>
      </c>
      <c r="Q178">
        <v>3.1E-2</v>
      </c>
      <c r="R178">
        <v>4.1000000000000002E-2</v>
      </c>
      <c r="S178" s="23">
        <f t="shared" si="26"/>
        <v>4.6354447036305993E-2</v>
      </c>
      <c r="T178" s="23">
        <f t="shared" si="27"/>
        <v>6.1307494467372443E-2</v>
      </c>
      <c r="U178">
        <v>0.02</v>
      </c>
      <c r="V178">
        <v>2.5999999999999999E-2</v>
      </c>
      <c r="W178" s="23">
        <f t="shared" si="28"/>
        <v>4.7958180466633062E-2</v>
      </c>
      <c r="X178" s="23">
        <f t="shared" si="29"/>
        <v>6.2345634606622971E-2</v>
      </c>
    </row>
    <row r="179" spans="1:24" x14ac:dyDescent="0.3">
      <c r="A179">
        <v>3033</v>
      </c>
      <c r="C179">
        <v>175</v>
      </c>
      <c r="D179" t="s">
        <v>261</v>
      </c>
      <c r="E179">
        <v>0.02</v>
      </c>
      <c r="F179">
        <v>2.8000000000000001E-2</v>
      </c>
      <c r="G179" s="23">
        <f t="shared" si="20"/>
        <v>7.0454785641314688E-2</v>
      </c>
      <c r="H179" s="23">
        <f t="shared" si="21"/>
        <v>9.8636699897840546E-2</v>
      </c>
      <c r="I179">
        <v>2.5000000000000001E-2</v>
      </c>
      <c r="J179">
        <v>3.4000000000000002E-2</v>
      </c>
      <c r="K179" s="23">
        <f t="shared" si="22"/>
        <v>7.1896928563211782E-2</v>
      </c>
      <c r="L179" s="23">
        <f t="shared" si="23"/>
        <v>9.777982284596802E-2</v>
      </c>
      <c r="M179">
        <v>3.3000000000000002E-2</v>
      </c>
      <c r="N179">
        <v>4.4999999999999998E-2</v>
      </c>
      <c r="O179" s="23">
        <f t="shared" si="24"/>
        <v>6.5742290222328456E-2</v>
      </c>
      <c r="P179" s="23">
        <f t="shared" si="25"/>
        <v>8.9648577575902416E-2</v>
      </c>
      <c r="Q179">
        <v>4.3999999999999997E-2</v>
      </c>
      <c r="R179">
        <v>0.06</v>
      </c>
      <c r="S179" s="23">
        <f t="shared" si="26"/>
        <v>6.5793408696692382E-2</v>
      </c>
      <c r="T179" s="23">
        <f t="shared" si="27"/>
        <v>8.9718284586398703E-2</v>
      </c>
      <c r="U179">
        <v>2.8000000000000001E-2</v>
      </c>
      <c r="V179">
        <v>3.9E-2</v>
      </c>
      <c r="W179" s="23">
        <f t="shared" si="28"/>
        <v>6.7141452653286277E-2</v>
      </c>
      <c r="X179" s="23">
        <f t="shared" si="29"/>
        <v>9.3518451909934477E-2</v>
      </c>
    </row>
    <row r="180" spans="1:24" x14ac:dyDescent="0.3">
      <c r="A180">
        <v>611</v>
      </c>
      <c r="C180">
        <v>176</v>
      </c>
      <c r="D180" t="s">
        <v>262</v>
      </c>
      <c r="E180">
        <v>0.19900000000000001</v>
      </c>
      <c r="F180">
        <v>0.192</v>
      </c>
      <c r="G180" s="23">
        <f t="shared" si="20"/>
        <v>0.70102511713108107</v>
      </c>
      <c r="H180" s="23">
        <f t="shared" si="21"/>
        <v>0.67636594215662094</v>
      </c>
      <c r="I180">
        <v>0.24299999999999999</v>
      </c>
      <c r="J180">
        <v>0.23400000000000001</v>
      </c>
      <c r="K180" s="23">
        <f t="shared" si="22"/>
        <v>0.69883814563441837</v>
      </c>
      <c r="L180" s="23">
        <f t="shared" si="23"/>
        <v>0.67295525135166223</v>
      </c>
      <c r="M180">
        <v>0.32500000000000001</v>
      </c>
      <c r="N180">
        <v>0.30299999999999999</v>
      </c>
      <c r="O180" s="23">
        <f t="shared" si="24"/>
        <v>0.64746194915929534</v>
      </c>
      <c r="P180" s="23">
        <f t="shared" si="25"/>
        <v>0.60363375567774302</v>
      </c>
      <c r="Q180">
        <v>0.435</v>
      </c>
      <c r="R180">
        <v>0.40100000000000002</v>
      </c>
      <c r="S180" s="23">
        <f t="shared" si="26"/>
        <v>0.65045756325139059</v>
      </c>
      <c r="T180" s="23">
        <f t="shared" si="27"/>
        <v>0.59961720198576474</v>
      </c>
      <c r="U180">
        <v>0.27700000000000002</v>
      </c>
      <c r="V180">
        <v>0.26100000000000001</v>
      </c>
      <c r="W180" s="23">
        <f t="shared" si="28"/>
        <v>0.66422079946286794</v>
      </c>
      <c r="X180" s="23">
        <f t="shared" si="29"/>
        <v>0.6258542550895615</v>
      </c>
    </row>
    <row r="181" spans="1:24" x14ac:dyDescent="0.3">
      <c r="A181">
        <v>3034</v>
      </c>
      <c r="C181">
        <v>177</v>
      </c>
      <c r="D181" t="s">
        <v>263</v>
      </c>
      <c r="E181">
        <v>0</v>
      </c>
      <c r="F181">
        <v>0</v>
      </c>
      <c r="G181" s="23">
        <f t="shared" si="20"/>
        <v>0</v>
      </c>
      <c r="H181" s="23">
        <f t="shared" si="21"/>
        <v>0</v>
      </c>
      <c r="I181">
        <v>0</v>
      </c>
      <c r="J181">
        <v>0</v>
      </c>
      <c r="K181" s="23">
        <f t="shared" si="22"/>
        <v>0</v>
      </c>
      <c r="L181" s="23">
        <f t="shared" si="23"/>
        <v>0</v>
      </c>
      <c r="M181">
        <v>0</v>
      </c>
      <c r="N181">
        <v>0</v>
      </c>
      <c r="O181" s="23">
        <f t="shared" si="24"/>
        <v>0</v>
      </c>
      <c r="P181" s="23">
        <f t="shared" si="25"/>
        <v>0</v>
      </c>
      <c r="Q181">
        <v>0</v>
      </c>
      <c r="R181">
        <v>0</v>
      </c>
      <c r="S181" s="23">
        <f t="shared" si="26"/>
        <v>0</v>
      </c>
      <c r="T181" s="23">
        <f t="shared" si="27"/>
        <v>0</v>
      </c>
      <c r="U181">
        <v>0</v>
      </c>
      <c r="V181">
        <v>0</v>
      </c>
      <c r="W181" s="23">
        <f t="shared" si="28"/>
        <v>0</v>
      </c>
      <c r="X181" s="23">
        <f t="shared" si="29"/>
        <v>0</v>
      </c>
    </row>
    <row r="182" spans="1:24" x14ac:dyDescent="0.3">
      <c r="A182">
        <v>1001</v>
      </c>
      <c r="C182">
        <v>178</v>
      </c>
      <c r="D182" t="s">
        <v>264</v>
      </c>
      <c r="E182">
        <v>4.0000000000000001E-3</v>
      </c>
      <c r="F182">
        <v>6.0000000000000001E-3</v>
      </c>
      <c r="G182" s="23">
        <f t="shared" si="20"/>
        <v>1.4090957128262934E-2</v>
      </c>
      <c r="H182" s="23">
        <f t="shared" si="21"/>
        <v>2.1136435692394404E-2</v>
      </c>
      <c r="I182">
        <v>5.0000000000000001E-3</v>
      </c>
      <c r="J182">
        <v>7.0000000000000001E-3</v>
      </c>
      <c r="K182" s="23">
        <f t="shared" si="22"/>
        <v>1.4379385712642355E-2</v>
      </c>
      <c r="L182" s="23">
        <f t="shared" si="23"/>
        <v>2.0131139997699297E-2</v>
      </c>
      <c r="M182">
        <v>7.0000000000000001E-3</v>
      </c>
      <c r="N182">
        <v>0.01</v>
      </c>
      <c r="O182" s="23">
        <f t="shared" si="24"/>
        <v>1.3945334289584822E-2</v>
      </c>
      <c r="P182" s="23">
        <f t="shared" si="25"/>
        <v>1.9921906127978319E-2</v>
      </c>
      <c r="Q182">
        <v>8.9999999999999993E-3</v>
      </c>
      <c r="R182">
        <v>1.2999999999999999E-2</v>
      </c>
      <c r="S182" s="23">
        <f t="shared" si="26"/>
        <v>1.3457742687959804E-2</v>
      </c>
      <c r="T182" s="23">
        <f t="shared" si="27"/>
        <v>1.9438961660386382E-2</v>
      </c>
      <c r="U182">
        <v>6.0000000000000001E-3</v>
      </c>
      <c r="V182">
        <v>8.0000000000000002E-3</v>
      </c>
      <c r="W182" s="23">
        <f t="shared" si="28"/>
        <v>1.438745413998992E-2</v>
      </c>
      <c r="X182" s="23">
        <f t="shared" si="29"/>
        <v>1.9183272186653225E-2</v>
      </c>
    </row>
    <row r="183" spans="1:24" x14ac:dyDescent="0.3">
      <c r="A183">
        <v>3035</v>
      </c>
      <c r="C183">
        <v>179</v>
      </c>
      <c r="D183" t="s">
        <v>265</v>
      </c>
      <c r="E183">
        <v>5.0000000000000001E-3</v>
      </c>
      <c r="F183">
        <v>6.0000000000000001E-3</v>
      </c>
      <c r="G183" s="23">
        <f t="shared" si="20"/>
        <v>1.7613696410328672E-2</v>
      </c>
      <c r="H183" s="23">
        <f t="shared" si="21"/>
        <v>2.1136435692394404E-2</v>
      </c>
      <c r="I183">
        <v>6.0000000000000001E-3</v>
      </c>
      <c r="J183">
        <v>8.0000000000000002E-3</v>
      </c>
      <c r="K183" s="23">
        <f t="shared" si="22"/>
        <v>1.7255262855170823E-2</v>
      </c>
      <c r="L183" s="23">
        <f t="shared" si="23"/>
        <v>2.3007017140227765E-2</v>
      </c>
      <c r="M183">
        <v>8.0000000000000002E-3</v>
      </c>
      <c r="N183">
        <v>0.01</v>
      </c>
      <c r="O183" s="23">
        <f t="shared" si="24"/>
        <v>1.5937524902382656E-2</v>
      </c>
      <c r="P183" s="23">
        <f t="shared" si="25"/>
        <v>1.9921906127978319E-2</v>
      </c>
      <c r="Q183">
        <v>0.01</v>
      </c>
      <c r="R183">
        <v>1.4E-2</v>
      </c>
      <c r="S183" s="23">
        <f t="shared" si="26"/>
        <v>1.4953047431066452E-2</v>
      </c>
      <c r="T183" s="23">
        <f t="shared" si="27"/>
        <v>2.0934266403493031E-2</v>
      </c>
      <c r="U183">
        <v>7.0000000000000001E-3</v>
      </c>
      <c r="V183">
        <v>8.9999999999999993E-3</v>
      </c>
      <c r="W183" s="23">
        <f t="shared" si="28"/>
        <v>1.6785363163321569E-2</v>
      </c>
      <c r="X183" s="23">
        <f t="shared" si="29"/>
        <v>2.1581181209984878E-2</v>
      </c>
    </row>
    <row r="184" spans="1:24" x14ac:dyDescent="0.3">
      <c r="A184">
        <v>3036</v>
      </c>
      <c r="C184">
        <v>180</v>
      </c>
      <c r="D184" t="s">
        <v>266</v>
      </c>
      <c r="E184">
        <v>2E-3</v>
      </c>
      <c r="F184">
        <v>3.0000000000000001E-3</v>
      </c>
      <c r="G184" s="23">
        <f t="shared" si="20"/>
        <v>7.0454785641314672E-3</v>
      </c>
      <c r="H184" s="23">
        <f t="shared" si="21"/>
        <v>1.0568217846197202E-2</v>
      </c>
      <c r="I184">
        <v>2E-3</v>
      </c>
      <c r="J184">
        <v>4.0000000000000001E-3</v>
      </c>
      <c r="K184" s="23">
        <f t="shared" si="22"/>
        <v>5.7517542850569411E-3</v>
      </c>
      <c r="L184" s="23">
        <f t="shared" si="23"/>
        <v>1.1503508570113882E-2</v>
      </c>
      <c r="M184">
        <v>3.0000000000000001E-3</v>
      </c>
      <c r="N184">
        <v>5.0000000000000001E-3</v>
      </c>
      <c r="O184" s="23">
        <f t="shared" si="24"/>
        <v>5.9765718383934952E-3</v>
      </c>
      <c r="P184" s="23">
        <f t="shared" si="25"/>
        <v>9.9609530639891593E-3</v>
      </c>
      <c r="Q184">
        <v>4.0000000000000001E-3</v>
      </c>
      <c r="R184">
        <v>7.0000000000000001E-3</v>
      </c>
      <c r="S184" s="23">
        <f t="shared" si="26"/>
        <v>5.9812189724265802E-3</v>
      </c>
      <c r="T184" s="23">
        <f t="shared" si="27"/>
        <v>1.0467133201746515E-2</v>
      </c>
      <c r="U184">
        <v>2E-3</v>
      </c>
      <c r="V184">
        <v>4.0000000000000001E-3</v>
      </c>
      <c r="W184" s="23">
        <f t="shared" si="28"/>
        <v>4.7958180466633063E-3</v>
      </c>
      <c r="X184" s="23">
        <f t="shared" si="29"/>
        <v>9.5916360933266127E-3</v>
      </c>
    </row>
    <row r="185" spans="1:24" x14ac:dyDescent="0.3">
      <c r="A185" s="21">
        <v>3033</v>
      </c>
      <c r="B185" s="21" t="s">
        <v>342</v>
      </c>
      <c r="C185">
        <v>181</v>
      </c>
      <c r="D185" t="s">
        <v>267</v>
      </c>
      <c r="E185">
        <v>0</v>
      </c>
      <c r="F185" t="s">
        <v>301</v>
      </c>
      <c r="G185" s="23">
        <f t="shared" si="20"/>
        <v>0</v>
      </c>
      <c r="H185" s="23"/>
      <c r="I185">
        <v>0</v>
      </c>
      <c r="J185" t="s">
        <v>301</v>
      </c>
      <c r="K185" s="23">
        <f t="shared" si="22"/>
        <v>0</v>
      </c>
      <c r="L185" s="23"/>
      <c r="M185">
        <v>0</v>
      </c>
      <c r="N185" t="s">
        <v>301</v>
      </c>
      <c r="O185" s="23">
        <f t="shared" si="24"/>
        <v>0</v>
      </c>
      <c r="P185" s="23"/>
      <c r="Q185">
        <v>0</v>
      </c>
      <c r="R185" t="s">
        <v>301</v>
      </c>
      <c r="S185" s="23">
        <f t="shared" si="26"/>
        <v>0</v>
      </c>
      <c r="T185" s="23"/>
      <c r="U185">
        <v>0</v>
      </c>
      <c r="V185" t="s">
        <v>301</v>
      </c>
      <c r="W185" s="23">
        <f t="shared" si="28"/>
        <v>0</v>
      </c>
      <c r="X185" s="23"/>
    </row>
    <row r="186" spans="1:24" x14ac:dyDescent="0.3">
      <c r="A186">
        <v>2084</v>
      </c>
      <c r="C186">
        <v>182</v>
      </c>
      <c r="D186" t="s">
        <v>268</v>
      </c>
      <c r="E186">
        <v>2E-3</v>
      </c>
      <c r="F186">
        <v>4.0000000000000001E-3</v>
      </c>
      <c r="G186" s="23">
        <f t="shared" si="20"/>
        <v>7.0454785641314672E-3</v>
      </c>
      <c r="H186" s="23">
        <f t="shared" si="21"/>
        <v>1.4090957128262934E-2</v>
      </c>
      <c r="I186">
        <v>3.0000000000000001E-3</v>
      </c>
      <c r="J186">
        <v>5.0000000000000001E-3</v>
      </c>
      <c r="K186" s="23">
        <f t="shared" si="22"/>
        <v>8.6276314275854117E-3</v>
      </c>
      <c r="L186" s="23">
        <f t="shared" si="23"/>
        <v>1.4379385712642355E-2</v>
      </c>
      <c r="M186">
        <v>4.0000000000000001E-3</v>
      </c>
      <c r="N186">
        <v>6.0000000000000001E-3</v>
      </c>
      <c r="O186" s="23">
        <f t="shared" si="24"/>
        <v>7.9687624511913281E-3</v>
      </c>
      <c r="P186" s="23">
        <f t="shared" si="25"/>
        <v>1.195314367678699E-2</v>
      </c>
      <c r="Q186">
        <v>5.0000000000000001E-3</v>
      </c>
      <c r="R186">
        <v>8.0000000000000002E-3</v>
      </c>
      <c r="S186" s="23">
        <f t="shared" si="26"/>
        <v>7.4765237155332261E-3</v>
      </c>
      <c r="T186" s="23">
        <f t="shared" si="27"/>
        <v>1.196243794485316E-2</v>
      </c>
      <c r="U186">
        <v>3.0000000000000001E-3</v>
      </c>
      <c r="V186">
        <v>5.0000000000000001E-3</v>
      </c>
      <c r="W186" s="23">
        <f t="shared" si="28"/>
        <v>7.1937270699949599E-3</v>
      </c>
      <c r="X186" s="23">
        <f t="shared" si="29"/>
        <v>1.1989545116658265E-2</v>
      </c>
    </row>
    <row r="187" spans="1:24" x14ac:dyDescent="0.3">
      <c r="A187">
        <v>3037</v>
      </c>
      <c r="C187">
        <v>183</v>
      </c>
      <c r="D187" t="s">
        <v>269</v>
      </c>
      <c r="E187">
        <v>8.9999999999999993E-3</v>
      </c>
      <c r="F187">
        <v>1.2E-2</v>
      </c>
      <c r="G187" s="23">
        <f t="shared" si="20"/>
        <v>3.1704653538591601E-2</v>
      </c>
      <c r="H187" s="23">
        <f t="shared" si="21"/>
        <v>4.2272871384788809E-2</v>
      </c>
      <c r="I187">
        <v>1.0999999999999999E-2</v>
      </c>
      <c r="J187">
        <v>1.4E-2</v>
      </c>
      <c r="K187" s="23">
        <f t="shared" si="22"/>
        <v>3.163464856781318E-2</v>
      </c>
      <c r="L187" s="23">
        <f t="shared" si="23"/>
        <v>4.0262279995398595E-2</v>
      </c>
      <c r="M187">
        <v>1.4999999999999999E-2</v>
      </c>
      <c r="N187">
        <v>1.9E-2</v>
      </c>
      <c r="O187" s="23">
        <f t="shared" si="24"/>
        <v>2.9882859191967474E-2</v>
      </c>
      <c r="P187" s="23">
        <f t="shared" si="25"/>
        <v>3.7851621643158799E-2</v>
      </c>
      <c r="Q187">
        <v>0.02</v>
      </c>
      <c r="R187">
        <v>2.5000000000000001E-2</v>
      </c>
      <c r="S187" s="23">
        <f t="shared" si="26"/>
        <v>2.9906094862132904E-2</v>
      </c>
      <c r="T187" s="23">
        <f t="shared" si="27"/>
        <v>3.738261857766613E-2</v>
      </c>
      <c r="U187">
        <v>1.2999999999999999E-2</v>
      </c>
      <c r="V187">
        <v>1.6E-2</v>
      </c>
      <c r="W187" s="23">
        <f t="shared" si="28"/>
        <v>3.1172817303311486E-2</v>
      </c>
      <c r="X187" s="23">
        <f t="shared" si="29"/>
        <v>3.8366544373306451E-2</v>
      </c>
    </row>
    <row r="188" spans="1:24" x14ac:dyDescent="0.3">
      <c r="A188">
        <v>97</v>
      </c>
      <c r="C188">
        <v>184</v>
      </c>
      <c r="D188" t="s">
        <v>270</v>
      </c>
      <c r="E188">
        <v>2E-3</v>
      </c>
      <c r="F188">
        <v>1E-3</v>
      </c>
      <c r="G188" s="23">
        <f t="shared" si="20"/>
        <v>7.0454785641314672E-3</v>
      </c>
      <c r="H188" s="23">
        <f t="shared" si="21"/>
        <v>3.5227392820657336E-3</v>
      </c>
      <c r="I188">
        <v>6.2E-2</v>
      </c>
      <c r="J188">
        <v>8.5999999999999993E-2</v>
      </c>
      <c r="K188" s="23">
        <f t="shared" si="22"/>
        <v>0.17830438283676517</v>
      </c>
      <c r="L188" s="23">
        <f t="shared" si="23"/>
        <v>0.24732543425744846</v>
      </c>
      <c r="M188">
        <v>8.3000000000000004E-2</v>
      </c>
      <c r="N188">
        <v>0.114</v>
      </c>
      <c r="O188" s="23">
        <f t="shared" si="24"/>
        <v>0.16535182086222003</v>
      </c>
      <c r="P188" s="23">
        <f t="shared" si="25"/>
        <v>0.22710972985895284</v>
      </c>
      <c r="Q188">
        <v>0.111</v>
      </c>
      <c r="R188">
        <v>0.151</v>
      </c>
      <c r="S188" s="23">
        <f t="shared" si="26"/>
        <v>0.16597882648483761</v>
      </c>
      <c r="T188" s="23">
        <f t="shared" si="27"/>
        <v>0.22579101620910338</v>
      </c>
      <c r="U188">
        <v>7.0999999999999994E-2</v>
      </c>
      <c r="V188">
        <v>9.7000000000000003E-2</v>
      </c>
      <c r="W188" s="23">
        <f t="shared" si="28"/>
        <v>0.17025154065654735</v>
      </c>
      <c r="X188" s="23">
        <f t="shared" si="29"/>
        <v>0.23259717526317036</v>
      </c>
    </row>
    <row r="189" spans="1:24" x14ac:dyDescent="0.3">
      <c r="A189">
        <v>316</v>
      </c>
      <c r="C189">
        <v>185</v>
      </c>
      <c r="D189" t="s">
        <v>271</v>
      </c>
      <c r="E189">
        <v>2E-3</v>
      </c>
      <c r="F189">
        <v>3.0000000000000001E-3</v>
      </c>
      <c r="G189" s="23">
        <f t="shared" si="20"/>
        <v>7.0454785641314672E-3</v>
      </c>
      <c r="H189" s="23">
        <f t="shared" si="21"/>
        <v>1.0568217846197202E-2</v>
      </c>
      <c r="I189">
        <v>3.0000000000000001E-3</v>
      </c>
      <c r="J189">
        <v>4.0000000000000001E-3</v>
      </c>
      <c r="K189" s="23">
        <f t="shared" si="22"/>
        <v>8.6276314275854117E-3</v>
      </c>
      <c r="L189" s="23">
        <f t="shared" si="23"/>
        <v>1.1503508570113882E-2</v>
      </c>
      <c r="M189">
        <v>4.0000000000000001E-3</v>
      </c>
      <c r="N189">
        <v>6.0000000000000001E-3</v>
      </c>
      <c r="O189" s="23">
        <f t="shared" si="24"/>
        <v>7.9687624511913281E-3</v>
      </c>
      <c r="P189" s="23">
        <f t="shared" si="25"/>
        <v>1.195314367678699E-2</v>
      </c>
      <c r="Q189">
        <v>5.0000000000000001E-3</v>
      </c>
      <c r="R189">
        <v>7.0000000000000001E-3</v>
      </c>
      <c r="S189" s="23">
        <f t="shared" si="26"/>
        <v>7.4765237155332261E-3</v>
      </c>
      <c r="T189" s="23">
        <f t="shared" si="27"/>
        <v>1.0467133201746515E-2</v>
      </c>
      <c r="U189">
        <v>3.0000000000000001E-3</v>
      </c>
      <c r="V189">
        <v>5.0000000000000001E-3</v>
      </c>
      <c r="W189" s="23">
        <f t="shared" si="28"/>
        <v>7.1937270699949599E-3</v>
      </c>
      <c r="X189" s="23">
        <f t="shared" si="29"/>
        <v>1.1989545116658265E-2</v>
      </c>
    </row>
    <row r="190" spans="1:24" x14ac:dyDescent="0.3">
      <c r="A190">
        <v>3</v>
      </c>
      <c r="C190">
        <v>186</v>
      </c>
      <c r="D190" t="s">
        <v>272</v>
      </c>
      <c r="E190">
        <v>5.0000000000000001E-3</v>
      </c>
      <c r="F190">
        <v>6.0000000000000001E-3</v>
      </c>
      <c r="G190" s="23">
        <f t="shared" si="20"/>
        <v>1.7613696410328672E-2</v>
      </c>
      <c r="H190" s="23">
        <f t="shared" si="21"/>
        <v>2.1136435692394404E-2</v>
      </c>
      <c r="I190">
        <v>6.0000000000000001E-3</v>
      </c>
      <c r="J190">
        <v>8.0000000000000002E-3</v>
      </c>
      <c r="K190" s="23">
        <f t="shared" si="22"/>
        <v>1.7255262855170823E-2</v>
      </c>
      <c r="L190" s="23">
        <f t="shared" si="23"/>
        <v>2.3007017140227765E-2</v>
      </c>
      <c r="M190">
        <v>8.0000000000000002E-3</v>
      </c>
      <c r="N190">
        <v>0.01</v>
      </c>
      <c r="O190" s="23">
        <f t="shared" si="24"/>
        <v>1.5937524902382656E-2</v>
      </c>
      <c r="P190" s="23">
        <f t="shared" si="25"/>
        <v>1.9921906127978319E-2</v>
      </c>
      <c r="Q190">
        <v>1.0999999999999999E-2</v>
      </c>
      <c r="R190">
        <v>1.4E-2</v>
      </c>
      <c r="S190" s="23">
        <f t="shared" si="26"/>
        <v>1.6448352174173096E-2</v>
      </c>
      <c r="T190" s="23">
        <f t="shared" si="27"/>
        <v>2.0934266403493031E-2</v>
      </c>
      <c r="U190">
        <v>7.0000000000000001E-3</v>
      </c>
      <c r="V190">
        <v>8.9999999999999993E-3</v>
      </c>
      <c r="W190" s="23">
        <f t="shared" si="28"/>
        <v>1.6785363163321569E-2</v>
      </c>
      <c r="X190" s="23">
        <f t="shared" si="29"/>
        <v>2.1581181209984878E-2</v>
      </c>
    </row>
    <row r="191" spans="1:24" x14ac:dyDescent="0.3">
      <c r="A191">
        <v>84</v>
      </c>
      <c r="C191">
        <v>187</v>
      </c>
      <c r="D191" t="s">
        <v>273</v>
      </c>
      <c r="E191">
        <v>6.0000000000000001E-3</v>
      </c>
      <c r="F191">
        <v>7.0000000000000001E-3</v>
      </c>
      <c r="G191" s="23">
        <f t="shared" si="20"/>
        <v>2.1136435692394404E-2</v>
      </c>
      <c r="H191" s="23">
        <f t="shared" si="21"/>
        <v>2.4659174974460137E-2</v>
      </c>
      <c r="I191">
        <v>7.0000000000000001E-3</v>
      </c>
      <c r="J191">
        <v>8.0000000000000002E-3</v>
      </c>
      <c r="K191" s="23">
        <f t="shared" si="22"/>
        <v>2.0131139997699297E-2</v>
      </c>
      <c r="L191" s="23">
        <f t="shared" si="23"/>
        <v>2.3007017140227765E-2</v>
      </c>
      <c r="M191">
        <v>8.9999999999999993E-3</v>
      </c>
      <c r="N191">
        <v>1.0999999999999999E-2</v>
      </c>
      <c r="O191" s="23">
        <f t="shared" si="24"/>
        <v>1.7929715515180484E-2</v>
      </c>
      <c r="P191" s="23">
        <f t="shared" si="25"/>
        <v>2.1914096740776146E-2</v>
      </c>
      <c r="Q191">
        <v>1.2E-2</v>
      </c>
      <c r="R191">
        <v>1.4999999999999999E-2</v>
      </c>
      <c r="S191" s="23">
        <f t="shared" si="26"/>
        <v>1.7943656917279741E-2</v>
      </c>
      <c r="T191" s="23">
        <f t="shared" si="27"/>
        <v>2.2429571146599676E-2</v>
      </c>
      <c r="U191">
        <v>8.0000000000000002E-3</v>
      </c>
      <c r="V191">
        <v>8.9999999999999993E-3</v>
      </c>
      <c r="W191" s="23">
        <f t="shared" si="28"/>
        <v>1.9183272186653225E-2</v>
      </c>
      <c r="X191" s="23">
        <f t="shared" si="29"/>
        <v>2.1581181209984878E-2</v>
      </c>
    </row>
    <row r="192" spans="1:24" x14ac:dyDescent="0.3">
      <c r="A192">
        <v>92</v>
      </c>
      <c r="C192">
        <v>188</v>
      </c>
      <c r="D192" t="s">
        <v>274</v>
      </c>
      <c r="E192">
        <v>5.0000000000000001E-3</v>
      </c>
      <c r="F192">
        <v>6.0000000000000001E-3</v>
      </c>
      <c r="G192" s="23">
        <f t="shared" si="20"/>
        <v>1.7613696410328672E-2</v>
      </c>
      <c r="H192" s="23">
        <f t="shared" si="21"/>
        <v>2.1136435692394404E-2</v>
      </c>
      <c r="I192">
        <v>6.0000000000000001E-3</v>
      </c>
      <c r="J192">
        <v>7.0000000000000001E-3</v>
      </c>
      <c r="K192" s="23">
        <f t="shared" si="22"/>
        <v>1.7255262855170823E-2</v>
      </c>
      <c r="L192" s="23">
        <f t="shared" si="23"/>
        <v>2.0131139997699297E-2</v>
      </c>
      <c r="M192">
        <v>8.0000000000000002E-3</v>
      </c>
      <c r="N192">
        <v>8.9999999999999993E-3</v>
      </c>
      <c r="O192" s="23">
        <f t="shared" si="24"/>
        <v>1.5937524902382656E-2</v>
      </c>
      <c r="P192" s="23">
        <f t="shared" si="25"/>
        <v>1.7929715515180484E-2</v>
      </c>
      <c r="Q192">
        <v>0.01</v>
      </c>
      <c r="R192">
        <v>1.2999999999999999E-2</v>
      </c>
      <c r="S192" s="23">
        <f t="shared" si="26"/>
        <v>1.4953047431066452E-2</v>
      </c>
      <c r="T192" s="23">
        <f t="shared" si="27"/>
        <v>1.9438961660386382E-2</v>
      </c>
      <c r="U192">
        <v>7.0000000000000001E-3</v>
      </c>
      <c r="V192">
        <v>8.0000000000000002E-3</v>
      </c>
      <c r="W192" s="23">
        <f t="shared" si="28"/>
        <v>1.6785363163321569E-2</v>
      </c>
      <c r="X192" s="23">
        <f t="shared" si="29"/>
        <v>1.9183272186653225E-2</v>
      </c>
    </row>
    <row r="193" spans="1:24" x14ac:dyDescent="0.3">
      <c r="A193">
        <v>596</v>
      </c>
      <c r="C193">
        <v>189</v>
      </c>
      <c r="D193" t="s">
        <v>275</v>
      </c>
      <c r="E193">
        <v>8.0000000000000002E-3</v>
      </c>
      <c r="F193">
        <v>8.9999999999999993E-3</v>
      </c>
      <c r="G193" s="23">
        <f t="shared" si="20"/>
        <v>2.8181914256525869E-2</v>
      </c>
      <c r="H193" s="23">
        <f t="shared" si="21"/>
        <v>3.1704653538591601E-2</v>
      </c>
      <c r="I193">
        <v>8.9999999999999993E-3</v>
      </c>
      <c r="J193">
        <v>1.0999999999999999E-2</v>
      </c>
      <c r="K193" s="23">
        <f t="shared" si="22"/>
        <v>2.5882894282756235E-2</v>
      </c>
      <c r="L193" s="23">
        <f t="shared" si="23"/>
        <v>3.163464856781318E-2</v>
      </c>
      <c r="M193">
        <v>1.2E-2</v>
      </c>
      <c r="N193">
        <v>1.4999999999999999E-2</v>
      </c>
      <c r="O193" s="23">
        <f t="shared" si="24"/>
        <v>2.3906287353573981E-2</v>
      </c>
      <c r="P193" s="23">
        <f t="shared" si="25"/>
        <v>2.9882859191967474E-2</v>
      </c>
      <c r="Q193">
        <v>1.7000000000000001E-2</v>
      </c>
      <c r="R193">
        <v>1.9E-2</v>
      </c>
      <c r="S193" s="23">
        <f t="shared" si="26"/>
        <v>2.5420180632812966E-2</v>
      </c>
      <c r="T193" s="23">
        <f t="shared" si="27"/>
        <v>2.8410790119026256E-2</v>
      </c>
      <c r="U193">
        <v>1.0999999999999999E-2</v>
      </c>
      <c r="V193">
        <v>1.2999999999999999E-2</v>
      </c>
      <c r="W193" s="23">
        <f t="shared" si="28"/>
        <v>2.6376999256648184E-2</v>
      </c>
      <c r="X193" s="23">
        <f t="shared" si="29"/>
        <v>3.1172817303311486E-2</v>
      </c>
    </row>
    <row r="194" spans="1:24" x14ac:dyDescent="0.3">
      <c r="A194">
        <v>59</v>
      </c>
      <c r="C194">
        <v>190</v>
      </c>
      <c r="D194" t="s">
        <v>276</v>
      </c>
      <c r="E194">
        <v>2E-3</v>
      </c>
      <c r="F194">
        <v>3.0000000000000001E-3</v>
      </c>
      <c r="G194" s="23">
        <f t="shared" si="20"/>
        <v>7.0454785641314672E-3</v>
      </c>
      <c r="H194" s="23">
        <f t="shared" si="21"/>
        <v>1.0568217846197202E-2</v>
      </c>
      <c r="I194">
        <v>2E-3</v>
      </c>
      <c r="J194">
        <v>4.0000000000000001E-3</v>
      </c>
      <c r="K194" s="23">
        <f t="shared" si="22"/>
        <v>5.7517542850569411E-3</v>
      </c>
      <c r="L194" s="23">
        <f t="shared" si="23"/>
        <v>1.1503508570113882E-2</v>
      </c>
      <c r="M194">
        <v>3.0000000000000001E-3</v>
      </c>
      <c r="N194">
        <v>5.0000000000000001E-3</v>
      </c>
      <c r="O194" s="23">
        <f t="shared" si="24"/>
        <v>5.9765718383934952E-3</v>
      </c>
      <c r="P194" s="23">
        <f t="shared" si="25"/>
        <v>9.9609530639891593E-3</v>
      </c>
      <c r="Q194">
        <v>4.0000000000000001E-3</v>
      </c>
      <c r="R194">
        <v>7.0000000000000001E-3</v>
      </c>
      <c r="S194" s="23">
        <f t="shared" si="26"/>
        <v>5.9812189724265802E-3</v>
      </c>
      <c r="T194" s="23">
        <f t="shared" si="27"/>
        <v>1.0467133201746515E-2</v>
      </c>
      <c r="U194">
        <v>2E-3</v>
      </c>
      <c r="V194">
        <v>4.0000000000000001E-3</v>
      </c>
      <c r="W194" s="23">
        <f t="shared" si="28"/>
        <v>4.7958180466633063E-3</v>
      </c>
      <c r="X194" s="23">
        <f t="shared" si="29"/>
        <v>9.5916360933266127E-3</v>
      </c>
    </row>
    <row r="195" spans="1:24" x14ac:dyDescent="0.3">
      <c r="A195">
        <v>53</v>
      </c>
      <c r="C195">
        <v>191</v>
      </c>
      <c r="D195" t="s">
        <v>277</v>
      </c>
      <c r="E195">
        <v>6.0000000000000001E-3</v>
      </c>
      <c r="F195">
        <v>8.0000000000000002E-3</v>
      </c>
      <c r="G195" s="23">
        <f t="shared" si="20"/>
        <v>2.1136435692394404E-2</v>
      </c>
      <c r="H195" s="23">
        <f t="shared" si="21"/>
        <v>2.8181914256525869E-2</v>
      </c>
      <c r="I195">
        <v>7.0000000000000001E-3</v>
      </c>
      <c r="J195">
        <v>0.01</v>
      </c>
      <c r="K195" s="23">
        <f t="shared" si="22"/>
        <v>2.0131139997699297E-2</v>
      </c>
      <c r="L195" s="23">
        <f t="shared" si="23"/>
        <v>2.8758771425284709E-2</v>
      </c>
      <c r="M195">
        <v>8.9999999999999993E-3</v>
      </c>
      <c r="N195">
        <v>1.2999999999999999E-2</v>
      </c>
      <c r="O195" s="23">
        <f t="shared" si="24"/>
        <v>1.7929715515180484E-2</v>
      </c>
      <c r="P195" s="23">
        <f t="shared" si="25"/>
        <v>2.5898477966371812E-2</v>
      </c>
      <c r="Q195">
        <v>1.2E-2</v>
      </c>
      <c r="R195">
        <v>1.7000000000000001E-2</v>
      </c>
      <c r="S195" s="23">
        <f t="shared" si="26"/>
        <v>1.7943656917279741E-2</v>
      </c>
      <c r="T195" s="23">
        <f t="shared" si="27"/>
        <v>2.5420180632812966E-2</v>
      </c>
      <c r="U195">
        <v>8.0000000000000002E-3</v>
      </c>
      <c r="V195">
        <v>1.0999999999999999E-2</v>
      </c>
      <c r="W195" s="23">
        <f t="shared" si="28"/>
        <v>1.9183272186653225E-2</v>
      </c>
      <c r="X195" s="23">
        <f t="shared" si="29"/>
        <v>2.6376999256648184E-2</v>
      </c>
    </row>
    <row r="196" spans="1:24" x14ac:dyDescent="0.3">
      <c r="A196" s="22">
        <v>39</v>
      </c>
      <c r="C196">
        <v>192</v>
      </c>
      <c r="D196" t="s">
        <v>278</v>
      </c>
      <c r="E196">
        <v>3.0000000000000001E-3</v>
      </c>
      <c r="F196">
        <v>4.0000000000000001E-3</v>
      </c>
      <c r="G196" s="23">
        <f t="shared" si="20"/>
        <v>1.0568217846197202E-2</v>
      </c>
      <c r="H196" s="23">
        <f t="shared" si="21"/>
        <v>1.4090957128262934E-2</v>
      </c>
      <c r="I196">
        <v>4.0000000000000001E-3</v>
      </c>
      <c r="J196">
        <v>5.0000000000000001E-3</v>
      </c>
      <c r="K196" s="23">
        <f t="shared" si="22"/>
        <v>1.1503508570113882E-2</v>
      </c>
      <c r="L196" s="23">
        <f t="shared" si="23"/>
        <v>1.4379385712642355E-2</v>
      </c>
      <c r="M196">
        <v>5.0000000000000001E-3</v>
      </c>
      <c r="N196">
        <v>7.0000000000000001E-3</v>
      </c>
      <c r="O196" s="23">
        <f t="shared" si="24"/>
        <v>9.9609530639891593E-3</v>
      </c>
      <c r="P196" s="23">
        <f t="shared" si="25"/>
        <v>1.3945334289584822E-2</v>
      </c>
      <c r="Q196">
        <v>7.0000000000000001E-3</v>
      </c>
      <c r="R196">
        <v>8.9999999999999993E-3</v>
      </c>
      <c r="S196" s="23">
        <f t="shared" si="26"/>
        <v>1.0467133201746515E-2</v>
      </c>
      <c r="T196" s="23">
        <f t="shared" si="27"/>
        <v>1.3457742687959804E-2</v>
      </c>
      <c r="U196">
        <v>4.0000000000000001E-3</v>
      </c>
      <c r="V196">
        <v>6.0000000000000001E-3</v>
      </c>
      <c r="W196" s="23">
        <f t="shared" si="28"/>
        <v>9.5916360933266127E-3</v>
      </c>
      <c r="X196" s="23">
        <f t="shared" si="29"/>
        <v>1.438745413998992E-2</v>
      </c>
    </row>
    <row r="197" spans="1:24" x14ac:dyDescent="0.3">
      <c r="A197">
        <v>588</v>
      </c>
      <c r="C197">
        <v>193</v>
      </c>
      <c r="D197" t="s">
        <v>279</v>
      </c>
      <c r="E197">
        <v>0.253</v>
      </c>
      <c r="F197">
        <v>0.251</v>
      </c>
      <c r="G197" s="23">
        <f t="shared" si="20"/>
        <v>0.89125303836263059</v>
      </c>
      <c r="H197" s="23">
        <f t="shared" si="21"/>
        <v>0.8842075597984993</v>
      </c>
      <c r="I197">
        <v>0.309</v>
      </c>
      <c r="J197">
        <v>0.30399999999999999</v>
      </c>
      <c r="K197" s="23">
        <f t="shared" si="22"/>
        <v>0.88864603704129752</v>
      </c>
      <c r="L197" s="23">
        <f t="shared" si="23"/>
        <v>0.874266651328655</v>
      </c>
      <c r="M197">
        <v>0.41299999999999998</v>
      </c>
      <c r="N197">
        <v>0.39500000000000002</v>
      </c>
      <c r="O197" s="23">
        <f t="shared" si="24"/>
        <v>0.82277472308550437</v>
      </c>
      <c r="P197" s="23">
        <f t="shared" si="25"/>
        <v>0.78691529205514366</v>
      </c>
      <c r="Q197">
        <v>0.55300000000000005</v>
      </c>
      <c r="R197">
        <v>0.52300000000000002</v>
      </c>
      <c r="S197" s="23">
        <f t="shared" si="26"/>
        <v>0.82690352293797476</v>
      </c>
      <c r="T197" s="23">
        <f t="shared" si="27"/>
        <v>0.78204438064477544</v>
      </c>
      <c r="U197">
        <v>0.35099999999999998</v>
      </c>
      <c r="V197">
        <v>0.34100000000000003</v>
      </c>
      <c r="W197" s="23">
        <f t="shared" si="28"/>
        <v>0.84166606718941028</v>
      </c>
      <c r="X197" s="23">
        <f t="shared" si="29"/>
        <v>0.81768697695609371</v>
      </c>
    </row>
    <row r="198" spans="1:24" x14ac:dyDescent="0.3">
      <c r="A198">
        <v>977</v>
      </c>
      <c r="C198">
        <v>194</v>
      </c>
      <c r="D198" t="s">
        <v>280</v>
      </c>
      <c r="E198">
        <v>5.1999999999999998E-2</v>
      </c>
      <c r="F198">
        <v>1.2999999999999999E-2</v>
      </c>
      <c r="G198" s="23">
        <f t="shared" si="20"/>
        <v>0.18318244266741815</v>
      </c>
      <c r="H198" s="23">
        <f t="shared" si="21"/>
        <v>4.5795610666854537E-2</v>
      </c>
      <c r="I198">
        <v>1.9E-2</v>
      </c>
      <c r="J198">
        <v>2.7E-2</v>
      </c>
      <c r="K198" s="23">
        <f t="shared" si="22"/>
        <v>5.4641665708040937E-2</v>
      </c>
      <c r="L198" s="23">
        <f t="shared" si="23"/>
        <v>7.7648682848268716E-2</v>
      </c>
      <c r="M198">
        <v>2.5999999999999999E-2</v>
      </c>
      <c r="N198">
        <v>3.5999999999999997E-2</v>
      </c>
      <c r="O198" s="23">
        <f t="shared" si="24"/>
        <v>5.1796955932743624E-2</v>
      </c>
      <c r="P198" s="23">
        <f t="shared" si="25"/>
        <v>7.1718862060721936E-2</v>
      </c>
      <c r="Q198">
        <v>3.5000000000000003E-2</v>
      </c>
      <c r="R198">
        <v>4.8000000000000001E-2</v>
      </c>
      <c r="S198" s="23">
        <f t="shared" si="26"/>
        <v>5.233566600873258E-2</v>
      </c>
      <c r="T198" s="23">
        <f t="shared" si="27"/>
        <v>7.1774627669118962E-2</v>
      </c>
      <c r="U198">
        <v>0.72</v>
      </c>
      <c r="V198">
        <v>0.09</v>
      </c>
      <c r="W198" s="23">
        <f t="shared" si="28"/>
        <v>1.7264944967987903</v>
      </c>
      <c r="X198" s="23">
        <f t="shared" si="29"/>
        <v>0.21581181209984879</v>
      </c>
    </row>
    <row r="199" spans="1:24" x14ac:dyDescent="0.3">
      <c r="A199">
        <v>392</v>
      </c>
      <c r="C199">
        <v>195</v>
      </c>
      <c r="D199" t="s">
        <v>281</v>
      </c>
      <c r="E199">
        <v>0.06</v>
      </c>
      <c r="F199">
        <v>8.4000000000000005E-2</v>
      </c>
      <c r="G199" s="23">
        <f t="shared" si="20"/>
        <v>0.21136435692394404</v>
      </c>
      <c r="H199" s="23">
        <f t="shared" si="21"/>
        <v>0.29591009969352167</v>
      </c>
      <c r="I199">
        <v>7.2999999999999995E-2</v>
      </c>
      <c r="J199">
        <v>0.10199999999999999</v>
      </c>
      <c r="K199" s="23">
        <f t="shared" si="22"/>
        <v>0.20993903140457834</v>
      </c>
      <c r="L199" s="23">
        <f t="shared" si="23"/>
        <v>0.29333946853790399</v>
      </c>
      <c r="M199">
        <v>9.7000000000000003E-2</v>
      </c>
      <c r="N199">
        <v>0.13400000000000001</v>
      </c>
      <c r="O199" s="23">
        <f t="shared" si="24"/>
        <v>0.19324248944138966</v>
      </c>
      <c r="P199" s="23">
        <f t="shared" si="25"/>
        <v>0.26695354211490946</v>
      </c>
      <c r="Q199">
        <v>0.13100000000000001</v>
      </c>
      <c r="R199">
        <v>0.17899999999999999</v>
      </c>
      <c r="S199" s="23">
        <f t="shared" si="26"/>
        <v>0.1958849213469705</v>
      </c>
      <c r="T199" s="23">
        <f t="shared" si="27"/>
        <v>0.26765954901608946</v>
      </c>
      <c r="U199">
        <v>8.3000000000000004E-2</v>
      </c>
      <c r="V199">
        <v>0.115</v>
      </c>
      <c r="W199" s="23">
        <f t="shared" si="28"/>
        <v>0.19902644893652721</v>
      </c>
      <c r="X199" s="23">
        <f t="shared" si="29"/>
        <v>0.2757595376831401</v>
      </c>
    </row>
    <row r="200" spans="1:24" x14ac:dyDescent="0.3">
      <c r="A200">
        <v>2201</v>
      </c>
      <c r="C200">
        <v>196</v>
      </c>
      <c r="D200" t="s">
        <v>282</v>
      </c>
      <c r="E200">
        <v>2E-3</v>
      </c>
      <c r="F200">
        <v>4.0000000000000001E-3</v>
      </c>
      <c r="G200" s="23">
        <f t="shared" si="20"/>
        <v>7.0454785641314672E-3</v>
      </c>
      <c r="H200" s="23">
        <f t="shared" si="21"/>
        <v>1.4090957128262934E-2</v>
      </c>
      <c r="I200">
        <v>3.0000000000000001E-3</v>
      </c>
      <c r="J200">
        <v>4.0000000000000001E-3</v>
      </c>
      <c r="K200" s="23">
        <f t="shared" si="22"/>
        <v>8.6276314275854117E-3</v>
      </c>
      <c r="L200" s="23">
        <f t="shared" si="23"/>
        <v>1.1503508570113882E-2</v>
      </c>
      <c r="M200">
        <v>4.0000000000000001E-3</v>
      </c>
      <c r="N200">
        <v>5.0000000000000001E-3</v>
      </c>
      <c r="O200" s="23">
        <f t="shared" si="24"/>
        <v>7.9687624511913281E-3</v>
      </c>
      <c r="P200" s="23">
        <f t="shared" si="25"/>
        <v>9.9609530639891593E-3</v>
      </c>
      <c r="Q200">
        <v>6.0000000000000001E-3</v>
      </c>
      <c r="R200">
        <v>7.0000000000000001E-3</v>
      </c>
      <c r="S200" s="23">
        <f t="shared" si="26"/>
        <v>8.9718284586398703E-3</v>
      </c>
      <c r="T200" s="23">
        <f t="shared" si="27"/>
        <v>1.0467133201746515E-2</v>
      </c>
      <c r="U200">
        <v>4.0000000000000001E-3</v>
      </c>
      <c r="V200">
        <v>4.0000000000000001E-3</v>
      </c>
      <c r="W200" s="23">
        <f t="shared" si="28"/>
        <v>9.5916360933266127E-3</v>
      </c>
      <c r="X200" s="23">
        <f t="shared" si="29"/>
        <v>9.5916360933266127E-3</v>
      </c>
    </row>
    <row r="201" spans="1:24" x14ac:dyDescent="0.3">
      <c r="A201">
        <v>2698</v>
      </c>
      <c r="C201">
        <v>197</v>
      </c>
      <c r="D201" t="s">
        <v>283</v>
      </c>
      <c r="E201">
        <v>8.9999999999999993E-3</v>
      </c>
      <c r="F201">
        <v>1.2E-2</v>
      </c>
      <c r="G201" s="23">
        <f t="shared" si="20"/>
        <v>3.1704653538591601E-2</v>
      </c>
      <c r="H201" s="23">
        <f t="shared" si="21"/>
        <v>4.2272871384788809E-2</v>
      </c>
      <c r="I201">
        <v>1.0999999999999999E-2</v>
      </c>
      <c r="J201">
        <v>1.4999999999999999E-2</v>
      </c>
      <c r="K201" s="23">
        <f t="shared" si="22"/>
        <v>3.163464856781318E-2</v>
      </c>
      <c r="L201" s="23">
        <f t="shared" si="23"/>
        <v>4.3138157137927062E-2</v>
      </c>
      <c r="M201">
        <v>1.4999999999999999E-2</v>
      </c>
      <c r="N201">
        <v>0.02</v>
      </c>
      <c r="O201" s="23">
        <f t="shared" si="24"/>
        <v>2.9882859191967474E-2</v>
      </c>
      <c r="P201" s="23">
        <f t="shared" si="25"/>
        <v>3.9843812255956637E-2</v>
      </c>
      <c r="Q201">
        <v>0.02</v>
      </c>
      <c r="R201">
        <v>2.5999999999999999E-2</v>
      </c>
      <c r="S201" s="23">
        <f t="shared" si="26"/>
        <v>2.9906094862132904E-2</v>
      </c>
      <c r="T201" s="23">
        <f t="shared" si="27"/>
        <v>3.8877923320772764E-2</v>
      </c>
      <c r="U201">
        <v>1.2999999999999999E-2</v>
      </c>
      <c r="V201">
        <v>1.7000000000000001E-2</v>
      </c>
      <c r="W201" s="23">
        <f t="shared" si="28"/>
        <v>3.1172817303311486E-2</v>
      </c>
      <c r="X201" s="23">
        <f t="shared" si="29"/>
        <v>4.0764453396638103E-2</v>
      </c>
    </row>
    <row r="202" spans="1:24" x14ac:dyDescent="0.3">
      <c r="A202">
        <v>2712</v>
      </c>
      <c r="C202">
        <v>198</v>
      </c>
      <c r="D202" t="s">
        <v>284</v>
      </c>
      <c r="E202">
        <v>1E-3</v>
      </c>
      <c r="F202">
        <v>2E-3</v>
      </c>
      <c r="G202" s="23">
        <f t="shared" si="20"/>
        <v>3.5227392820657336E-3</v>
      </c>
      <c r="H202" s="23">
        <f t="shared" si="21"/>
        <v>7.0454785641314672E-3</v>
      </c>
      <c r="I202">
        <v>1E-3</v>
      </c>
      <c r="J202">
        <v>2E-3</v>
      </c>
      <c r="K202" s="23">
        <f t="shared" si="22"/>
        <v>2.8758771425284706E-3</v>
      </c>
      <c r="L202" s="23">
        <f t="shared" si="23"/>
        <v>5.7517542850569411E-3</v>
      </c>
      <c r="M202">
        <v>2E-3</v>
      </c>
      <c r="N202">
        <v>3.0000000000000001E-3</v>
      </c>
      <c r="O202" s="23">
        <f t="shared" si="24"/>
        <v>3.9843812255956641E-3</v>
      </c>
      <c r="P202" s="23">
        <f t="shared" si="25"/>
        <v>5.9765718383934952E-3</v>
      </c>
      <c r="Q202">
        <v>2E-3</v>
      </c>
      <c r="R202">
        <v>4.0000000000000001E-3</v>
      </c>
      <c r="S202" s="23">
        <f t="shared" si="26"/>
        <v>2.9906094862132901E-3</v>
      </c>
      <c r="T202" s="23">
        <f t="shared" si="27"/>
        <v>5.9812189724265802E-3</v>
      </c>
      <c r="U202">
        <v>1E-3</v>
      </c>
      <c r="V202">
        <v>3.0000000000000001E-3</v>
      </c>
      <c r="W202" s="23">
        <f t="shared" si="28"/>
        <v>2.3979090233316532E-3</v>
      </c>
      <c r="X202" s="23">
        <f t="shared" si="29"/>
        <v>7.1937270699949599E-3</v>
      </c>
    </row>
    <row r="203" spans="1:24" x14ac:dyDescent="0.3">
      <c r="A203">
        <v>3038</v>
      </c>
      <c r="C203">
        <v>199</v>
      </c>
      <c r="D203" t="s">
        <v>285</v>
      </c>
      <c r="E203">
        <v>3.0000000000000001E-3</v>
      </c>
      <c r="F203">
        <v>4.0000000000000001E-3</v>
      </c>
      <c r="G203" s="23">
        <f t="shared" si="20"/>
        <v>1.0568217846197202E-2</v>
      </c>
      <c r="H203" s="23">
        <f t="shared" si="21"/>
        <v>1.4090957128262934E-2</v>
      </c>
      <c r="I203">
        <v>4.0000000000000001E-3</v>
      </c>
      <c r="J203">
        <v>5.0000000000000001E-3</v>
      </c>
      <c r="K203" s="23">
        <f t="shared" si="22"/>
        <v>1.1503508570113882E-2</v>
      </c>
      <c r="L203" s="23">
        <f t="shared" si="23"/>
        <v>1.4379385712642355E-2</v>
      </c>
      <c r="M203">
        <v>5.0000000000000001E-3</v>
      </c>
      <c r="N203">
        <v>7.0000000000000001E-3</v>
      </c>
      <c r="O203" s="23">
        <f t="shared" si="24"/>
        <v>9.9609530639891593E-3</v>
      </c>
      <c r="P203" s="23">
        <f t="shared" si="25"/>
        <v>1.3945334289584822E-2</v>
      </c>
      <c r="Q203">
        <v>7.0000000000000001E-3</v>
      </c>
      <c r="R203">
        <v>8.9999999999999993E-3</v>
      </c>
      <c r="S203" s="23">
        <f t="shared" si="26"/>
        <v>1.0467133201746515E-2</v>
      </c>
      <c r="T203" s="23">
        <f t="shared" si="27"/>
        <v>1.3457742687959804E-2</v>
      </c>
      <c r="U203">
        <v>4.0000000000000001E-3</v>
      </c>
      <c r="V203">
        <v>6.0000000000000001E-3</v>
      </c>
      <c r="W203" s="23">
        <f t="shared" si="28"/>
        <v>9.5916360933266127E-3</v>
      </c>
      <c r="X203" s="23">
        <f t="shared" si="29"/>
        <v>1.438745413998992E-2</v>
      </c>
    </row>
    <row r="204" spans="1:24" x14ac:dyDescent="0.3">
      <c r="A204">
        <v>1083</v>
      </c>
      <c r="C204">
        <v>200</v>
      </c>
      <c r="D204" t="s">
        <v>286</v>
      </c>
      <c r="E204">
        <v>9.4E-2</v>
      </c>
      <c r="F204">
        <v>2.1000000000000001E-2</v>
      </c>
      <c r="G204" s="23">
        <f t="shared" si="20"/>
        <v>0.33113749251417895</v>
      </c>
      <c r="H204" s="23">
        <f t="shared" si="21"/>
        <v>7.3977524923380417E-2</v>
      </c>
      <c r="I204">
        <v>3.9E-2</v>
      </c>
      <c r="J204">
        <v>7.1999999999999995E-2</v>
      </c>
      <c r="K204" s="23">
        <f t="shared" si="22"/>
        <v>0.11215920855861036</v>
      </c>
      <c r="L204" s="23">
        <f t="shared" si="23"/>
        <v>0.20706315426204988</v>
      </c>
      <c r="M204">
        <v>5.1999999999999998E-2</v>
      </c>
      <c r="N204">
        <v>9.6000000000000002E-2</v>
      </c>
      <c r="O204" s="23">
        <f t="shared" si="24"/>
        <v>0.10359391186548725</v>
      </c>
      <c r="P204" s="23">
        <f t="shared" si="25"/>
        <v>0.19125029882859185</v>
      </c>
      <c r="Q204">
        <v>7.0000000000000007E-2</v>
      </c>
      <c r="R204">
        <v>0.128</v>
      </c>
      <c r="S204" s="23">
        <f t="shared" si="26"/>
        <v>0.10467133201746516</v>
      </c>
      <c r="T204" s="23">
        <f t="shared" si="27"/>
        <v>0.19139900711765057</v>
      </c>
      <c r="U204">
        <v>0.81</v>
      </c>
      <c r="V204">
        <v>0.1</v>
      </c>
      <c r="W204" s="23">
        <f t="shared" si="28"/>
        <v>1.9423063088986392</v>
      </c>
      <c r="X204" s="23">
        <f t="shared" si="29"/>
        <v>0.23979090233316533</v>
      </c>
    </row>
    <row r="205" spans="1:24" x14ac:dyDescent="0.3">
      <c r="A205">
        <v>2023</v>
      </c>
      <c r="C205">
        <v>201</v>
      </c>
      <c r="D205" t="s">
        <v>287</v>
      </c>
      <c r="E205">
        <v>8.0000000000000002E-3</v>
      </c>
      <c r="F205">
        <v>1.0999999999999999E-2</v>
      </c>
      <c r="G205" s="23">
        <f t="shared" si="20"/>
        <v>2.8181914256525869E-2</v>
      </c>
      <c r="H205" s="23">
        <f t="shared" si="21"/>
        <v>3.8750132102723066E-2</v>
      </c>
      <c r="I205">
        <v>2.1000000000000001E-2</v>
      </c>
      <c r="J205">
        <v>4.4999999999999998E-2</v>
      </c>
      <c r="K205" s="23">
        <f t="shared" si="22"/>
        <v>6.0393419993097885E-2</v>
      </c>
      <c r="L205" s="23">
        <f t="shared" si="23"/>
        <v>0.12941447141378118</v>
      </c>
      <c r="M205">
        <v>2.8000000000000001E-2</v>
      </c>
      <c r="N205">
        <v>5.8999999999999997E-2</v>
      </c>
      <c r="O205" s="23">
        <f t="shared" si="24"/>
        <v>5.5781337158339286E-2</v>
      </c>
      <c r="P205" s="23">
        <f t="shared" si="25"/>
        <v>0.11753924615507208</v>
      </c>
      <c r="Q205">
        <v>3.7999999999999999E-2</v>
      </c>
      <c r="R205">
        <v>7.9000000000000001E-2</v>
      </c>
      <c r="S205" s="23">
        <f t="shared" si="26"/>
        <v>5.6821580238052512E-2</v>
      </c>
      <c r="T205" s="23">
        <f t="shared" si="27"/>
        <v>0.11812907470542496</v>
      </c>
      <c r="U205">
        <v>2.4E-2</v>
      </c>
      <c r="V205">
        <v>5.0999999999999997E-2</v>
      </c>
      <c r="W205" s="23">
        <f t="shared" si="28"/>
        <v>5.7549816559959679E-2</v>
      </c>
      <c r="X205" s="23">
        <f t="shared" si="29"/>
        <v>0.1222933601899143</v>
      </c>
    </row>
    <row r="206" spans="1:24" x14ac:dyDescent="0.3">
      <c r="A206">
        <v>3039</v>
      </c>
      <c r="C206">
        <v>202</v>
      </c>
      <c r="D206" t="s">
        <v>288</v>
      </c>
      <c r="E206">
        <v>3.0000000000000001E-3</v>
      </c>
      <c r="F206">
        <v>5.0000000000000001E-3</v>
      </c>
      <c r="G206" s="23">
        <f t="shared" si="20"/>
        <v>1.0568217846197202E-2</v>
      </c>
      <c r="H206" s="23">
        <f t="shared" si="21"/>
        <v>1.7613696410328672E-2</v>
      </c>
      <c r="I206">
        <v>4.0000000000000001E-3</v>
      </c>
      <c r="J206">
        <v>6.0000000000000001E-3</v>
      </c>
      <c r="K206" s="23">
        <f t="shared" si="22"/>
        <v>1.1503508570113882E-2</v>
      </c>
      <c r="L206" s="23">
        <f t="shared" si="23"/>
        <v>1.7255262855170823E-2</v>
      </c>
      <c r="M206">
        <v>6.0000000000000001E-3</v>
      </c>
      <c r="N206">
        <v>7.0000000000000001E-3</v>
      </c>
      <c r="O206" s="23">
        <f t="shared" si="24"/>
        <v>1.195314367678699E-2</v>
      </c>
      <c r="P206" s="23">
        <f t="shared" si="25"/>
        <v>1.3945334289584822E-2</v>
      </c>
      <c r="Q206">
        <v>8.0000000000000002E-3</v>
      </c>
      <c r="R206">
        <v>0.01</v>
      </c>
      <c r="S206" s="23">
        <f t="shared" si="26"/>
        <v>1.196243794485316E-2</v>
      </c>
      <c r="T206" s="23">
        <f t="shared" si="27"/>
        <v>1.4953047431066452E-2</v>
      </c>
      <c r="U206">
        <v>5.0000000000000001E-3</v>
      </c>
      <c r="V206">
        <v>6.0000000000000001E-3</v>
      </c>
      <c r="W206" s="23">
        <f t="shared" si="28"/>
        <v>1.1989545116658265E-2</v>
      </c>
      <c r="X206" s="23">
        <f t="shared" si="29"/>
        <v>1.438745413998992E-2</v>
      </c>
    </row>
    <row r="207" spans="1:24" x14ac:dyDescent="0.3">
      <c r="A207">
        <v>996</v>
      </c>
      <c r="C207">
        <v>203</v>
      </c>
      <c r="D207" t="s">
        <v>289</v>
      </c>
      <c r="E207">
        <v>1.0999999999999999E-2</v>
      </c>
      <c r="F207">
        <v>1.4E-2</v>
      </c>
      <c r="G207" s="23">
        <f t="shared" si="20"/>
        <v>3.8750132102723066E-2</v>
      </c>
      <c r="H207" s="23">
        <f t="shared" si="21"/>
        <v>4.9318349948920273E-2</v>
      </c>
      <c r="I207">
        <v>1.4E-2</v>
      </c>
      <c r="J207">
        <v>1.7000000000000001E-2</v>
      </c>
      <c r="K207" s="23">
        <f t="shared" si="22"/>
        <v>4.0262279995398595E-2</v>
      </c>
      <c r="L207" s="23">
        <f t="shared" si="23"/>
        <v>4.888991142298401E-2</v>
      </c>
      <c r="M207">
        <v>1.7999999999999999E-2</v>
      </c>
      <c r="N207">
        <v>2.1999999999999999E-2</v>
      </c>
      <c r="O207" s="23">
        <f t="shared" si="24"/>
        <v>3.5859431030360968E-2</v>
      </c>
      <c r="P207" s="23">
        <f t="shared" si="25"/>
        <v>4.3828193481552292E-2</v>
      </c>
      <c r="Q207">
        <v>2.4E-2</v>
      </c>
      <c r="R207">
        <v>2.9000000000000001E-2</v>
      </c>
      <c r="S207" s="23">
        <f t="shared" si="26"/>
        <v>3.5887313834559481E-2</v>
      </c>
      <c r="T207" s="23">
        <f t="shared" si="27"/>
        <v>4.336383755009271E-2</v>
      </c>
      <c r="U207">
        <v>1.4999999999999999E-2</v>
      </c>
      <c r="V207">
        <v>1.9E-2</v>
      </c>
      <c r="W207" s="23">
        <f t="shared" si="28"/>
        <v>3.5968635349974791E-2</v>
      </c>
      <c r="X207" s="23">
        <f t="shared" si="29"/>
        <v>4.5560271443301402E-2</v>
      </c>
    </row>
    <row r="208" spans="1:24" x14ac:dyDescent="0.3">
      <c r="A208">
        <v>598</v>
      </c>
      <c r="C208">
        <v>204</v>
      </c>
      <c r="D208" t="s">
        <v>290</v>
      </c>
      <c r="E208">
        <v>1.9E-2</v>
      </c>
      <c r="F208">
        <v>3.9E-2</v>
      </c>
      <c r="G208" s="23">
        <f t="shared" ref="G208:G212" si="30">E208/$E$14*100</f>
        <v>6.6932046359248945E-2</v>
      </c>
      <c r="H208" s="23">
        <f t="shared" ref="H208:H212" si="31">F208/$E$14*100</f>
        <v>0.13738683200056362</v>
      </c>
      <c r="I208">
        <v>0.01</v>
      </c>
      <c r="J208">
        <v>1.2999999999999999E-2</v>
      </c>
      <c r="K208" s="23">
        <f t="shared" ref="K208:K212" si="32">I208/$I$14*100</f>
        <v>2.8758771425284709E-2</v>
      </c>
      <c r="L208" s="23">
        <f t="shared" ref="L208:L212" si="33">J208/$I$14*100</f>
        <v>3.7386402852870114E-2</v>
      </c>
      <c r="M208">
        <v>1.4E-2</v>
      </c>
      <c r="N208">
        <v>1.7000000000000001E-2</v>
      </c>
      <c r="O208" s="23">
        <f t="shared" ref="O208:O212" si="34">M208/$M$14*100</f>
        <v>2.7890668579169643E-2</v>
      </c>
      <c r="P208" s="23">
        <f t="shared" ref="P208:P212" si="35">N208/$M$14*100</f>
        <v>3.3867240417563144E-2</v>
      </c>
      <c r="Q208">
        <v>1.7999999999999999E-2</v>
      </c>
      <c r="R208">
        <v>2.1999999999999999E-2</v>
      </c>
      <c r="S208" s="23">
        <f t="shared" ref="S208:S212" si="36">Q208/$Q$14*100</f>
        <v>2.6915485375919607E-2</v>
      </c>
      <c r="T208" s="23">
        <f t="shared" ref="T208:T212" si="37">R208/$Q$14*100</f>
        <v>3.2896704348346191E-2</v>
      </c>
      <c r="U208">
        <v>1.2E-2</v>
      </c>
      <c r="V208">
        <v>1.4E-2</v>
      </c>
      <c r="W208" s="23">
        <f t="shared" ref="W208:W212" si="38">U208/$U$14*100</f>
        <v>2.877490827997984E-2</v>
      </c>
      <c r="X208" s="23">
        <f t="shared" ref="X208:X212" si="39">V208/$U$14*100</f>
        <v>3.3570726326643138E-2</v>
      </c>
    </row>
    <row r="209" spans="1:24" x14ac:dyDescent="0.3">
      <c r="A209">
        <v>1567</v>
      </c>
      <c r="C209">
        <v>205</v>
      </c>
      <c r="D209" t="s">
        <v>291</v>
      </c>
      <c r="E209">
        <v>8.4000000000000005E-2</v>
      </c>
      <c r="F209">
        <v>7.6999999999999999E-2</v>
      </c>
      <c r="G209" s="23">
        <f t="shared" si="30"/>
        <v>0.29591009969352167</v>
      </c>
      <c r="H209" s="23">
        <f t="shared" si="31"/>
        <v>0.27125092471906148</v>
      </c>
      <c r="I209">
        <v>0.10299999999999999</v>
      </c>
      <c r="J209">
        <v>9.2999999999999999E-2</v>
      </c>
      <c r="K209" s="23">
        <f t="shared" si="32"/>
        <v>0.29621534568043245</v>
      </c>
      <c r="L209" s="23">
        <f t="shared" si="33"/>
        <v>0.26745657425514774</v>
      </c>
      <c r="M209">
        <v>0.13800000000000001</v>
      </c>
      <c r="N209">
        <v>0.12</v>
      </c>
      <c r="O209" s="23">
        <f t="shared" si="34"/>
        <v>0.27492230456610078</v>
      </c>
      <c r="P209" s="23">
        <f t="shared" si="35"/>
        <v>0.23906287353573979</v>
      </c>
      <c r="Q209">
        <v>0.184</v>
      </c>
      <c r="R209">
        <v>0.159</v>
      </c>
      <c r="S209" s="23">
        <f t="shared" si="36"/>
        <v>0.27513607273162266</v>
      </c>
      <c r="T209" s="23">
        <f t="shared" si="37"/>
        <v>0.23775345415395654</v>
      </c>
      <c r="U209">
        <v>0.11700000000000001</v>
      </c>
      <c r="V209">
        <v>0.104</v>
      </c>
      <c r="W209" s="23">
        <f t="shared" si="38"/>
        <v>0.28055535572980345</v>
      </c>
      <c r="X209" s="23">
        <f t="shared" si="39"/>
        <v>0.24938253842649188</v>
      </c>
    </row>
    <row r="210" spans="1:24" x14ac:dyDescent="0.3">
      <c r="A210">
        <v>1082</v>
      </c>
      <c r="C210">
        <v>206</v>
      </c>
      <c r="D210" t="s">
        <v>292</v>
      </c>
      <c r="E210">
        <v>1.4E-2</v>
      </c>
      <c r="F210">
        <v>0.02</v>
      </c>
      <c r="G210" s="23">
        <f t="shared" si="30"/>
        <v>4.9318349948920273E-2</v>
      </c>
      <c r="H210" s="23">
        <f t="shared" si="31"/>
        <v>7.0454785641314688E-2</v>
      </c>
      <c r="I210">
        <v>1.7000000000000001E-2</v>
      </c>
      <c r="J210">
        <v>2.5000000000000001E-2</v>
      </c>
      <c r="K210" s="23">
        <f t="shared" si="32"/>
        <v>4.888991142298401E-2</v>
      </c>
      <c r="L210" s="23">
        <f t="shared" si="33"/>
        <v>7.1896928563211782E-2</v>
      </c>
      <c r="M210">
        <v>2.3E-2</v>
      </c>
      <c r="N210">
        <v>3.3000000000000002E-2</v>
      </c>
      <c r="O210" s="23">
        <f t="shared" si="34"/>
        <v>4.5820384094350124E-2</v>
      </c>
      <c r="P210" s="23">
        <f t="shared" si="35"/>
        <v>6.5742290222328456E-2</v>
      </c>
      <c r="Q210">
        <v>0.03</v>
      </c>
      <c r="R210">
        <v>4.2999999999999997E-2</v>
      </c>
      <c r="S210" s="23">
        <f t="shared" si="36"/>
        <v>4.4859142293199351E-2</v>
      </c>
      <c r="T210" s="23">
        <f t="shared" si="37"/>
        <v>6.4298103953585733E-2</v>
      </c>
      <c r="U210">
        <v>1.9E-2</v>
      </c>
      <c r="V210">
        <v>2.8000000000000001E-2</v>
      </c>
      <c r="W210" s="23">
        <f t="shared" si="38"/>
        <v>4.5560271443301402E-2</v>
      </c>
      <c r="X210" s="23">
        <f t="shared" si="39"/>
        <v>6.7141452653286277E-2</v>
      </c>
    </row>
    <row r="211" spans="1:24" x14ac:dyDescent="0.3">
      <c r="A211">
        <v>610</v>
      </c>
      <c r="C211">
        <v>207</v>
      </c>
      <c r="D211" t="s">
        <v>293</v>
      </c>
      <c r="E211">
        <v>1.6E-2</v>
      </c>
      <c r="F211">
        <v>0.02</v>
      </c>
      <c r="G211" s="23">
        <f t="shared" si="30"/>
        <v>5.6363828513051738E-2</v>
      </c>
      <c r="H211" s="23">
        <f t="shared" si="31"/>
        <v>7.0454785641314688E-2</v>
      </c>
      <c r="I211">
        <v>1.9E-2</v>
      </c>
      <c r="J211">
        <v>2.4E-2</v>
      </c>
      <c r="K211" s="23">
        <f t="shared" si="32"/>
        <v>5.4641665708040937E-2</v>
      </c>
      <c r="L211" s="23">
        <f t="shared" si="33"/>
        <v>6.9021051420683294E-2</v>
      </c>
      <c r="M211">
        <v>2.5000000000000001E-2</v>
      </c>
      <c r="N211">
        <v>3.2000000000000001E-2</v>
      </c>
      <c r="O211" s="23">
        <f t="shared" si="34"/>
        <v>4.98047653199458E-2</v>
      </c>
      <c r="P211" s="23">
        <f t="shared" si="35"/>
        <v>6.3750099609530625E-2</v>
      </c>
      <c r="Q211">
        <v>3.4000000000000002E-2</v>
      </c>
      <c r="R211">
        <v>4.2999999999999997E-2</v>
      </c>
      <c r="S211" s="23">
        <f t="shared" si="36"/>
        <v>5.0840361265625932E-2</v>
      </c>
      <c r="T211" s="23">
        <f t="shared" si="37"/>
        <v>6.4298103953585733E-2</v>
      </c>
      <c r="U211">
        <v>2.1999999999999999E-2</v>
      </c>
      <c r="V211">
        <v>2.8000000000000001E-2</v>
      </c>
      <c r="W211" s="23">
        <f t="shared" si="38"/>
        <v>5.2753998513296367E-2</v>
      </c>
      <c r="X211" s="23">
        <f t="shared" si="39"/>
        <v>6.7141452653286277E-2</v>
      </c>
    </row>
    <row r="212" spans="1:24" x14ac:dyDescent="0.3">
      <c r="A212">
        <v>3040</v>
      </c>
      <c r="C212">
        <v>208</v>
      </c>
      <c r="D212" t="s">
        <v>294</v>
      </c>
      <c r="E212">
        <v>0.05</v>
      </c>
      <c r="F212">
        <v>7.6999999999999999E-2</v>
      </c>
      <c r="G212" s="23">
        <f t="shared" si="30"/>
        <v>0.17613696410328669</v>
      </c>
      <c r="H212" s="23">
        <f t="shared" si="31"/>
        <v>0.27125092471906148</v>
      </c>
      <c r="I212">
        <v>6.0999999999999999E-2</v>
      </c>
      <c r="J212">
        <v>9.4E-2</v>
      </c>
      <c r="K212" s="23">
        <f t="shared" si="32"/>
        <v>0.17542850569423671</v>
      </c>
      <c r="L212" s="23">
        <f t="shared" si="33"/>
        <v>0.27033245139767625</v>
      </c>
      <c r="M212">
        <v>8.2000000000000003E-2</v>
      </c>
      <c r="N212">
        <v>0.124</v>
      </c>
      <c r="O212" s="23">
        <f t="shared" si="34"/>
        <v>0.16335963024942221</v>
      </c>
      <c r="P212" s="23">
        <f t="shared" si="35"/>
        <v>0.24703163598693112</v>
      </c>
      <c r="Q212">
        <v>0.11</v>
      </c>
      <c r="R212">
        <v>0.16600000000000001</v>
      </c>
      <c r="S212" s="23">
        <f t="shared" si="36"/>
        <v>0.16448352174173095</v>
      </c>
      <c r="T212" s="23">
        <f t="shared" si="37"/>
        <v>0.2482205873557031</v>
      </c>
      <c r="U212">
        <v>7.0000000000000007E-2</v>
      </c>
      <c r="V212">
        <v>0.106</v>
      </c>
      <c r="W212" s="23">
        <f t="shared" si="38"/>
        <v>0.16785363163321573</v>
      </c>
      <c r="X212" s="23">
        <f t="shared" si="39"/>
        <v>0.25417835647315523</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workbookViewId="0">
      <pane ySplit="13" topLeftCell="A180" activePane="bottomLeft" state="frozen"/>
      <selection pane="bottomLeft" activeCell="B127" sqref="B127"/>
    </sheetView>
  </sheetViews>
  <sheetFormatPr defaultRowHeight="14.4" x14ac:dyDescent="0.3"/>
  <cols>
    <col min="1" max="1" width="7.44140625" bestFit="1" customWidth="1"/>
    <col min="2" max="2" width="6" customWidth="1"/>
    <col min="3" max="3" width="0" hidden="1" customWidth="1"/>
    <col min="4" max="4" width="24.5546875" bestFit="1" customWidth="1"/>
    <col min="5" max="6" width="12.21875" hidden="1" customWidth="1"/>
    <col min="7" max="7" width="17.6640625" customWidth="1"/>
    <col min="8" max="8" width="18.6640625" bestFit="1" customWidth="1"/>
    <col min="9" max="10" width="18.6640625" hidden="1" customWidth="1"/>
    <col min="11" max="12" width="18.6640625" customWidth="1"/>
    <col min="13" max="13" width="15.77734375" hidden="1" customWidth="1"/>
    <col min="14" max="14" width="0" hidden="1" customWidth="1"/>
    <col min="15" max="15" width="16.6640625" customWidth="1"/>
    <col min="16" max="16" width="18.77734375" customWidth="1"/>
  </cols>
  <sheetData>
    <row r="1" spans="1:16" x14ac:dyDescent="0.3">
      <c r="D1" t="s">
        <v>331</v>
      </c>
      <c r="G1" s="4" t="s">
        <v>317</v>
      </c>
      <c r="K1" s="4" t="s">
        <v>318</v>
      </c>
      <c r="O1" s="4" t="s">
        <v>319</v>
      </c>
    </row>
    <row r="2" spans="1:16" s="19" customFormat="1" ht="57.6" x14ac:dyDescent="0.3">
      <c r="A2" s="19" t="s">
        <v>295</v>
      </c>
      <c r="B2" s="19" t="s">
        <v>299</v>
      </c>
      <c r="C2" s="19" t="s">
        <v>296</v>
      </c>
      <c r="D2" s="19" t="s">
        <v>39</v>
      </c>
      <c r="E2" s="19" t="s">
        <v>77</v>
      </c>
      <c r="F2" t="s">
        <v>300</v>
      </c>
      <c r="G2" s="19" t="s">
        <v>322</v>
      </c>
      <c r="H2" t="s">
        <v>323</v>
      </c>
      <c r="I2" s="19" t="s">
        <v>78</v>
      </c>
      <c r="J2" t="s">
        <v>300</v>
      </c>
      <c r="K2" s="19" t="s">
        <v>324</v>
      </c>
      <c r="L2" t="s">
        <v>323</v>
      </c>
      <c r="M2" s="19" t="s">
        <v>79</v>
      </c>
      <c r="N2" t="s">
        <v>300</v>
      </c>
      <c r="O2" s="19" t="s">
        <v>325</v>
      </c>
      <c r="P2" t="s">
        <v>323</v>
      </c>
    </row>
    <row r="3" spans="1:16" x14ac:dyDescent="0.3">
      <c r="D3" t="s">
        <v>20</v>
      </c>
      <c r="G3" s="19">
        <f>100/(100-G17-G24-G39)</f>
        <v>1.2258756697757487</v>
      </c>
      <c r="K3" s="19">
        <f>100/(100-K17-K24-K39)</f>
        <v>1.0447628672785076</v>
      </c>
      <c r="O3" s="19">
        <f>100/(100-O17-O24-O39)</f>
        <v>1.0664003994008988</v>
      </c>
    </row>
    <row r="4" spans="1:16" hidden="1" x14ac:dyDescent="0.3">
      <c r="C4">
        <v>1</v>
      </c>
      <c r="D4" t="s">
        <v>114</v>
      </c>
      <c r="E4" t="s">
        <v>76</v>
      </c>
      <c r="I4" t="s">
        <v>76</v>
      </c>
      <c r="M4" t="s">
        <v>76</v>
      </c>
    </row>
    <row r="5" spans="1:16" hidden="1" x14ac:dyDescent="0.3">
      <c r="C5">
        <v>2</v>
      </c>
      <c r="D5" t="s">
        <v>47</v>
      </c>
      <c r="E5" t="s">
        <v>80</v>
      </c>
      <c r="I5" t="s">
        <v>81</v>
      </c>
      <c r="M5" t="s">
        <v>82</v>
      </c>
    </row>
    <row r="6" spans="1:16" hidden="1" x14ac:dyDescent="0.3">
      <c r="C6">
        <v>3</v>
      </c>
      <c r="D6" t="s">
        <v>67</v>
      </c>
      <c r="E6" t="s">
        <v>83</v>
      </c>
      <c r="I6" t="s">
        <v>84</v>
      </c>
      <c r="M6" t="s">
        <v>85</v>
      </c>
    </row>
    <row r="7" spans="1:16" hidden="1" x14ac:dyDescent="0.3">
      <c r="C7">
        <v>4</v>
      </c>
      <c r="D7" t="s">
        <v>52</v>
      </c>
      <c r="E7" t="s">
        <v>86</v>
      </c>
      <c r="I7" t="s">
        <v>87</v>
      </c>
      <c r="M7" t="s">
        <v>88</v>
      </c>
    </row>
    <row r="8" spans="1:16" hidden="1" x14ac:dyDescent="0.3">
      <c r="C8">
        <v>5</v>
      </c>
      <c r="D8" t="s">
        <v>69</v>
      </c>
      <c r="E8" t="s">
        <v>89</v>
      </c>
      <c r="I8" t="s">
        <v>90</v>
      </c>
      <c r="M8" t="s">
        <v>91</v>
      </c>
    </row>
    <row r="9" spans="1:16" hidden="1" x14ac:dyDescent="0.3">
      <c r="C9">
        <v>6</v>
      </c>
      <c r="D9" t="s">
        <v>70</v>
      </c>
      <c r="E9" t="s">
        <v>92</v>
      </c>
      <c r="I9" t="s">
        <v>93</v>
      </c>
      <c r="M9" t="s">
        <v>93</v>
      </c>
    </row>
    <row r="10" spans="1:16" hidden="1" x14ac:dyDescent="0.3">
      <c r="C10">
        <v>7</v>
      </c>
      <c r="D10" t="s">
        <v>71</v>
      </c>
      <c r="E10" t="s">
        <v>94</v>
      </c>
      <c r="I10" t="s">
        <v>95</v>
      </c>
      <c r="M10" t="s">
        <v>95</v>
      </c>
    </row>
    <row r="11" spans="1:16" hidden="1" x14ac:dyDescent="0.3">
      <c r="C11">
        <v>8</v>
      </c>
      <c r="D11" t="s">
        <v>72</v>
      </c>
      <c r="E11" t="s">
        <v>65</v>
      </c>
      <c r="I11" t="s">
        <v>65</v>
      </c>
      <c r="M11" t="s">
        <v>65</v>
      </c>
    </row>
    <row r="12" spans="1:16" hidden="1" x14ac:dyDescent="0.3">
      <c r="C12">
        <v>9</v>
      </c>
      <c r="D12" t="s">
        <v>73</v>
      </c>
      <c r="E12" t="s">
        <v>65</v>
      </c>
      <c r="I12" t="s">
        <v>96</v>
      </c>
      <c r="M12" t="s">
        <v>96</v>
      </c>
    </row>
    <row r="13" spans="1:16" hidden="1" x14ac:dyDescent="0.3">
      <c r="C13">
        <v>10</v>
      </c>
      <c r="D13" t="s">
        <v>74</v>
      </c>
      <c r="E13">
        <v>45.25</v>
      </c>
      <c r="F13">
        <v>36.78</v>
      </c>
      <c r="I13">
        <v>68.67</v>
      </c>
      <c r="J13">
        <v>67.790000000000006</v>
      </c>
      <c r="M13">
        <v>54.33</v>
      </c>
      <c r="N13">
        <v>42.84</v>
      </c>
      <c r="P13" t="s">
        <v>303</v>
      </c>
    </row>
    <row r="14" spans="1:16" x14ac:dyDescent="0.3">
      <c r="D14" t="s">
        <v>320</v>
      </c>
      <c r="E14">
        <f>SUM(E15:E212)</f>
        <v>98.835000000000136</v>
      </c>
      <c r="I14">
        <f>SUM(I15:I212)</f>
        <v>255.33899999999986</v>
      </c>
      <c r="M14">
        <f>SUM(M15:M212)</f>
        <v>192.23999999999984</v>
      </c>
    </row>
    <row r="15" spans="1:16" x14ac:dyDescent="0.3">
      <c r="A15">
        <v>2297</v>
      </c>
      <c r="C15">
        <v>11</v>
      </c>
      <c r="D15" t="s">
        <v>75</v>
      </c>
      <c r="E15">
        <v>39.65</v>
      </c>
      <c r="F15">
        <v>30.78</v>
      </c>
      <c r="G15" s="23">
        <f>E15/$E$14*100</f>
        <v>40.117367329387307</v>
      </c>
      <c r="H15" s="23">
        <f>F15/$E$14*100</f>
        <v>31.142813780543289</v>
      </c>
      <c r="I15">
        <v>179</v>
      </c>
      <c r="J15">
        <v>179</v>
      </c>
      <c r="K15" s="23">
        <f t="shared" ref="K15:K30" si="0">I15/$I$14*100</f>
        <v>70.102882834193011</v>
      </c>
      <c r="L15" s="23">
        <f t="shared" ref="L15:L30" si="1">J15/$I$14*100</f>
        <v>70.102882834193011</v>
      </c>
      <c r="M15">
        <v>129.29</v>
      </c>
      <c r="N15">
        <v>129.29</v>
      </c>
      <c r="O15" s="23">
        <f t="shared" ref="O15:O30" si="2">M15/$M$14*100</f>
        <v>67.254473574698352</v>
      </c>
      <c r="P15" s="23">
        <f t="shared" ref="P15:P30" si="3">N15/$M$14*100</f>
        <v>67.254473574698352</v>
      </c>
    </row>
    <row r="16" spans="1:16" x14ac:dyDescent="0.3">
      <c r="A16">
        <v>2999</v>
      </c>
      <c r="C16">
        <v>12</v>
      </c>
      <c r="D16" t="s">
        <v>97</v>
      </c>
      <c r="E16">
        <v>0.72299999999999998</v>
      </c>
      <c r="F16">
        <v>0.38</v>
      </c>
      <c r="G16" s="23">
        <f t="shared" ref="G16:G79" si="4">E16/$E$14*100</f>
        <v>0.7315222340264067</v>
      </c>
      <c r="H16" s="23">
        <f t="shared" ref="H16:H47" si="5">F16/$E$14*100</f>
        <v>0.38447918247584306</v>
      </c>
      <c r="I16">
        <v>1.5189999999999999</v>
      </c>
      <c r="J16">
        <v>0.29299999999999998</v>
      </c>
      <c r="K16" s="23">
        <f t="shared" si="0"/>
        <v>0.59489541354826359</v>
      </c>
      <c r="L16" s="23">
        <f t="shared" si="1"/>
        <v>0.11474941156658408</v>
      </c>
      <c r="M16">
        <v>2.4569999999999999</v>
      </c>
      <c r="N16">
        <v>1.825</v>
      </c>
      <c r="O16" s="23">
        <f t="shared" si="2"/>
        <v>1.2780898876404505</v>
      </c>
      <c r="P16" s="23">
        <f t="shared" si="3"/>
        <v>0.94933416562630113</v>
      </c>
    </row>
    <row r="17" spans="1:16" x14ac:dyDescent="0.3">
      <c r="A17">
        <v>529</v>
      </c>
      <c r="C17">
        <v>13</v>
      </c>
      <c r="D17" t="s">
        <v>68</v>
      </c>
      <c r="E17">
        <v>13.94</v>
      </c>
      <c r="F17">
        <v>3.89</v>
      </c>
      <c r="G17" s="23">
        <f t="shared" si="4"/>
        <v>14.104315272929609</v>
      </c>
      <c r="H17" s="23">
        <f t="shared" si="5"/>
        <v>3.9358526837658667</v>
      </c>
      <c r="I17">
        <v>7.47</v>
      </c>
      <c r="J17">
        <v>5.79</v>
      </c>
      <c r="K17" s="23">
        <f t="shared" si="0"/>
        <v>2.9255225406224681</v>
      </c>
      <c r="L17" s="23">
        <f t="shared" si="1"/>
        <v>2.267573696145126</v>
      </c>
      <c r="M17">
        <v>8.42</v>
      </c>
      <c r="N17">
        <v>3.36</v>
      </c>
      <c r="O17" s="23">
        <f t="shared" si="2"/>
        <v>4.3799417394923044</v>
      </c>
      <c r="P17" s="23">
        <f t="shared" si="3"/>
        <v>1.7478152309613</v>
      </c>
    </row>
    <row r="18" spans="1:16" x14ac:dyDescent="0.3">
      <c r="A18">
        <v>465</v>
      </c>
      <c r="C18">
        <v>14</v>
      </c>
      <c r="D18" t="s">
        <v>98</v>
      </c>
      <c r="E18">
        <v>2.1240000000000001</v>
      </c>
      <c r="F18">
        <v>0.64500000000000002</v>
      </c>
      <c r="G18" s="23">
        <f t="shared" si="4"/>
        <v>2.1490362725755019</v>
      </c>
      <c r="H18" s="23">
        <f t="shared" si="5"/>
        <v>0.6526028228866283</v>
      </c>
      <c r="I18">
        <v>3.343</v>
      </c>
      <c r="J18">
        <v>3.4430000000000001</v>
      </c>
      <c r="K18" s="23">
        <f t="shared" si="0"/>
        <v>1.3092398732665209</v>
      </c>
      <c r="L18" s="23">
        <f t="shared" si="1"/>
        <v>1.3484034949616008</v>
      </c>
      <c r="M18">
        <v>1.61</v>
      </c>
      <c r="N18">
        <v>1.238</v>
      </c>
      <c r="O18" s="23">
        <f t="shared" si="2"/>
        <v>0.83749479816895622</v>
      </c>
      <c r="P18" s="23">
        <f t="shared" si="3"/>
        <v>0.64398668331252651</v>
      </c>
    </row>
    <row r="19" spans="1:16" x14ac:dyDescent="0.3">
      <c r="A19">
        <v>531</v>
      </c>
      <c r="C19">
        <v>15</v>
      </c>
      <c r="D19" t="s">
        <v>99</v>
      </c>
      <c r="E19">
        <v>3.5169999999999999</v>
      </c>
      <c r="F19">
        <v>2.1360000000000001</v>
      </c>
      <c r="G19" s="23">
        <f t="shared" si="4"/>
        <v>3.558456012546158</v>
      </c>
      <c r="H19" s="23">
        <f t="shared" si="5"/>
        <v>2.1611777204431597</v>
      </c>
      <c r="I19">
        <v>6.3070000000000004</v>
      </c>
      <c r="J19">
        <v>4.2720000000000002</v>
      </c>
      <c r="K19" s="23">
        <f t="shared" si="0"/>
        <v>2.4700496203086892</v>
      </c>
      <c r="L19" s="23">
        <f t="shared" si="1"/>
        <v>1.6730699188138132</v>
      </c>
      <c r="M19">
        <v>3.048</v>
      </c>
      <c r="N19">
        <v>1.29</v>
      </c>
      <c r="O19" s="23">
        <f t="shared" si="2"/>
        <v>1.5855181023720362</v>
      </c>
      <c r="P19" s="23">
        <f t="shared" si="3"/>
        <v>0.67103620474407055</v>
      </c>
    </row>
    <row r="20" spans="1:16" x14ac:dyDescent="0.3">
      <c r="A20">
        <v>498</v>
      </c>
      <c r="C20">
        <v>16</v>
      </c>
      <c r="D20" t="s">
        <v>100</v>
      </c>
      <c r="E20">
        <v>0.29299999999999998</v>
      </c>
      <c r="F20">
        <v>0.191</v>
      </c>
      <c r="G20" s="23">
        <f t="shared" si="4"/>
        <v>0.29645368543532108</v>
      </c>
      <c r="H20" s="23">
        <f t="shared" si="5"/>
        <v>0.19325137856022639</v>
      </c>
      <c r="I20">
        <v>0.27100000000000002</v>
      </c>
      <c r="J20">
        <v>0.27100000000000002</v>
      </c>
      <c r="K20" s="23">
        <f t="shared" si="0"/>
        <v>0.10613341479366653</v>
      </c>
      <c r="L20" s="23">
        <f t="shared" si="1"/>
        <v>0.10613341479366653</v>
      </c>
      <c r="M20">
        <v>0.27100000000000002</v>
      </c>
      <c r="N20">
        <v>0.27100000000000002</v>
      </c>
      <c r="O20" s="23">
        <f t="shared" si="2"/>
        <v>0.1409696213067001</v>
      </c>
      <c r="P20" s="23">
        <f t="shared" si="3"/>
        <v>0.1409696213067001</v>
      </c>
    </row>
    <row r="21" spans="1:16" x14ac:dyDescent="0.3">
      <c r="A21">
        <v>466</v>
      </c>
      <c r="C21">
        <v>17</v>
      </c>
      <c r="D21" t="s">
        <v>101</v>
      </c>
      <c r="E21">
        <v>0</v>
      </c>
      <c r="F21">
        <v>0</v>
      </c>
      <c r="G21" s="23">
        <f t="shared" si="4"/>
        <v>0</v>
      </c>
      <c r="H21" s="23">
        <f t="shared" si="5"/>
        <v>0</v>
      </c>
      <c r="I21">
        <v>1.456</v>
      </c>
      <c r="J21">
        <v>1.0940000000000001</v>
      </c>
      <c r="K21" s="23">
        <f t="shared" si="0"/>
        <v>0.57022233188036331</v>
      </c>
      <c r="L21" s="23">
        <f t="shared" si="1"/>
        <v>0.42845002134417409</v>
      </c>
      <c r="M21">
        <v>0.73299999999999998</v>
      </c>
      <c r="N21">
        <v>0.82699999999999996</v>
      </c>
      <c r="O21" s="23">
        <f t="shared" si="2"/>
        <v>0.38129421556387882</v>
      </c>
      <c r="P21" s="23">
        <f t="shared" si="3"/>
        <v>0.43019142738243898</v>
      </c>
    </row>
    <row r="22" spans="1:16" x14ac:dyDescent="0.3">
      <c r="A22">
        <v>282</v>
      </c>
      <c r="C22">
        <v>18</v>
      </c>
      <c r="D22" t="s">
        <v>102</v>
      </c>
      <c r="E22">
        <v>0.20699999999999999</v>
      </c>
      <c r="F22">
        <v>4.2000000000000003E-2</v>
      </c>
      <c r="G22" s="23">
        <f t="shared" si="4"/>
        <v>0.20943997571710396</v>
      </c>
      <c r="H22" s="23">
        <f t="shared" si="5"/>
        <v>4.249506753680371E-2</v>
      </c>
      <c r="I22">
        <v>0.20499999999999999</v>
      </c>
      <c r="J22">
        <v>0.13</v>
      </c>
      <c r="K22" s="23">
        <f t="shared" si="0"/>
        <v>8.0285424474913783E-2</v>
      </c>
      <c r="L22" s="23">
        <f t="shared" si="1"/>
        <v>5.0912708203603871E-2</v>
      </c>
      <c r="M22">
        <v>0.109</v>
      </c>
      <c r="N22">
        <v>5.8999999999999997E-2</v>
      </c>
      <c r="O22" s="23">
        <f t="shared" si="2"/>
        <v>5.6699958385351697E-2</v>
      </c>
      <c r="P22" s="23">
        <f t="shared" si="3"/>
        <v>3.0690803162713297E-2</v>
      </c>
    </row>
    <row r="23" spans="1:16" x14ac:dyDescent="0.3">
      <c r="A23">
        <v>452</v>
      </c>
      <c r="C23">
        <v>19</v>
      </c>
      <c r="D23" t="s">
        <v>103</v>
      </c>
      <c r="E23">
        <v>1.3979999999999999</v>
      </c>
      <c r="F23">
        <v>0.503</v>
      </c>
      <c r="G23" s="23">
        <f t="shared" si="4"/>
        <v>1.4144786765821804</v>
      </c>
      <c r="H23" s="23">
        <f t="shared" si="5"/>
        <v>0.50892902311933963</v>
      </c>
      <c r="I23">
        <v>1.6830000000000001</v>
      </c>
      <c r="J23">
        <v>0.47499999999999998</v>
      </c>
      <c r="K23" s="23">
        <f t="shared" si="0"/>
        <v>0.65912375312819471</v>
      </c>
      <c r="L23" s="23">
        <f t="shared" si="1"/>
        <v>0.18602720305162951</v>
      </c>
      <c r="M23">
        <v>1.246</v>
      </c>
      <c r="N23">
        <v>0.248</v>
      </c>
      <c r="O23" s="23">
        <f t="shared" si="2"/>
        <v>0.6481481481481487</v>
      </c>
      <c r="P23" s="23">
        <f t="shared" si="3"/>
        <v>0.12900540990428641</v>
      </c>
    </row>
    <row r="24" spans="1:16" x14ac:dyDescent="0.3">
      <c r="A24">
        <v>438</v>
      </c>
      <c r="C24">
        <v>20</v>
      </c>
      <c r="D24" t="s">
        <v>104</v>
      </c>
      <c r="E24">
        <v>2.7229999999999999</v>
      </c>
      <c r="F24">
        <v>2.633</v>
      </c>
      <c r="G24" s="23">
        <f t="shared" si="4"/>
        <v>2.755096878636107</v>
      </c>
      <c r="H24" s="23">
        <f t="shared" si="5"/>
        <v>2.6640360196286705</v>
      </c>
      <c r="I24">
        <v>2.08</v>
      </c>
      <c r="J24">
        <v>2.2120000000000002</v>
      </c>
      <c r="K24" s="23">
        <f t="shared" si="0"/>
        <v>0.81460333125766193</v>
      </c>
      <c r="L24" s="23">
        <f t="shared" si="1"/>
        <v>0.8662993118951674</v>
      </c>
      <c r="M24">
        <v>2.16</v>
      </c>
      <c r="N24">
        <v>0.59099999999999997</v>
      </c>
      <c r="O24" s="23">
        <f t="shared" si="2"/>
        <v>1.1235955056179785</v>
      </c>
      <c r="P24" s="23">
        <f t="shared" si="3"/>
        <v>0.30742821473158577</v>
      </c>
    </row>
    <row r="25" spans="1:16" x14ac:dyDescent="0.3">
      <c r="A25">
        <v>1902</v>
      </c>
      <c r="C25">
        <v>21</v>
      </c>
      <c r="D25" t="s">
        <v>105</v>
      </c>
      <c r="E25">
        <v>0.40600000000000003</v>
      </c>
      <c r="F25">
        <v>0.624</v>
      </c>
      <c r="G25" s="23">
        <f t="shared" si="4"/>
        <v>0.41078565285576918</v>
      </c>
      <c r="H25" s="23">
        <f t="shared" si="5"/>
        <v>0.63135528911822647</v>
      </c>
      <c r="I25">
        <v>0.73899999999999999</v>
      </c>
      <c r="J25">
        <v>0.73899999999999999</v>
      </c>
      <c r="K25" s="23">
        <f t="shared" si="0"/>
        <v>0.28941916432664044</v>
      </c>
      <c r="L25" s="23">
        <f t="shared" si="1"/>
        <v>0.28941916432664044</v>
      </c>
      <c r="M25">
        <v>0.73899999999999999</v>
      </c>
      <c r="N25">
        <v>0.73899999999999999</v>
      </c>
      <c r="O25" s="23">
        <f t="shared" si="2"/>
        <v>0.38441531419059538</v>
      </c>
      <c r="P25" s="23">
        <f t="shared" si="3"/>
        <v>0.38441531419059538</v>
      </c>
    </row>
    <row r="26" spans="1:16" x14ac:dyDescent="0.3">
      <c r="A26">
        <v>279</v>
      </c>
      <c r="C26">
        <v>22</v>
      </c>
      <c r="D26" t="s">
        <v>106</v>
      </c>
      <c r="E26">
        <v>1.546</v>
      </c>
      <c r="F26">
        <v>1.3819999999999999</v>
      </c>
      <c r="G26" s="23">
        <f t="shared" si="4"/>
        <v>1.5642232002832983</v>
      </c>
      <c r="H26" s="23">
        <f t="shared" si="5"/>
        <v>1.3982900794253028</v>
      </c>
      <c r="I26">
        <v>2.7</v>
      </c>
      <c r="J26">
        <v>2.7</v>
      </c>
      <c r="K26" s="23">
        <f t="shared" si="0"/>
        <v>1.0574177857671574</v>
      </c>
      <c r="L26" s="23">
        <f t="shared" si="1"/>
        <v>1.0574177857671574</v>
      </c>
      <c r="M26">
        <v>2.7</v>
      </c>
      <c r="N26">
        <v>2.7</v>
      </c>
      <c r="O26" s="23">
        <f t="shared" si="2"/>
        <v>1.4044943820224733</v>
      </c>
      <c r="P26" s="23">
        <f t="shared" si="3"/>
        <v>1.4044943820224733</v>
      </c>
    </row>
    <row r="27" spans="1:16" x14ac:dyDescent="0.3">
      <c r="A27">
        <v>442</v>
      </c>
      <c r="C27">
        <v>23</v>
      </c>
      <c r="D27" t="s">
        <v>107</v>
      </c>
      <c r="E27">
        <v>1.9E-2</v>
      </c>
      <c r="F27">
        <v>1.4999999999999999E-2</v>
      </c>
      <c r="G27" s="23">
        <f t="shared" si="4"/>
        <v>1.9223959123792152E-2</v>
      </c>
      <c r="H27" s="23">
        <f t="shared" si="5"/>
        <v>1.5176809834572752E-2</v>
      </c>
      <c r="I27">
        <v>0.495</v>
      </c>
      <c r="J27">
        <v>0.495</v>
      </c>
      <c r="K27" s="23">
        <f t="shared" si="0"/>
        <v>0.19385992739064548</v>
      </c>
      <c r="L27" s="23">
        <f t="shared" si="1"/>
        <v>0.19385992739064548</v>
      </c>
      <c r="M27">
        <v>0.495</v>
      </c>
      <c r="N27">
        <v>0.495</v>
      </c>
      <c r="O27" s="23">
        <f t="shared" si="2"/>
        <v>0.25749063670412004</v>
      </c>
      <c r="P27" s="23">
        <f t="shared" si="3"/>
        <v>0.25749063670412004</v>
      </c>
    </row>
    <row r="28" spans="1:16" x14ac:dyDescent="0.3">
      <c r="A28">
        <v>280</v>
      </c>
      <c r="C28">
        <v>24</v>
      </c>
      <c r="D28" t="s">
        <v>108</v>
      </c>
      <c r="E28">
        <v>1.837</v>
      </c>
      <c r="F28">
        <v>1.2849999999999999</v>
      </c>
      <c r="G28" s="23">
        <f t="shared" si="4"/>
        <v>1.8586533110740096</v>
      </c>
      <c r="H28" s="23">
        <f t="shared" si="5"/>
        <v>1.3001467091617325</v>
      </c>
      <c r="I28">
        <v>8.8360000000000003</v>
      </c>
      <c r="J28">
        <v>6.4240000000000004</v>
      </c>
      <c r="K28" s="23">
        <f t="shared" si="0"/>
        <v>3.4604976129772598</v>
      </c>
      <c r="L28" s="23">
        <f t="shared" si="1"/>
        <v>2.5158710576919328</v>
      </c>
      <c r="M28">
        <v>5.9630000000000001</v>
      </c>
      <c r="N28">
        <v>2.653</v>
      </c>
      <c r="O28" s="23">
        <f t="shared" si="2"/>
        <v>3.1018518518518547</v>
      </c>
      <c r="P28" s="23">
        <f t="shared" si="3"/>
        <v>1.380045776113193</v>
      </c>
    </row>
    <row r="29" spans="1:16" x14ac:dyDescent="0.3">
      <c r="A29">
        <v>3005</v>
      </c>
      <c r="C29">
        <v>25</v>
      </c>
      <c r="D29" t="s">
        <v>109</v>
      </c>
      <c r="E29">
        <v>0</v>
      </c>
      <c r="F29">
        <v>0</v>
      </c>
      <c r="G29" s="23">
        <f t="shared" si="4"/>
        <v>0</v>
      </c>
      <c r="H29" s="23">
        <f t="shared" si="5"/>
        <v>0</v>
      </c>
      <c r="I29">
        <v>5.024</v>
      </c>
      <c r="J29">
        <v>8.1620000000000008</v>
      </c>
      <c r="K29" s="23">
        <f t="shared" si="0"/>
        <v>1.9675803539608141</v>
      </c>
      <c r="L29" s="23">
        <f t="shared" si="1"/>
        <v>3.1965348027524216</v>
      </c>
      <c r="M29">
        <v>2.4159999999999999</v>
      </c>
      <c r="N29">
        <v>2.2629999999999999</v>
      </c>
      <c r="O29" s="23">
        <f t="shared" si="2"/>
        <v>1.2567623803578871</v>
      </c>
      <c r="P29" s="23">
        <f t="shared" si="3"/>
        <v>1.1771743653766134</v>
      </c>
    </row>
    <row r="30" spans="1:16" x14ac:dyDescent="0.3">
      <c r="A30">
        <v>2154</v>
      </c>
      <c r="C30">
        <v>26</v>
      </c>
      <c r="D30" t="s">
        <v>110</v>
      </c>
      <c r="E30">
        <v>4.3999999999999997E-2</v>
      </c>
      <c r="F30">
        <v>3.5000000000000003E-2</v>
      </c>
      <c r="G30" s="23">
        <f t="shared" si="4"/>
        <v>4.4518642181413402E-2</v>
      </c>
      <c r="H30" s="23">
        <f t="shared" si="5"/>
        <v>3.5412556280669756E-2</v>
      </c>
      <c r="I30">
        <v>4.9000000000000002E-2</v>
      </c>
      <c r="J30">
        <v>4.9000000000000002E-2</v>
      </c>
      <c r="K30" s="23">
        <f t="shared" si="0"/>
        <v>1.9190174630589151E-2</v>
      </c>
      <c r="L30" s="23">
        <f t="shared" si="1"/>
        <v>1.9190174630589151E-2</v>
      </c>
      <c r="M30">
        <v>4.9000000000000002E-2</v>
      </c>
      <c r="N30">
        <v>4.9000000000000002E-2</v>
      </c>
      <c r="O30" s="23">
        <f t="shared" si="2"/>
        <v>2.5488972118185627E-2</v>
      </c>
      <c r="P30" s="23">
        <f t="shared" si="3"/>
        <v>2.5488972118185627E-2</v>
      </c>
    </row>
    <row r="31" spans="1:16" x14ac:dyDescent="0.3">
      <c r="A31">
        <v>3006</v>
      </c>
      <c r="C31">
        <v>27</v>
      </c>
      <c r="D31" t="s">
        <v>111</v>
      </c>
      <c r="E31">
        <v>6.3E-2</v>
      </c>
      <c r="F31">
        <v>0.129</v>
      </c>
      <c r="G31" s="23">
        <f t="shared" si="4"/>
        <v>6.3742601305205565E-2</v>
      </c>
      <c r="H31" s="23">
        <f t="shared" si="5"/>
        <v>0.13052056457732567</v>
      </c>
      <c r="I31" t="s">
        <v>301</v>
      </c>
      <c r="J31" t="s">
        <v>301</v>
      </c>
      <c r="K31" s="23"/>
      <c r="L31" s="23"/>
      <c r="M31" t="s">
        <v>301</v>
      </c>
      <c r="N31" t="s">
        <v>301</v>
      </c>
      <c r="O31" s="23"/>
      <c r="P31" s="23"/>
    </row>
    <row r="32" spans="1:16" x14ac:dyDescent="0.3">
      <c r="A32">
        <v>474</v>
      </c>
      <c r="C32">
        <v>28</v>
      </c>
      <c r="D32" t="s">
        <v>112</v>
      </c>
      <c r="E32">
        <v>9.0999999999999998E-2</v>
      </c>
      <c r="F32">
        <v>9.7000000000000003E-2</v>
      </c>
      <c r="G32" s="23">
        <f t="shared" si="4"/>
        <v>9.2072646329741367E-2</v>
      </c>
      <c r="H32" s="23">
        <f t="shared" si="5"/>
        <v>9.8143370263570465E-2</v>
      </c>
      <c r="I32">
        <v>0.09</v>
      </c>
      <c r="J32">
        <v>0.09</v>
      </c>
      <c r="K32" s="23">
        <f t="shared" ref="K32:K61" si="6">I32/$I$14*100</f>
        <v>3.5247259525571908E-2</v>
      </c>
      <c r="L32" s="23">
        <f t="shared" ref="L32:L61" si="7">J32/$I$14*100</f>
        <v>3.5247259525571908E-2</v>
      </c>
      <c r="M32">
        <v>0.09</v>
      </c>
      <c r="N32">
        <v>0.09</v>
      </c>
      <c r="O32" s="23">
        <f t="shared" ref="O32:O61" si="8">M32/$M$14*100</f>
        <v>4.6816479400749102E-2</v>
      </c>
      <c r="P32" s="23">
        <f t="shared" ref="P32:P61" si="9">N32/$M$14*100</f>
        <v>4.6816479400749102E-2</v>
      </c>
    </row>
    <row r="33" spans="1:16" x14ac:dyDescent="0.3">
      <c r="A33">
        <v>109</v>
      </c>
      <c r="C33">
        <v>29</v>
      </c>
      <c r="D33" t="s">
        <v>115</v>
      </c>
      <c r="E33">
        <v>1.9E-2</v>
      </c>
      <c r="F33">
        <v>1.0999999999999999E-2</v>
      </c>
      <c r="G33" s="23">
        <f t="shared" si="4"/>
        <v>1.9223959123792152E-2</v>
      </c>
      <c r="H33" s="23">
        <f t="shared" si="5"/>
        <v>1.1129660545353351E-2</v>
      </c>
      <c r="I33">
        <v>4.2000000000000003E-2</v>
      </c>
      <c r="J33">
        <v>4.2000000000000003E-2</v>
      </c>
      <c r="K33" s="23">
        <f t="shared" si="6"/>
        <v>1.6448721111933559E-2</v>
      </c>
      <c r="L33" s="23">
        <f t="shared" si="7"/>
        <v>1.6448721111933559E-2</v>
      </c>
      <c r="M33">
        <v>4.2000000000000003E-2</v>
      </c>
      <c r="N33">
        <v>4.2000000000000003E-2</v>
      </c>
      <c r="O33" s="23">
        <f t="shared" si="8"/>
        <v>2.1847690387016248E-2</v>
      </c>
      <c r="P33" s="23">
        <f t="shared" si="9"/>
        <v>2.1847690387016248E-2</v>
      </c>
    </row>
    <row r="34" spans="1:16" x14ac:dyDescent="0.3">
      <c r="A34">
        <v>678</v>
      </c>
      <c r="C34">
        <v>30</v>
      </c>
      <c r="D34" t="s">
        <v>116</v>
      </c>
      <c r="E34">
        <v>1.06</v>
      </c>
      <c r="F34">
        <v>0.81799999999999995</v>
      </c>
      <c r="G34" s="23">
        <f t="shared" si="4"/>
        <v>1.0724945616431412</v>
      </c>
      <c r="H34" s="23">
        <f t="shared" si="5"/>
        <v>0.82764202964536737</v>
      </c>
      <c r="I34">
        <v>1.8140000000000001</v>
      </c>
      <c r="J34">
        <v>8.1620000000000008</v>
      </c>
      <c r="K34" s="23">
        <f t="shared" si="6"/>
        <v>0.71042809754874925</v>
      </c>
      <c r="L34" s="23">
        <f t="shared" si="7"/>
        <v>3.1965348027524216</v>
      </c>
      <c r="M34">
        <v>1.7669999999999999</v>
      </c>
      <c r="N34">
        <v>0.67100000000000004</v>
      </c>
      <c r="O34" s="23">
        <f t="shared" si="8"/>
        <v>0.9191635455680407</v>
      </c>
      <c r="P34" s="23">
        <f t="shared" si="9"/>
        <v>0.34904286308780724</v>
      </c>
    </row>
    <row r="35" spans="1:16" x14ac:dyDescent="0.3">
      <c r="A35">
        <v>671</v>
      </c>
      <c r="C35">
        <v>31</v>
      </c>
      <c r="D35" t="s">
        <v>117</v>
      </c>
      <c r="E35">
        <v>0.80200000000000005</v>
      </c>
      <c r="F35">
        <v>0.79300000000000004</v>
      </c>
      <c r="G35" s="23">
        <f t="shared" si="4"/>
        <v>0.81145343248848978</v>
      </c>
      <c r="H35" s="23">
        <f t="shared" si="5"/>
        <v>0.80234734658774609</v>
      </c>
      <c r="I35">
        <v>0.79700000000000004</v>
      </c>
      <c r="J35">
        <v>0.79700000000000004</v>
      </c>
      <c r="K35" s="23">
        <f t="shared" si="6"/>
        <v>0.31213406490978679</v>
      </c>
      <c r="L35" s="23">
        <f t="shared" si="7"/>
        <v>0.31213406490978679</v>
      </c>
      <c r="M35">
        <v>0.79700000000000004</v>
      </c>
      <c r="N35">
        <v>0.79700000000000004</v>
      </c>
      <c r="O35" s="23">
        <f t="shared" si="8"/>
        <v>0.41458593424885604</v>
      </c>
      <c r="P35" s="23">
        <f t="shared" si="9"/>
        <v>0.41458593424885604</v>
      </c>
    </row>
    <row r="36" spans="1:16" x14ac:dyDescent="0.3">
      <c r="A36">
        <v>285</v>
      </c>
      <c r="C36">
        <v>32</v>
      </c>
      <c r="D36" t="s">
        <v>118</v>
      </c>
      <c r="E36">
        <v>2.7E-2</v>
      </c>
      <c r="F36">
        <v>0.02</v>
      </c>
      <c r="G36" s="23">
        <f t="shared" si="4"/>
        <v>2.7318257702230949E-2</v>
      </c>
      <c r="H36" s="23">
        <f t="shared" si="5"/>
        <v>2.0235746446097002E-2</v>
      </c>
      <c r="I36">
        <v>0.151</v>
      </c>
      <c r="J36">
        <v>0.151</v>
      </c>
      <c r="K36" s="23">
        <f t="shared" si="6"/>
        <v>5.9137068759570643E-2</v>
      </c>
      <c r="L36" s="23">
        <f t="shared" si="7"/>
        <v>5.9137068759570643E-2</v>
      </c>
      <c r="M36">
        <v>0.151</v>
      </c>
      <c r="N36">
        <v>0.151</v>
      </c>
      <c r="O36" s="23">
        <f t="shared" si="8"/>
        <v>7.8547648772367945E-2</v>
      </c>
      <c r="P36" s="23">
        <f t="shared" si="9"/>
        <v>7.8547648772367945E-2</v>
      </c>
    </row>
    <row r="37" spans="1:16" x14ac:dyDescent="0.3">
      <c r="A37">
        <v>3007</v>
      </c>
      <c r="C37">
        <v>33</v>
      </c>
      <c r="D37" t="s">
        <v>119</v>
      </c>
      <c r="E37">
        <v>2.3E-2</v>
      </c>
      <c r="F37">
        <v>2.7E-2</v>
      </c>
      <c r="G37" s="23">
        <f t="shared" si="4"/>
        <v>2.3271108413011554E-2</v>
      </c>
      <c r="H37" s="23">
        <f t="shared" si="5"/>
        <v>2.7318257702230949E-2</v>
      </c>
      <c r="I37">
        <v>2.4E-2</v>
      </c>
      <c r="J37">
        <v>2.4E-2</v>
      </c>
      <c r="K37" s="23">
        <f t="shared" si="6"/>
        <v>9.3992692068191747E-3</v>
      </c>
      <c r="L37" s="23">
        <f t="shared" si="7"/>
        <v>9.3992692068191747E-3</v>
      </c>
      <c r="M37">
        <v>2.4E-2</v>
      </c>
      <c r="N37">
        <v>2.4E-2</v>
      </c>
      <c r="O37" s="23">
        <f t="shared" si="8"/>
        <v>1.2484394506866427E-2</v>
      </c>
      <c r="P37" s="23">
        <f t="shared" si="9"/>
        <v>1.2484394506866427E-2</v>
      </c>
    </row>
    <row r="38" spans="1:16" x14ac:dyDescent="0.3">
      <c r="A38">
        <v>283</v>
      </c>
      <c r="C38">
        <v>34</v>
      </c>
      <c r="D38" t="s">
        <v>120</v>
      </c>
      <c r="E38">
        <v>0.47199999999999998</v>
      </c>
      <c r="F38">
        <v>0.44400000000000001</v>
      </c>
      <c r="G38" s="23">
        <f t="shared" si="4"/>
        <v>0.47756361612788928</v>
      </c>
      <c r="H38" s="23">
        <f t="shared" si="5"/>
        <v>0.44923357110335344</v>
      </c>
      <c r="I38">
        <v>0.59</v>
      </c>
      <c r="J38">
        <v>0.59</v>
      </c>
      <c r="K38" s="23">
        <f t="shared" si="6"/>
        <v>0.23106536800097136</v>
      </c>
      <c r="L38" s="23">
        <f t="shared" si="7"/>
        <v>0.23106536800097136</v>
      </c>
      <c r="M38">
        <v>0.59</v>
      </c>
      <c r="N38">
        <v>0.59</v>
      </c>
      <c r="O38" s="23">
        <f t="shared" si="8"/>
        <v>0.30690803162713298</v>
      </c>
      <c r="P38" s="23">
        <f t="shared" si="9"/>
        <v>0.30690803162713298</v>
      </c>
    </row>
    <row r="39" spans="1:16" x14ac:dyDescent="0.3">
      <c r="A39">
        <v>281</v>
      </c>
      <c r="C39">
        <v>35</v>
      </c>
      <c r="D39" t="s">
        <v>121</v>
      </c>
      <c r="E39">
        <v>1.548</v>
      </c>
      <c r="F39">
        <v>1.4510000000000001</v>
      </c>
      <c r="G39" s="23">
        <f t="shared" si="4"/>
        <v>1.5662467749279079</v>
      </c>
      <c r="H39" s="23">
        <f t="shared" si="5"/>
        <v>1.4681034046643375</v>
      </c>
      <c r="I39">
        <v>1.39</v>
      </c>
      <c r="J39">
        <v>1.39</v>
      </c>
      <c r="K39" s="23">
        <f t="shared" si="6"/>
        <v>0.54437434156161046</v>
      </c>
      <c r="L39" s="23">
        <f t="shared" si="7"/>
        <v>0.54437434156161046</v>
      </c>
      <c r="M39">
        <v>1.39</v>
      </c>
      <c r="N39">
        <v>1.39</v>
      </c>
      <c r="O39" s="23">
        <f t="shared" si="8"/>
        <v>0.72305451518934727</v>
      </c>
      <c r="P39" s="23">
        <f t="shared" si="9"/>
        <v>0.72305451518934727</v>
      </c>
    </row>
    <row r="40" spans="1:16" x14ac:dyDescent="0.3">
      <c r="A40">
        <v>673</v>
      </c>
      <c r="C40">
        <v>36</v>
      </c>
      <c r="D40" t="s">
        <v>122</v>
      </c>
      <c r="E40">
        <v>0.28599999999999998</v>
      </c>
      <c r="F40">
        <v>0.26</v>
      </c>
      <c r="G40" s="23">
        <f t="shared" si="4"/>
        <v>0.28937117417918712</v>
      </c>
      <c r="H40" s="23">
        <f t="shared" si="5"/>
        <v>0.26306470379926106</v>
      </c>
      <c r="I40">
        <v>0.35299999999999998</v>
      </c>
      <c r="J40">
        <v>0.35299999999999998</v>
      </c>
      <c r="K40" s="23">
        <f t="shared" si="6"/>
        <v>0.13824758458363201</v>
      </c>
      <c r="L40" s="23">
        <f t="shared" si="7"/>
        <v>0.13824758458363201</v>
      </c>
      <c r="M40">
        <v>0.35299999999999998</v>
      </c>
      <c r="N40">
        <v>0.35299999999999998</v>
      </c>
      <c r="O40" s="23">
        <f t="shared" si="8"/>
        <v>0.18362463587182704</v>
      </c>
      <c r="P40" s="23">
        <f t="shared" si="9"/>
        <v>0.18362463587182704</v>
      </c>
    </row>
    <row r="41" spans="1:16" x14ac:dyDescent="0.3">
      <c r="A41">
        <v>3008</v>
      </c>
      <c r="C41">
        <v>37</v>
      </c>
      <c r="D41" t="s">
        <v>123</v>
      </c>
      <c r="E41">
        <v>2E-3</v>
      </c>
      <c r="F41">
        <v>3.0000000000000001E-3</v>
      </c>
      <c r="G41" s="23">
        <f t="shared" si="4"/>
        <v>2.0235746446097E-3</v>
      </c>
      <c r="H41" s="23">
        <f t="shared" si="5"/>
        <v>3.0353619669145505E-3</v>
      </c>
      <c r="I41">
        <v>4.0000000000000001E-3</v>
      </c>
      <c r="J41">
        <v>4.0000000000000001E-3</v>
      </c>
      <c r="K41" s="23">
        <f t="shared" si="6"/>
        <v>1.5665448678031961E-3</v>
      </c>
      <c r="L41" s="23">
        <f t="shared" si="7"/>
        <v>1.5665448678031961E-3</v>
      </c>
      <c r="M41">
        <v>4.0000000000000001E-3</v>
      </c>
      <c r="N41">
        <v>4.0000000000000001E-3</v>
      </c>
      <c r="O41" s="23">
        <f t="shared" si="8"/>
        <v>2.0807324178110714E-3</v>
      </c>
      <c r="P41" s="23">
        <f t="shared" si="9"/>
        <v>2.0807324178110714E-3</v>
      </c>
    </row>
    <row r="42" spans="1:16" x14ac:dyDescent="0.3">
      <c r="A42">
        <v>1903</v>
      </c>
      <c r="C42">
        <v>38</v>
      </c>
      <c r="D42" t="s">
        <v>124</v>
      </c>
      <c r="E42">
        <v>9.2999999999999999E-2</v>
      </c>
      <c r="F42">
        <v>7.1999999999999995E-2</v>
      </c>
      <c r="G42" s="23">
        <f t="shared" si="4"/>
        <v>9.4096220974351052E-2</v>
      </c>
      <c r="H42" s="23">
        <f t="shared" si="5"/>
        <v>7.2848687205949211E-2</v>
      </c>
      <c r="I42">
        <v>0.153</v>
      </c>
      <c r="J42">
        <v>0.153</v>
      </c>
      <c r="K42" s="23">
        <f t="shared" si="6"/>
        <v>5.992034119347224E-2</v>
      </c>
      <c r="L42" s="23">
        <f t="shared" si="7"/>
        <v>5.992034119347224E-2</v>
      </c>
      <c r="M42">
        <v>0.153</v>
      </c>
      <c r="N42">
        <v>0.153</v>
      </c>
      <c r="O42" s="23">
        <f t="shared" si="8"/>
        <v>7.9588014981273464E-2</v>
      </c>
      <c r="P42" s="23">
        <f t="shared" si="9"/>
        <v>7.9588014981273464E-2</v>
      </c>
    </row>
    <row r="43" spans="1:16" x14ac:dyDescent="0.3">
      <c r="A43">
        <v>3000</v>
      </c>
      <c r="C43">
        <v>39</v>
      </c>
      <c r="D43" t="s">
        <v>125</v>
      </c>
      <c r="E43">
        <v>1.7000000000000001E-2</v>
      </c>
      <c r="F43">
        <v>1.9E-2</v>
      </c>
      <c r="G43" s="23">
        <f t="shared" si="4"/>
        <v>1.7200384479182453E-2</v>
      </c>
      <c r="H43" s="23">
        <f t="shared" si="5"/>
        <v>1.9223959123792152E-2</v>
      </c>
      <c r="I43">
        <v>2.4E-2</v>
      </c>
      <c r="J43">
        <v>2.4E-2</v>
      </c>
      <c r="K43" s="23">
        <f t="shared" si="6"/>
        <v>9.3992692068191747E-3</v>
      </c>
      <c r="L43" s="23">
        <f t="shared" si="7"/>
        <v>9.3992692068191747E-3</v>
      </c>
      <c r="M43">
        <v>2.4E-2</v>
      </c>
      <c r="N43">
        <v>2.4E-2</v>
      </c>
      <c r="O43" s="23">
        <f t="shared" si="8"/>
        <v>1.2484394506866427E-2</v>
      </c>
      <c r="P43" s="23">
        <f t="shared" si="9"/>
        <v>1.2484394506866427E-2</v>
      </c>
    </row>
    <row r="44" spans="1:16" x14ac:dyDescent="0.3">
      <c r="A44">
        <v>2160</v>
      </c>
      <c r="C44">
        <v>40</v>
      </c>
      <c r="D44" t="s">
        <v>126</v>
      </c>
      <c r="E44">
        <v>6.9000000000000006E-2</v>
      </c>
      <c r="F44">
        <v>5.6000000000000001E-2</v>
      </c>
      <c r="G44" s="23">
        <f t="shared" si="4"/>
        <v>6.9813325239034663E-2</v>
      </c>
      <c r="H44" s="23">
        <f t="shared" si="5"/>
        <v>5.6660090049071604E-2</v>
      </c>
      <c r="I44">
        <v>0.27700000000000002</v>
      </c>
      <c r="J44">
        <v>0.27700000000000002</v>
      </c>
      <c r="K44" s="23">
        <f t="shared" si="6"/>
        <v>0.10848323209537132</v>
      </c>
      <c r="L44" s="23">
        <f t="shared" si="7"/>
        <v>0.10848323209537132</v>
      </c>
      <c r="M44">
        <v>0.27700000000000002</v>
      </c>
      <c r="N44">
        <v>0.27700000000000002</v>
      </c>
      <c r="O44" s="23">
        <f t="shared" si="8"/>
        <v>0.14409071993341668</v>
      </c>
      <c r="P44" s="23">
        <f t="shared" si="9"/>
        <v>0.14409071993341668</v>
      </c>
    </row>
    <row r="45" spans="1:16" x14ac:dyDescent="0.3">
      <c r="A45">
        <v>1825</v>
      </c>
      <c r="C45">
        <v>41</v>
      </c>
      <c r="D45" t="s">
        <v>127</v>
      </c>
      <c r="E45">
        <v>4.4999999999999998E-2</v>
      </c>
      <c r="F45">
        <v>5.3999999999999999E-2</v>
      </c>
      <c r="G45" s="23">
        <f t="shared" si="4"/>
        <v>4.5530429503718252E-2</v>
      </c>
      <c r="H45" s="23">
        <f t="shared" si="5"/>
        <v>5.4636515404461898E-2</v>
      </c>
      <c r="I45">
        <v>0.26900000000000002</v>
      </c>
      <c r="J45">
        <v>0.26900000000000002</v>
      </c>
      <c r="K45" s="23">
        <f t="shared" si="6"/>
        <v>0.10535014235976492</v>
      </c>
      <c r="L45" s="23">
        <f t="shared" si="7"/>
        <v>0.10535014235976492</v>
      </c>
      <c r="M45">
        <v>0.26900000000000002</v>
      </c>
      <c r="N45">
        <v>0.26900000000000002</v>
      </c>
      <c r="O45" s="23">
        <f t="shared" si="8"/>
        <v>0.13992925509779455</v>
      </c>
      <c r="P45" s="23">
        <f t="shared" si="9"/>
        <v>0.13992925509779455</v>
      </c>
    </row>
    <row r="46" spans="1:16" x14ac:dyDescent="0.3">
      <c r="A46">
        <v>47</v>
      </c>
      <c r="C46">
        <v>42</v>
      </c>
      <c r="D46" t="s">
        <v>128</v>
      </c>
      <c r="E46">
        <v>2E-3</v>
      </c>
      <c r="F46">
        <v>2E-3</v>
      </c>
      <c r="G46" s="23">
        <f t="shared" si="4"/>
        <v>2.0235746446097E-3</v>
      </c>
      <c r="H46" s="23">
        <f t="shared" si="5"/>
        <v>2.0235746446097E-3</v>
      </c>
      <c r="I46">
        <v>8.9999999999999993E-3</v>
      </c>
      <c r="J46">
        <v>8.9999999999999993E-3</v>
      </c>
      <c r="K46" s="23">
        <f t="shared" si="6"/>
        <v>3.5247259525571901E-3</v>
      </c>
      <c r="L46" s="23">
        <f t="shared" si="7"/>
        <v>3.5247259525571901E-3</v>
      </c>
      <c r="M46">
        <v>8.9999999999999993E-3</v>
      </c>
      <c r="N46">
        <v>8.9999999999999993E-3</v>
      </c>
      <c r="O46" s="23">
        <f t="shared" si="8"/>
        <v>4.68164794007491E-3</v>
      </c>
      <c r="P46" s="23">
        <f t="shared" si="9"/>
        <v>4.68164794007491E-3</v>
      </c>
    </row>
    <row r="47" spans="1:16" x14ac:dyDescent="0.3">
      <c r="A47">
        <v>770</v>
      </c>
      <c r="C47">
        <v>43</v>
      </c>
      <c r="D47" t="s">
        <v>129</v>
      </c>
      <c r="E47">
        <v>7.0000000000000001E-3</v>
      </c>
      <c r="F47">
        <v>7.0000000000000001E-3</v>
      </c>
      <c r="G47" s="23">
        <f t="shared" si="4"/>
        <v>7.0825112561339505E-3</v>
      </c>
      <c r="H47" s="23">
        <f t="shared" si="5"/>
        <v>7.0825112561339505E-3</v>
      </c>
      <c r="I47">
        <v>1.7999999999999999E-2</v>
      </c>
      <c r="J47">
        <v>1.7999999999999999E-2</v>
      </c>
      <c r="K47" s="23">
        <f t="shared" si="6"/>
        <v>7.0494519051143801E-3</v>
      </c>
      <c r="L47" s="23">
        <f t="shared" si="7"/>
        <v>7.0494519051143801E-3</v>
      </c>
      <c r="M47">
        <v>1.7999999999999999E-2</v>
      </c>
      <c r="N47">
        <v>1.7999999999999999E-2</v>
      </c>
      <c r="O47" s="23">
        <f t="shared" si="8"/>
        <v>9.36329588014982E-3</v>
      </c>
      <c r="P47" s="23">
        <f t="shared" si="9"/>
        <v>9.36329588014982E-3</v>
      </c>
    </row>
    <row r="48" spans="1:16" x14ac:dyDescent="0.3">
      <c r="A48">
        <v>46</v>
      </c>
      <c r="C48">
        <v>44</v>
      </c>
      <c r="D48" t="s">
        <v>130</v>
      </c>
      <c r="E48">
        <v>0.14699999999999999</v>
      </c>
      <c r="F48">
        <v>8.8999999999999996E-2</v>
      </c>
      <c r="G48" s="23">
        <f t="shared" si="4"/>
        <v>0.14873273637881296</v>
      </c>
      <c r="H48" s="23">
        <f t="shared" ref="H48:H69" si="10">F48/$E$14*100</f>
        <v>9.0049071685131654E-2</v>
      </c>
      <c r="I48">
        <v>0.29299999999999998</v>
      </c>
      <c r="J48">
        <v>0.29299999999999998</v>
      </c>
      <c r="K48" s="23">
        <f t="shared" si="6"/>
        <v>0.11474941156658408</v>
      </c>
      <c r="L48" s="23">
        <f t="shared" si="7"/>
        <v>0.11474941156658408</v>
      </c>
      <c r="M48">
        <v>0.29299999999999998</v>
      </c>
      <c r="N48">
        <v>0.29299999999999998</v>
      </c>
      <c r="O48" s="23">
        <f t="shared" si="8"/>
        <v>0.15241364960466094</v>
      </c>
      <c r="P48" s="23">
        <f t="shared" si="9"/>
        <v>0.15241364960466094</v>
      </c>
    </row>
    <row r="49" spans="1:16" x14ac:dyDescent="0.3">
      <c r="A49">
        <v>33</v>
      </c>
      <c r="C49">
        <v>45</v>
      </c>
      <c r="D49" t="s">
        <v>131</v>
      </c>
      <c r="E49">
        <v>4.0000000000000001E-3</v>
      </c>
      <c r="F49">
        <v>5.0000000000000001E-3</v>
      </c>
      <c r="G49" s="23">
        <f t="shared" si="4"/>
        <v>4.0471492892194001E-3</v>
      </c>
      <c r="H49" s="23">
        <f t="shared" si="10"/>
        <v>5.0589366115242505E-3</v>
      </c>
      <c r="I49">
        <v>0</v>
      </c>
      <c r="J49">
        <v>0</v>
      </c>
      <c r="K49" s="23">
        <f t="shared" si="6"/>
        <v>0</v>
      </c>
      <c r="L49" s="23">
        <f t="shared" si="7"/>
        <v>0</v>
      </c>
      <c r="M49">
        <v>0</v>
      </c>
      <c r="N49">
        <v>0</v>
      </c>
      <c r="O49" s="23">
        <f t="shared" si="8"/>
        <v>0</v>
      </c>
      <c r="P49" s="23">
        <f t="shared" si="9"/>
        <v>0</v>
      </c>
    </row>
    <row r="50" spans="1:16" x14ac:dyDescent="0.3">
      <c r="A50">
        <v>65</v>
      </c>
      <c r="C50">
        <v>46</v>
      </c>
      <c r="D50" t="s">
        <v>132</v>
      </c>
      <c r="E50">
        <v>8.0000000000000002E-3</v>
      </c>
      <c r="F50">
        <v>6.0000000000000001E-3</v>
      </c>
      <c r="G50" s="23">
        <f t="shared" si="4"/>
        <v>8.0942985784388001E-3</v>
      </c>
      <c r="H50" s="23">
        <f t="shared" si="10"/>
        <v>6.0707239338291009E-3</v>
      </c>
      <c r="I50">
        <v>1.4E-2</v>
      </c>
      <c r="J50">
        <v>1.4E-2</v>
      </c>
      <c r="K50" s="23">
        <f t="shared" si="6"/>
        <v>5.4829070373111858E-3</v>
      </c>
      <c r="L50" s="23">
        <f t="shared" si="7"/>
        <v>5.4829070373111858E-3</v>
      </c>
      <c r="M50">
        <v>1.4E-2</v>
      </c>
      <c r="N50">
        <v>1.4E-2</v>
      </c>
      <c r="O50" s="23">
        <f t="shared" si="8"/>
        <v>7.2825634623387503E-3</v>
      </c>
      <c r="P50" s="23">
        <f t="shared" si="9"/>
        <v>7.2825634623387503E-3</v>
      </c>
    </row>
    <row r="51" spans="1:16" x14ac:dyDescent="0.3">
      <c r="A51">
        <v>737</v>
      </c>
      <c r="C51">
        <v>47</v>
      </c>
      <c r="D51" t="s">
        <v>133</v>
      </c>
      <c r="E51">
        <v>0.112</v>
      </c>
      <c r="F51">
        <v>9.4E-2</v>
      </c>
      <c r="G51" s="23">
        <f t="shared" si="4"/>
        <v>0.11332018009814321</v>
      </c>
      <c r="H51" s="23">
        <f t="shared" si="10"/>
        <v>9.5108008296655916E-2</v>
      </c>
      <c r="I51">
        <v>0.125</v>
      </c>
      <c r="J51">
        <v>0.125</v>
      </c>
      <c r="K51" s="23">
        <f t="shared" si="6"/>
        <v>4.8954527118849872E-2</v>
      </c>
      <c r="L51" s="23">
        <f t="shared" si="7"/>
        <v>4.8954527118849872E-2</v>
      </c>
      <c r="M51">
        <v>0.125</v>
      </c>
      <c r="N51">
        <v>0.125</v>
      </c>
      <c r="O51" s="23">
        <f t="shared" si="8"/>
        <v>6.5022888056595979E-2</v>
      </c>
      <c r="P51" s="23">
        <f t="shared" si="9"/>
        <v>6.5022888056595979E-2</v>
      </c>
    </row>
    <row r="52" spans="1:16" x14ac:dyDescent="0.3">
      <c r="A52">
        <v>64</v>
      </c>
      <c r="C52">
        <v>48</v>
      </c>
      <c r="D52" t="s">
        <v>134</v>
      </c>
      <c r="E52">
        <v>0.248</v>
      </c>
      <c r="F52">
        <v>0.21</v>
      </c>
      <c r="G52" s="23">
        <f t="shared" si="4"/>
        <v>0.25092325593160286</v>
      </c>
      <c r="H52" s="23">
        <f t="shared" si="10"/>
        <v>0.21247533768401849</v>
      </c>
      <c r="I52">
        <v>0.311</v>
      </c>
      <c r="J52">
        <v>0.311</v>
      </c>
      <c r="K52" s="23">
        <f t="shared" si="6"/>
        <v>0.12179886347169848</v>
      </c>
      <c r="L52" s="23">
        <f t="shared" si="7"/>
        <v>0.12179886347169848</v>
      </c>
      <c r="M52">
        <v>0.311</v>
      </c>
      <c r="N52">
        <v>0.311</v>
      </c>
      <c r="O52" s="23">
        <f t="shared" si="8"/>
        <v>0.16177694548481081</v>
      </c>
      <c r="P52" s="23">
        <f t="shared" si="9"/>
        <v>0.16177694548481081</v>
      </c>
    </row>
    <row r="53" spans="1:16" x14ac:dyDescent="0.3">
      <c r="A53">
        <v>497</v>
      </c>
      <c r="C53">
        <v>49</v>
      </c>
      <c r="D53" t="s">
        <v>135</v>
      </c>
      <c r="E53">
        <v>0.17100000000000001</v>
      </c>
      <c r="F53">
        <v>0.20100000000000001</v>
      </c>
      <c r="G53" s="23">
        <f t="shared" si="4"/>
        <v>0.1730156321141294</v>
      </c>
      <c r="H53" s="23">
        <f t="shared" si="10"/>
        <v>0.20336925178327492</v>
      </c>
      <c r="I53">
        <v>0.246</v>
      </c>
      <c r="J53">
        <v>0.246</v>
      </c>
      <c r="K53" s="23">
        <f t="shared" si="6"/>
        <v>9.6342509369896537E-2</v>
      </c>
      <c r="L53" s="23">
        <f t="shared" si="7"/>
        <v>9.6342509369896537E-2</v>
      </c>
      <c r="M53">
        <v>0.246</v>
      </c>
      <c r="N53">
        <v>0.246</v>
      </c>
      <c r="O53" s="23">
        <f t="shared" si="8"/>
        <v>0.12796504369538089</v>
      </c>
      <c r="P53" s="23">
        <f t="shared" si="9"/>
        <v>0.12796504369538089</v>
      </c>
    </row>
    <row r="54" spans="1:16" x14ac:dyDescent="0.3">
      <c r="A54">
        <v>367</v>
      </c>
      <c r="C54">
        <v>50</v>
      </c>
      <c r="D54" t="s">
        <v>136</v>
      </c>
      <c r="E54">
        <v>8.8999999999999996E-2</v>
      </c>
      <c r="F54">
        <v>7.2999999999999995E-2</v>
      </c>
      <c r="G54" s="23">
        <f t="shared" si="4"/>
        <v>9.0049071685131654E-2</v>
      </c>
      <c r="H54" s="23">
        <f t="shared" si="10"/>
        <v>7.3860474528254061E-2</v>
      </c>
      <c r="I54">
        <v>9.8000000000000004E-2</v>
      </c>
      <c r="J54">
        <v>9.8000000000000004E-2</v>
      </c>
      <c r="K54" s="23">
        <f t="shared" si="6"/>
        <v>3.8380349261178302E-2</v>
      </c>
      <c r="L54" s="23">
        <f t="shared" si="7"/>
        <v>3.8380349261178302E-2</v>
      </c>
      <c r="M54">
        <v>9.8000000000000004E-2</v>
      </c>
      <c r="N54">
        <v>9.8000000000000004E-2</v>
      </c>
      <c r="O54" s="23">
        <f t="shared" si="8"/>
        <v>5.0977944236371253E-2</v>
      </c>
      <c r="P54" s="23">
        <f t="shared" si="9"/>
        <v>5.0977944236371253E-2</v>
      </c>
    </row>
    <row r="55" spans="1:16" x14ac:dyDescent="0.3">
      <c r="A55">
        <v>491</v>
      </c>
      <c r="C55">
        <v>51</v>
      </c>
      <c r="D55" t="s">
        <v>137</v>
      </c>
      <c r="E55">
        <v>6.9000000000000006E-2</v>
      </c>
      <c r="F55">
        <v>8.6999999999999994E-2</v>
      </c>
      <c r="G55" s="23">
        <f t="shared" si="4"/>
        <v>6.9813325239034663E-2</v>
      </c>
      <c r="H55" s="23">
        <f t="shared" si="10"/>
        <v>8.8025497040521955E-2</v>
      </c>
      <c r="I55">
        <v>0.23799999999999999</v>
      </c>
      <c r="J55">
        <v>0.23799999999999999</v>
      </c>
      <c r="K55" s="23">
        <f t="shared" si="6"/>
        <v>9.320941963429015E-2</v>
      </c>
      <c r="L55" s="23">
        <f t="shared" si="7"/>
        <v>9.320941963429015E-2</v>
      </c>
      <c r="M55">
        <v>0.23799999999999999</v>
      </c>
      <c r="N55">
        <v>0.23799999999999999</v>
      </c>
      <c r="O55" s="23">
        <f t="shared" si="8"/>
        <v>0.12380357885975873</v>
      </c>
      <c r="P55" s="23">
        <f t="shared" si="9"/>
        <v>0.12380357885975873</v>
      </c>
    </row>
    <row r="56" spans="1:16" x14ac:dyDescent="0.3">
      <c r="A56">
        <v>592</v>
      </c>
      <c r="C56">
        <v>52</v>
      </c>
      <c r="D56" t="s">
        <v>138</v>
      </c>
      <c r="E56">
        <v>0.19500000000000001</v>
      </c>
      <c r="F56">
        <v>0.20899999999999999</v>
      </c>
      <c r="G56" s="23">
        <f t="shared" si="4"/>
        <v>0.19729852784944579</v>
      </c>
      <c r="H56" s="23">
        <f t="shared" si="10"/>
        <v>0.21146355036171369</v>
      </c>
      <c r="I56">
        <v>0.47899999999999998</v>
      </c>
      <c r="J56">
        <v>0.47899999999999998</v>
      </c>
      <c r="K56" s="23">
        <f t="shared" si="6"/>
        <v>0.1875937479194327</v>
      </c>
      <c r="L56" s="23">
        <f t="shared" si="7"/>
        <v>0.1875937479194327</v>
      </c>
      <c r="M56">
        <v>0.47899999999999998</v>
      </c>
      <c r="N56">
        <v>0.47899999999999998</v>
      </c>
      <c r="O56" s="23">
        <f t="shared" si="8"/>
        <v>0.24916770703287577</v>
      </c>
      <c r="P56" s="23">
        <f t="shared" si="9"/>
        <v>0.24916770703287577</v>
      </c>
    </row>
    <row r="57" spans="1:16" x14ac:dyDescent="0.3">
      <c r="A57">
        <v>3009</v>
      </c>
      <c r="C57">
        <v>53</v>
      </c>
      <c r="D57" t="s">
        <v>139</v>
      </c>
      <c r="E57">
        <v>2.1000000000000001E-2</v>
      </c>
      <c r="F57">
        <v>2.7E-2</v>
      </c>
      <c r="G57" s="23">
        <f t="shared" si="4"/>
        <v>2.1247533768401855E-2</v>
      </c>
      <c r="H57" s="23">
        <f t="shared" si="10"/>
        <v>2.7318257702230949E-2</v>
      </c>
      <c r="I57">
        <v>5.0999999999999997E-2</v>
      </c>
      <c r="J57">
        <v>5.0999999999999997E-2</v>
      </c>
      <c r="K57" s="23">
        <f t="shared" si="6"/>
        <v>1.9973447064490744E-2</v>
      </c>
      <c r="L57" s="23">
        <f t="shared" si="7"/>
        <v>1.9973447064490744E-2</v>
      </c>
      <c r="M57">
        <v>5.0999999999999997E-2</v>
      </c>
      <c r="N57">
        <v>5.0999999999999997E-2</v>
      </c>
      <c r="O57" s="23">
        <f t="shared" si="8"/>
        <v>2.6529338327091159E-2</v>
      </c>
      <c r="P57" s="23">
        <f t="shared" si="9"/>
        <v>2.6529338327091159E-2</v>
      </c>
    </row>
    <row r="58" spans="1:16" x14ac:dyDescent="0.3">
      <c r="A58">
        <v>2640</v>
      </c>
      <c r="C58">
        <v>54</v>
      </c>
      <c r="D58" t="s">
        <v>140</v>
      </c>
      <c r="E58">
        <v>0.85499999999999998</v>
      </c>
      <c r="F58">
        <v>0.57499999999999996</v>
      </c>
      <c r="G58" s="23">
        <f t="shared" si="4"/>
        <v>0.8650781605706469</v>
      </c>
      <c r="H58" s="23">
        <f t="shared" si="10"/>
        <v>0.5817777103252888</v>
      </c>
      <c r="I58">
        <v>1.46</v>
      </c>
      <c r="J58">
        <v>8.2000000000000003E-2</v>
      </c>
      <c r="K58" s="23">
        <f t="shared" si="6"/>
        <v>0.57178887674816647</v>
      </c>
      <c r="L58" s="23">
        <f t="shared" si="7"/>
        <v>3.2114169789965515E-2</v>
      </c>
      <c r="M58">
        <v>1.07</v>
      </c>
      <c r="N58">
        <v>7.0000000000000007E-2</v>
      </c>
      <c r="O58" s="23">
        <f t="shared" si="8"/>
        <v>0.5565959217644616</v>
      </c>
      <c r="P58" s="23">
        <f t="shared" si="9"/>
        <v>3.6412817311693754E-2</v>
      </c>
    </row>
    <row r="59" spans="1:16" x14ac:dyDescent="0.3">
      <c r="A59">
        <v>188</v>
      </c>
      <c r="C59">
        <v>55</v>
      </c>
      <c r="D59" t="s">
        <v>141</v>
      </c>
      <c r="E59">
        <v>8.1000000000000003E-2</v>
      </c>
      <c r="F59">
        <v>7.9000000000000001E-2</v>
      </c>
      <c r="G59" s="23">
        <f t="shared" si="4"/>
        <v>8.1954773106692871E-2</v>
      </c>
      <c r="H59" s="23">
        <f t="shared" si="10"/>
        <v>7.9931198462083158E-2</v>
      </c>
      <c r="I59">
        <v>0.10199999999999999</v>
      </c>
      <c r="J59">
        <v>0.10199999999999999</v>
      </c>
      <c r="K59" s="23">
        <f t="shared" si="6"/>
        <v>3.9946894128981489E-2</v>
      </c>
      <c r="L59" s="23">
        <f t="shared" si="7"/>
        <v>3.9946894128981489E-2</v>
      </c>
      <c r="M59">
        <v>0.10199999999999999</v>
      </c>
      <c r="N59">
        <v>0.10199999999999999</v>
      </c>
      <c r="O59" s="23">
        <f t="shared" si="8"/>
        <v>5.3058676654182318E-2</v>
      </c>
      <c r="P59" s="23">
        <f t="shared" si="9"/>
        <v>5.3058676654182318E-2</v>
      </c>
    </row>
    <row r="60" spans="1:16" x14ac:dyDescent="0.3">
      <c r="A60">
        <v>2562</v>
      </c>
      <c r="C60">
        <v>56</v>
      </c>
      <c r="D60" t="s">
        <v>142</v>
      </c>
      <c r="E60">
        <v>0.19400000000000001</v>
      </c>
      <c r="F60">
        <v>0.161</v>
      </c>
      <c r="G60" s="23">
        <f t="shared" si="4"/>
        <v>0.19628674052714093</v>
      </c>
      <c r="H60" s="23">
        <f t="shared" si="10"/>
        <v>0.16289775889108088</v>
      </c>
      <c r="I60">
        <v>0.42099999999999999</v>
      </c>
      <c r="J60">
        <v>0.42099999999999999</v>
      </c>
      <c r="K60" s="23">
        <f t="shared" si="6"/>
        <v>0.16487884733628635</v>
      </c>
      <c r="L60" s="23">
        <f t="shared" si="7"/>
        <v>0.16487884733628635</v>
      </c>
      <c r="M60">
        <v>0.42099999999999999</v>
      </c>
      <c r="N60">
        <v>0.42099999999999999</v>
      </c>
      <c r="O60" s="23">
        <f t="shared" si="8"/>
        <v>0.21899708697461526</v>
      </c>
      <c r="P60" s="23">
        <f t="shared" si="9"/>
        <v>0.21899708697461526</v>
      </c>
    </row>
    <row r="61" spans="1:16" x14ac:dyDescent="0.3">
      <c r="A61">
        <v>382</v>
      </c>
      <c r="C61">
        <v>57</v>
      </c>
      <c r="D61" t="s">
        <v>143</v>
      </c>
      <c r="E61">
        <v>0.58799999999999997</v>
      </c>
      <c r="F61">
        <v>0.52500000000000002</v>
      </c>
      <c r="G61" s="23">
        <f t="shared" si="4"/>
        <v>0.59493094551525183</v>
      </c>
      <c r="H61" s="23">
        <f t="shared" si="10"/>
        <v>0.53118834421004635</v>
      </c>
      <c r="I61">
        <v>0.49399999999999999</v>
      </c>
      <c r="J61">
        <v>0.49399999999999999</v>
      </c>
      <c r="K61" s="23">
        <f t="shared" si="6"/>
        <v>0.19346829117369468</v>
      </c>
      <c r="L61" s="23">
        <f t="shared" si="7"/>
        <v>0.19346829117369468</v>
      </c>
      <c r="M61">
        <v>0.49399999999999999</v>
      </c>
      <c r="N61">
        <v>0.49399999999999999</v>
      </c>
      <c r="O61" s="23">
        <f t="shared" si="8"/>
        <v>0.2569704535996673</v>
      </c>
      <c r="P61" s="23">
        <f t="shared" si="9"/>
        <v>0.2569704535996673</v>
      </c>
    </row>
    <row r="62" spans="1:16" x14ac:dyDescent="0.3">
      <c r="A62">
        <v>3013</v>
      </c>
      <c r="C62">
        <v>58</v>
      </c>
      <c r="D62" t="s">
        <v>144</v>
      </c>
      <c r="E62">
        <v>3.0000000000000001E-3</v>
      </c>
      <c r="F62">
        <v>7.0000000000000001E-3</v>
      </c>
      <c r="G62" s="23">
        <f t="shared" si="4"/>
        <v>3.0353619669145505E-3</v>
      </c>
      <c r="H62" s="23">
        <f t="shared" si="10"/>
        <v>7.0825112561339505E-3</v>
      </c>
      <c r="I62" t="s">
        <v>301</v>
      </c>
      <c r="J62" t="s">
        <v>301</v>
      </c>
      <c r="K62" s="23"/>
      <c r="L62" s="23"/>
      <c r="M62" t="s">
        <v>301</v>
      </c>
      <c r="N62" t="s">
        <v>301</v>
      </c>
      <c r="O62" s="23"/>
      <c r="P62" s="23"/>
    </row>
    <row r="63" spans="1:16" x14ac:dyDescent="0.3">
      <c r="A63">
        <v>313</v>
      </c>
      <c r="C63">
        <v>59</v>
      </c>
      <c r="D63" t="s">
        <v>145</v>
      </c>
      <c r="E63">
        <v>4.8000000000000001E-2</v>
      </c>
      <c r="F63">
        <v>0.04</v>
      </c>
      <c r="G63" s="23">
        <f t="shared" si="4"/>
        <v>4.8565791470632808E-2</v>
      </c>
      <c r="H63" s="23">
        <f t="shared" si="10"/>
        <v>4.0471492892194004E-2</v>
      </c>
      <c r="I63">
        <v>0.114</v>
      </c>
      <c r="J63">
        <v>0.114</v>
      </c>
      <c r="K63" s="23">
        <f t="shared" ref="K63:L69" si="11">I63/$I$14*100</f>
        <v>4.4646528732391083E-2</v>
      </c>
      <c r="L63" s="23">
        <f t="shared" si="11"/>
        <v>4.4646528732391083E-2</v>
      </c>
      <c r="M63">
        <v>0.114</v>
      </c>
      <c r="N63">
        <v>0.114</v>
      </c>
      <c r="O63" s="23">
        <f t="shared" ref="O63:P69" si="12">M63/$M$14*100</f>
        <v>5.9300873907615535E-2</v>
      </c>
      <c r="P63" s="23">
        <f t="shared" si="12"/>
        <v>5.9300873907615535E-2</v>
      </c>
    </row>
    <row r="64" spans="1:16" x14ac:dyDescent="0.3">
      <c r="A64">
        <v>536</v>
      </c>
      <c r="C64">
        <v>60</v>
      </c>
      <c r="D64" t="s">
        <v>146</v>
      </c>
      <c r="E64">
        <v>0.32300000000000001</v>
      </c>
      <c r="F64">
        <v>0.25600000000000001</v>
      </c>
      <c r="G64" s="23">
        <f t="shared" si="4"/>
        <v>0.32680730510446659</v>
      </c>
      <c r="H64" s="23">
        <f t="shared" si="10"/>
        <v>0.2590175545100416</v>
      </c>
      <c r="I64">
        <v>0.42199999999999999</v>
      </c>
      <c r="J64">
        <v>0.42199999999999999</v>
      </c>
      <c r="K64" s="23">
        <f t="shared" si="11"/>
        <v>0.16527048355323717</v>
      </c>
      <c r="L64" s="23">
        <f t="shared" si="11"/>
        <v>0.16527048355323717</v>
      </c>
      <c r="M64">
        <v>0.42199999999999999</v>
      </c>
      <c r="N64">
        <v>0.42199999999999999</v>
      </c>
      <c r="O64" s="23">
        <f t="shared" si="12"/>
        <v>0.21951727007906802</v>
      </c>
      <c r="P64" s="23">
        <f t="shared" si="12"/>
        <v>0.21951727007906802</v>
      </c>
    </row>
    <row r="65" spans="1:16" x14ac:dyDescent="0.3">
      <c r="A65">
        <v>2119</v>
      </c>
      <c r="C65">
        <v>61</v>
      </c>
      <c r="D65" t="s">
        <v>147</v>
      </c>
      <c r="E65">
        <v>0.114</v>
      </c>
      <c r="F65">
        <v>0.152</v>
      </c>
      <c r="G65" s="23">
        <f t="shared" si="4"/>
        <v>0.11534375474275291</v>
      </c>
      <c r="H65" s="23">
        <f t="shared" si="10"/>
        <v>0.15379167299033722</v>
      </c>
      <c r="I65">
        <v>9.1999999999999998E-2</v>
      </c>
      <c r="J65">
        <v>9.1999999999999998E-2</v>
      </c>
      <c r="K65" s="23">
        <f t="shared" si="11"/>
        <v>3.6030531959473505E-2</v>
      </c>
      <c r="L65" s="23">
        <f t="shared" si="11"/>
        <v>3.6030531959473505E-2</v>
      </c>
      <c r="M65">
        <v>9.1999999999999998E-2</v>
      </c>
      <c r="N65">
        <v>9.1999999999999998E-2</v>
      </c>
      <c r="O65" s="23">
        <f t="shared" si="12"/>
        <v>4.7856845609654641E-2</v>
      </c>
      <c r="P65" s="23">
        <f t="shared" si="12"/>
        <v>4.7856845609654641E-2</v>
      </c>
    </row>
    <row r="66" spans="1:16" x14ac:dyDescent="0.3">
      <c r="A66">
        <v>707</v>
      </c>
      <c r="C66">
        <v>62</v>
      </c>
      <c r="D66" t="s">
        <v>148</v>
      </c>
      <c r="E66">
        <v>1E-3</v>
      </c>
      <c r="F66">
        <v>1E-3</v>
      </c>
      <c r="G66" s="23">
        <f t="shared" si="4"/>
        <v>1.01178732230485E-3</v>
      </c>
      <c r="H66" s="23">
        <f t="shared" si="10"/>
        <v>1.01178732230485E-3</v>
      </c>
      <c r="I66">
        <v>6.0000000000000001E-3</v>
      </c>
      <c r="J66">
        <v>6.0000000000000001E-3</v>
      </c>
      <c r="K66" s="23">
        <f t="shared" si="11"/>
        <v>2.3498173017047937E-3</v>
      </c>
      <c r="L66" s="23">
        <f t="shared" si="11"/>
        <v>2.3498173017047937E-3</v>
      </c>
      <c r="M66">
        <v>6.0000000000000001E-3</v>
      </c>
      <c r="N66">
        <v>6.0000000000000001E-3</v>
      </c>
      <c r="O66" s="23">
        <f t="shared" si="12"/>
        <v>3.1210986267166067E-3</v>
      </c>
      <c r="P66" s="23">
        <f t="shared" si="12"/>
        <v>3.1210986267166067E-3</v>
      </c>
    </row>
    <row r="67" spans="1:16" x14ac:dyDescent="0.3">
      <c r="A67">
        <v>595</v>
      </c>
      <c r="C67">
        <v>63</v>
      </c>
      <c r="D67" t="s">
        <v>149</v>
      </c>
      <c r="E67">
        <v>0.20399999999999999</v>
      </c>
      <c r="F67">
        <v>0.26100000000000001</v>
      </c>
      <c r="G67" s="23">
        <f t="shared" si="4"/>
        <v>0.2064046137501894</v>
      </c>
      <c r="H67" s="23">
        <f t="shared" si="10"/>
        <v>0.26407649112156589</v>
      </c>
      <c r="I67">
        <v>1.18</v>
      </c>
      <c r="J67">
        <v>1.18</v>
      </c>
      <c r="K67" s="23">
        <f t="shared" si="11"/>
        <v>0.46213073600194271</v>
      </c>
      <c r="L67" s="23">
        <f t="shared" si="11"/>
        <v>0.46213073600194271</v>
      </c>
      <c r="M67">
        <v>1.18</v>
      </c>
      <c r="N67">
        <v>1.18</v>
      </c>
      <c r="O67" s="23">
        <f t="shared" si="12"/>
        <v>0.61381606325426596</v>
      </c>
      <c r="P67" s="23">
        <f t="shared" si="12"/>
        <v>0.61381606325426596</v>
      </c>
    </row>
    <row r="68" spans="1:16" x14ac:dyDescent="0.3">
      <c r="A68">
        <v>3014</v>
      </c>
      <c r="C68">
        <v>64</v>
      </c>
      <c r="D68" t="s">
        <v>150</v>
      </c>
      <c r="E68">
        <v>1.2999999999999999E-2</v>
      </c>
      <c r="F68">
        <v>1.2999999999999999E-2</v>
      </c>
      <c r="G68" s="23">
        <f t="shared" si="4"/>
        <v>1.3153235189963051E-2</v>
      </c>
      <c r="H68" s="23">
        <f t="shared" si="10"/>
        <v>1.3153235189963051E-2</v>
      </c>
      <c r="I68">
        <v>0.20100000000000001</v>
      </c>
      <c r="J68">
        <v>0.20100000000000001</v>
      </c>
      <c r="K68" s="23">
        <f t="shared" si="11"/>
        <v>7.871887960711059E-2</v>
      </c>
      <c r="L68" s="23">
        <f t="shared" si="11"/>
        <v>7.871887960711059E-2</v>
      </c>
      <c r="M68">
        <v>0.20100000000000001</v>
      </c>
      <c r="N68">
        <v>0.20100000000000001</v>
      </c>
      <c r="O68" s="23">
        <f t="shared" si="12"/>
        <v>0.10455680399500634</v>
      </c>
      <c r="P68" s="23">
        <f t="shared" si="12"/>
        <v>0.10455680399500634</v>
      </c>
    </row>
    <row r="69" spans="1:16" x14ac:dyDescent="0.3">
      <c r="A69">
        <v>1463</v>
      </c>
      <c r="C69">
        <v>65</v>
      </c>
      <c r="D69" t="s">
        <v>151</v>
      </c>
      <c r="E69">
        <v>0.54</v>
      </c>
      <c r="F69">
        <v>0.52</v>
      </c>
      <c r="G69" s="23">
        <f t="shared" si="4"/>
        <v>0.54636515404461916</v>
      </c>
      <c r="H69" s="23">
        <f t="shared" si="10"/>
        <v>0.52612940759852211</v>
      </c>
      <c r="I69">
        <v>0.69399999999999995</v>
      </c>
      <c r="J69">
        <v>0.69399999999999995</v>
      </c>
      <c r="K69" s="23">
        <f t="shared" si="11"/>
        <v>0.27179553456385447</v>
      </c>
      <c r="L69" s="23">
        <f t="shared" si="11"/>
        <v>0.27179553456385447</v>
      </c>
      <c r="M69">
        <v>0.69399999999999995</v>
      </c>
      <c r="N69">
        <v>0.69399999999999995</v>
      </c>
      <c r="O69" s="23">
        <f t="shared" si="12"/>
        <v>0.36100707449022085</v>
      </c>
      <c r="P69" s="23">
        <f t="shared" si="12"/>
        <v>0.36100707449022085</v>
      </c>
    </row>
    <row r="70" spans="1:16" x14ac:dyDescent="0.3">
      <c r="A70">
        <v>768</v>
      </c>
      <c r="C70">
        <v>66</v>
      </c>
      <c r="D70" t="s">
        <v>152</v>
      </c>
      <c r="E70">
        <v>0</v>
      </c>
      <c r="F70" t="s">
        <v>301</v>
      </c>
      <c r="G70" s="23">
        <f t="shared" si="4"/>
        <v>0</v>
      </c>
      <c r="H70" s="23"/>
      <c r="I70" t="s">
        <v>301</v>
      </c>
      <c r="J70" t="s">
        <v>301</v>
      </c>
      <c r="K70" s="23"/>
      <c r="L70" s="23"/>
      <c r="M70" t="s">
        <v>301</v>
      </c>
      <c r="N70" t="s">
        <v>301</v>
      </c>
      <c r="O70" s="23"/>
      <c r="P70" s="23"/>
    </row>
    <row r="71" spans="1:16" x14ac:dyDescent="0.3">
      <c r="A71">
        <v>2144</v>
      </c>
      <c r="C71">
        <v>67</v>
      </c>
      <c r="D71" t="s">
        <v>153</v>
      </c>
      <c r="E71">
        <v>1.4999999999999999E-2</v>
      </c>
      <c r="F71">
        <v>1.2E-2</v>
      </c>
      <c r="G71" s="23">
        <f t="shared" si="4"/>
        <v>1.5176809834572752E-2</v>
      </c>
      <c r="H71" s="23">
        <f t="shared" ref="H71:H102" si="13">F71/$E$14*100</f>
        <v>1.2141447867658202E-2</v>
      </c>
      <c r="I71">
        <v>4.4999999999999998E-2</v>
      </c>
      <c r="J71">
        <v>4.4999999999999998E-2</v>
      </c>
      <c r="K71" s="23">
        <f t="shared" ref="K71:K103" si="14">I71/$I$14*100</f>
        <v>1.7623629762785954E-2</v>
      </c>
      <c r="L71" s="23">
        <f t="shared" ref="L71:L103" si="15">J71/$I$14*100</f>
        <v>1.7623629762785954E-2</v>
      </c>
      <c r="M71">
        <v>4.4999999999999998E-2</v>
      </c>
      <c r="N71">
        <v>4.4999999999999998E-2</v>
      </c>
      <c r="O71" s="23">
        <f t="shared" ref="O71:O103" si="16">M71/$M$14*100</f>
        <v>2.3408239700374551E-2</v>
      </c>
      <c r="P71" s="23">
        <f t="shared" ref="P71:P103" si="17">N71/$M$14*100</f>
        <v>2.3408239700374551E-2</v>
      </c>
    </row>
    <row r="72" spans="1:16" x14ac:dyDescent="0.3">
      <c r="A72">
        <v>3015</v>
      </c>
      <c r="C72">
        <v>68</v>
      </c>
      <c r="D72" t="s">
        <v>154</v>
      </c>
      <c r="E72">
        <v>5.0000000000000001E-3</v>
      </c>
      <c r="F72">
        <v>6.0000000000000001E-3</v>
      </c>
      <c r="G72" s="23">
        <f t="shared" si="4"/>
        <v>5.0589366115242505E-3</v>
      </c>
      <c r="H72" s="23">
        <f t="shared" si="13"/>
        <v>6.0707239338291009E-3</v>
      </c>
      <c r="I72">
        <v>1.6E-2</v>
      </c>
      <c r="J72">
        <v>1.6E-2</v>
      </c>
      <c r="K72" s="23">
        <f t="shared" si="14"/>
        <v>6.2661794712127843E-3</v>
      </c>
      <c r="L72" s="23">
        <f t="shared" si="15"/>
        <v>6.2661794712127843E-3</v>
      </c>
      <c r="M72">
        <v>1.6E-2</v>
      </c>
      <c r="N72">
        <v>1.6E-2</v>
      </c>
      <c r="O72" s="23">
        <f t="shared" si="16"/>
        <v>8.3229296712442856E-3</v>
      </c>
      <c r="P72" s="23">
        <f t="shared" si="17"/>
        <v>8.3229296712442856E-3</v>
      </c>
    </row>
    <row r="73" spans="1:16" x14ac:dyDescent="0.3">
      <c r="A73">
        <v>3016</v>
      </c>
      <c r="C73">
        <v>69</v>
      </c>
      <c r="D73" t="s">
        <v>155</v>
      </c>
      <c r="E73">
        <v>0.01</v>
      </c>
      <c r="F73">
        <v>0.01</v>
      </c>
      <c r="G73" s="23">
        <f t="shared" si="4"/>
        <v>1.0117873223048501E-2</v>
      </c>
      <c r="H73" s="23">
        <f t="shared" si="13"/>
        <v>1.0117873223048501E-2</v>
      </c>
      <c r="I73">
        <v>2E-3</v>
      </c>
      <c r="J73">
        <v>2E-3</v>
      </c>
      <c r="K73" s="23">
        <f t="shared" si="14"/>
        <v>7.8327243390159803E-4</v>
      </c>
      <c r="L73" s="23">
        <f t="shared" si="15"/>
        <v>7.8327243390159803E-4</v>
      </c>
      <c r="M73">
        <v>2E-3</v>
      </c>
      <c r="N73">
        <v>2E-3</v>
      </c>
      <c r="O73" s="23">
        <f t="shared" si="16"/>
        <v>1.0403662089055357E-3</v>
      </c>
      <c r="P73" s="23">
        <f t="shared" si="17"/>
        <v>1.0403662089055357E-3</v>
      </c>
    </row>
    <row r="74" spans="1:16" x14ac:dyDescent="0.3">
      <c r="A74">
        <v>3010</v>
      </c>
      <c r="C74">
        <v>70</v>
      </c>
      <c r="D74" t="s">
        <v>156</v>
      </c>
      <c r="E74">
        <v>0.09</v>
      </c>
      <c r="F74">
        <v>0.105</v>
      </c>
      <c r="G74" s="23">
        <f t="shared" si="4"/>
        <v>9.1060859007436504E-2</v>
      </c>
      <c r="H74" s="23">
        <f t="shared" si="13"/>
        <v>0.10623766884200925</v>
      </c>
      <c r="I74">
        <v>0.125</v>
      </c>
      <c r="J74">
        <v>0.125</v>
      </c>
      <c r="K74" s="23">
        <f t="shared" si="14"/>
        <v>4.8954527118849872E-2</v>
      </c>
      <c r="L74" s="23">
        <f t="shared" si="15"/>
        <v>4.8954527118849872E-2</v>
      </c>
      <c r="M74">
        <v>0.125</v>
      </c>
      <c r="N74">
        <v>0.125</v>
      </c>
      <c r="O74" s="23">
        <f t="shared" si="16"/>
        <v>6.5022888056595979E-2</v>
      </c>
      <c r="P74" s="23">
        <f t="shared" si="17"/>
        <v>6.5022888056595979E-2</v>
      </c>
    </row>
    <row r="75" spans="1:16" x14ac:dyDescent="0.3">
      <c r="A75">
        <v>3017</v>
      </c>
      <c r="C75">
        <v>71</v>
      </c>
      <c r="D75" t="s">
        <v>157</v>
      </c>
      <c r="E75">
        <v>5.0000000000000001E-3</v>
      </c>
      <c r="F75">
        <v>6.0000000000000001E-3</v>
      </c>
      <c r="G75" s="23">
        <f t="shared" si="4"/>
        <v>5.0589366115242505E-3</v>
      </c>
      <c r="H75" s="23">
        <f t="shared" si="13"/>
        <v>6.0707239338291009E-3</v>
      </c>
      <c r="I75">
        <v>1.2E-2</v>
      </c>
      <c r="J75">
        <v>1.2E-2</v>
      </c>
      <c r="K75" s="23">
        <f t="shared" si="14"/>
        <v>4.6996346034095873E-3</v>
      </c>
      <c r="L75" s="23">
        <f t="shared" si="15"/>
        <v>4.6996346034095873E-3</v>
      </c>
      <c r="M75">
        <v>1.2E-2</v>
      </c>
      <c r="N75">
        <v>1.2E-2</v>
      </c>
      <c r="O75" s="23">
        <f t="shared" si="16"/>
        <v>6.2421972534332133E-3</v>
      </c>
      <c r="P75" s="23">
        <f t="shared" si="17"/>
        <v>6.2421972534332133E-3</v>
      </c>
    </row>
    <row r="76" spans="1:16" x14ac:dyDescent="0.3">
      <c r="A76">
        <v>511</v>
      </c>
      <c r="C76">
        <v>72</v>
      </c>
      <c r="D76" t="s">
        <v>158</v>
      </c>
      <c r="E76">
        <v>0.374</v>
      </c>
      <c r="F76">
        <v>0.64600000000000002</v>
      </c>
      <c r="G76" s="23">
        <f t="shared" si="4"/>
        <v>0.37840845854201394</v>
      </c>
      <c r="H76" s="23">
        <f t="shared" si="13"/>
        <v>0.65361461020893319</v>
      </c>
      <c r="I76">
        <v>7.9000000000000001E-2</v>
      </c>
      <c r="J76">
        <v>7.9000000000000001E-2</v>
      </c>
      <c r="K76" s="23">
        <f t="shared" si="14"/>
        <v>3.0939261139113116E-2</v>
      </c>
      <c r="L76" s="23">
        <f t="shared" si="15"/>
        <v>3.0939261139113116E-2</v>
      </c>
      <c r="M76">
        <v>7.9000000000000001E-2</v>
      </c>
      <c r="N76">
        <v>7.9000000000000001E-2</v>
      </c>
      <c r="O76" s="23">
        <f t="shared" si="16"/>
        <v>4.1094465251768658E-2</v>
      </c>
      <c r="P76" s="23">
        <f t="shared" si="17"/>
        <v>4.1094465251768658E-2</v>
      </c>
    </row>
    <row r="77" spans="1:16" x14ac:dyDescent="0.3">
      <c r="A77">
        <v>728</v>
      </c>
      <c r="C77">
        <v>73</v>
      </c>
      <c r="D77" t="s">
        <v>159</v>
      </c>
      <c r="E77">
        <v>5.1999999999999998E-2</v>
      </c>
      <c r="F77">
        <v>4.8000000000000001E-2</v>
      </c>
      <c r="G77" s="23">
        <f t="shared" si="4"/>
        <v>5.2612940759852206E-2</v>
      </c>
      <c r="H77" s="23">
        <f t="shared" si="13"/>
        <v>4.8565791470632808E-2</v>
      </c>
      <c r="I77">
        <v>5.3999999999999999E-2</v>
      </c>
      <c r="J77">
        <v>5.3999999999999999E-2</v>
      </c>
      <c r="K77" s="23">
        <f t="shared" si="14"/>
        <v>2.1148355715343143E-2</v>
      </c>
      <c r="L77" s="23">
        <f t="shared" si="15"/>
        <v>2.1148355715343143E-2</v>
      </c>
      <c r="M77">
        <v>5.3999999999999999E-2</v>
      </c>
      <c r="N77">
        <v>5.3999999999999999E-2</v>
      </c>
      <c r="O77" s="23">
        <f t="shared" si="16"/>
        <v>2.8089887640449462E-2</v>
      </c>
      <c r="P77" s="23">
        <f t="shared" si="17"/>
        <v>2.8089887640449462E-2</v>
      </c>
    </row>
    <row r="78" spans="1:16" x14ac:dyDescent="0.3">
      <c r="A78">
        <v>2812</v>
      </c>
      <c r="C78">
        <v>74</v>
      </c>
      <c r="D78" t="s">
        <v>160</v>
      </c>
      <c r="E78">
        <v>3.2000000000000001E-2</v>
      </c>
      <c r="F78">
        <v>0.03</v>
      </c>
      <c r="G78" s="23">
        <f t="shared" si="4"/>
        <v>3.23771943137552E-2</v>
      </c>
      <c r="H78" s="23">
        <f t="shared" si="13"/>
        <v>3.0353619669145505E-2</v>
      </c>
      <c r="I78">
        <v>3.5999999999999997E-2</v>
      </c>
      <c r="J78">
        <v>3.5999999999999997E-2</v>
      </c>
      <c r="K78" s="23">
        <f t="shared" si="14"/>
        <v>1.409890381022876E-2</v>
      </c>
      <c r="L78" s="23">
        <f t="shared" si="15"/>
        <v>1.409890381022876E-2</v>
      </c>
      <c r="M78">
        <v>3.5999999999999997E-2</v>
      </c>
      <c r="N78">
        <v>3.5999999999999997E-2</v>
      </c>
      <c r="O78" s="23">
        <f t="shared" si="16"/>
        <v>1.872659176029964E-2</v>
      </c>
      <c r="P78" s="23">
        <f t="shared" si="17"/>
        <v>1.872659176029964E-2</v>
      </c>
    </row>
    <row r="79" spans="1:16" x14ac:dyDescent="0.3">
      <c r="A79">
        <v>391</v>
      </c>
      <c r="C79">
        <v>75</v>
      </c>
      <c r="D79" t="s">
        <v>161</v>
      </c>
      <c r="E79">
        <v>7.0000000000000007E-2</v>
      </c>
      <c r="F79">
        <v>6.6000000000000003E-2</v>
      </c>
      <c r="G79" s="23">
        <f t="shared" si="4"/>
        <v>7.0825112561339512E-2</v>
      </c>
      <c r="H79" s="23">
        <f t="shared" si="13"/>
        <v>6.6777963272120114E-2</v>
      </c>
      <c r="I79">
        <v>0.06</v>
      </c>
      <c r="J79">
        <v>0.06</v>
      </c>
      <c r="K79" s="23">
        <f t="shared" si="14"/>
        <v>2.3498173017047937E-2</v>
      </c>
      <c r="L79" s="23">
        <f t="shared" si="15"/>
        <v>2.3498173017047937E-2</v>
      </c>
      <c r="M79">
        <v>0.06</v>
      </c>
      <c r="N79">
        <v>0.06</v>
      </c>
      <c r="O79" s="23">
        <f t="shared" si="16"/>
        <v>3.121098626716607E-2</v>
      </c>
      <c r="P79" s="23">
        <f t="shared" si="17"/>
        <v>3.121098626716607E-2</v>
      </c>
    </row>
    <row r="80" spans="1:16" x14ac:dyDescent="0.3">
      <c r="A80">
        <v>2220</v>
      </c>
      <c r="C80">
        <v>76</v>
      </c>
      <c r="D80" t="s">
        <v>162</v>
      </c>
      <c r="E80">
        <v>7.0000000000000001E-3</v>
      </c>
      <c r="F80">
        <v>7.0000000000000001E-3</v>
      </c>
      <c r="G80" s="23">
        <f t="shared" ref="G80:G143" si="18">E80/$E$14*100</f>
        <v>7.0825112561339505E-3</v>
      </c>
      <c r="H80" s="23">
        <f t="shared" si="13"/>
        <v>7.0825112561339505E-3</v>
      </c>
      <c r="I80">
        <v>1.2E-2</v>
      </c>
      <c r="J80">
        <v>1.2E-2</v>
      </c>
      <c r="K80" s="23">
        <f t="shared" si="14"/>
        <v>4.6996346034095873E-3</v>
      </c>
      <c r="L80" s="23">
        <f t="shared" si="15"/>
        <v>4.6996346034095873E-3</v>
      </c>
      <c r="M80">
        <v>1.2E-2</v>
      </c>
      <c r="N80">
        <v>1.2E-2</v>
      </c>
      <c r="O80" s="23">
        <f t="shared" si="16"/>
        <v>6.2421972534332133E-3</v>
      </c>
      <c r="P80" s="23">
        <f t="shared" si="17"/>
        <v>6.2421972534332133E-3</v>
      </c>
    </row>
    <row r="81" spans="1:16" x14ac:dyDescent="0.3">
      <c r="A81">
        <v>390</v>
      </c>
      <c r="C81">
        <v>77</v>
      </c>
      <c r="D81" t="s">
        <v>163</v>
      </c>
      <c r="E81">
        <v>7.0000000000000001E-3</v>
      </c>
      <c r="F81">
        <v>8.0000000000000002E-3</v>
      </c>
      <c r="G81" s="23">
        <f t="shared" si="18"/>
        <v>7.0825112561339505E-3</v>
      </c>
      <c r="H81" s="23">
        <f t="shared" si="13"/>
        <v>8.0942985784388001E-3</v>
      </c>
      <c r="I81">
        <v>1.2E-2</v>
      </c>
      <c r="J81">
        <v>1.2E-2</v>
      </c>
      <c r="K81" s="23">
        <f t="shared" si="14"/>
        <v>4.6996346034095873E-3</v>
      </c>
      <c r="L81" s="23">
        <f t="shared" si="15"/>
        <v>4.6996346034095873E-3</v>
      </c>
      <c r="M81">
        <v>1.2E-2</v>
      </c>
      <c r="N81">
        <v>1.2E-2</v>
      </c>
      <c r="O81" s="23">
        <f t="shared" si="16"/>
        <v>6.2421972534332133E-3</v>
      </c>
      <c r="P81" s="23">
        <f t="shared" si="17"/>
        <v>6.2421972534332133E-3</v>
      </c>
    </row>
    <row r="82" spans="1:16" x14ac:dyDescent="0.3">
      <c r="A82">
        <v>108</v>
      </c>
      <c r="C82">
        <v>78</v>
      </c>
      <c r="D82" t="s">
        <v>164</v>
      </c>
      <c r="E82">
        <v>6.5000000000000002E-2</v>
      </c>
      <c r="F82">
        <v>5.5E-2</v>
      </c>
      <c r="G82" s="23">
        <f t="shared" si="18"/>
        <v>6.5766175949815264E-2</v>
      </c>
      <c r="H82" s="23">
        <f t="shared" si="13"/>
        <v>5.5648302726766762E-2</v>
      </c>
      <c r="I82">
        <v>8.3000000000000004E-2</v>
      </c>
      <c r="J82">
        <v>8.3000000000000004E-2</v>
      </c>
      <c r="K82" s="23">
        <f t="shared" si="14"/>
        <v>3.2505806006916313E-2</v>
      </c>
      <c r="L82" s="23">
        <f t="shared" si="15"/>
        <v>3.2505806006916313E-2</v>
      </c>
      <c r="M82">
        <v>8.3000000000000004E-2</v>
      </c>
      <c r="N82">
        <v>8.3000000000000004E-2</v>
      </c>
      <c r="O82" s="23">
        <f t="shared" si="16"/>
        <v>4.317519766957973E-2</v>
      </c>
      <c r="P82" s="23">
        <f t="shared" si="17"/>
        <v>4.317519766957973E-2</v>
      </c>
    </row>
    <row r="83" spans="1:16" x14ac:dyDescent="0.3">
      <c r="A83">
        <v>181</v>
      </c>
      <c r="C83">
        <v>79</v>
      </c>
      <c r="D83" t="s">
        <v>165</v>
      </c>
      <c r="E83">
        <v>4.5999999999999999E-2</v>
      </c>
      <c r="F83">
        <v>4.3999999999999997E-2</v>
      </c>
      <c r="G83" s="23">
        <f t="shared" si="18"/>
        <v>4.6542216826023108E-2</v>
      </c>
      <c r="H83" s="23">
        <f t="shared" si="13"/>
        <v>4.4518642181413402E-2</v>
      </c>
      <c r="I83">
        <v>2.5999999999999999E-2</v>
      </c>
      <c r="J83">
        <v>2.5999999999999999E-2</v>
      </c>
      <c r="K83" s="23">
        <f t="shared" si="14"/>
        <v>1.0182541640720773E-2</v>
      </c>
      <c r="L83" s="23">
        <f t="shared" si="15"/>
        <v>1.0182541640720773E-2</v>
      </c>
      <c r="M83">
        <v>2.5999999999999999E-2</v>
      </c>
      <c r="N83">
        <v>2.5999999999999999E-2</v>
      </c>
      <c r="O83" s="23">
        <f t="shared" si="16"/>
        <v>1.3524760715771963E-2</v>
      </c>
      <c r="P83" s="23">
        <f t="shared" si="17"/>
        <v>1.3524760715771963E-2</v>
      </c>
    </row>
    <row r="84" spans="1:16" x14ac:dyDescent="0.3">
      <c r="A84">
        <v>742</v>
      </c>
      <c r="C84">
        <v>80</v>
      </c>
      <c r="D84" t="s">
        <v>166</v>
      </c>
      <c r="E84">
        <v>0.04</v>
      </c>
      <c r="F84">
        <v>3.5000000000000003E-2</v>
      </c>
      <c r="G84" s="23">
        <f t="shared" si="18"/>
        <v>4.0471492892194004E-2</v>
      </c>
      <c r="H84" s="23">
        <f t="shared" si="13"/>
        <v>3.5412556280669756E-2</v>
      </c>
      <c r="I84">
        <v>3.3000000000000002E-2</v>
      </c>
      <c r="J84">
        <v>3.3000000000000002E-2</v>
      </c>
      <c r="K84" s="23">
        <f t="shared" si="14"/>
        <v>1.2923995159376365E-2</v>
      </c>
      <c r="L84" s="23">
        <f t="shared" si="15"/>
        <v>1.2923995159376365E-2</v>
      </c>
      <c r="M84">
        <v>3.3000000000000002E-2</v>
      </c>
      <c r="N84">
        <v>3.3000000000000002E-2</v>
      </c>
      <c r="O84" s="23">
        <f t="shared" si="16"/>
        <v>1.7166042446941338E-2</v>
      </c>
      <c r="P84" s="23">
        <f t="shared" si="17"/>
        <v>1.7166042446941338E-2</v>
      </c>
    </row>
    <row r="85" spans="1:16" x14ac:dyDescent="0.3">
      <c r="A85">
        <v>230</v>
      </c>
      <c r="C85">
        <v>81</v>
      </c>
      <c r="D85" t="s">
        <v>167</v>
      </c>
      <c r="E85">
        <v>2.5000000000000001E-2</v>
      </c>
      <c r="F85">
        <v>2.5999999999999999E-2</v>
      </c>
      <c r="G85" s="23">
        <f t="shared" si="18"/>
        <v>2.5294683057621257E-2</v>
      </c>
      <c r="H85" s="23">
        <f t="shared" si="13"/>
        <v>2.6306470379926103E-2</v>
      </c>
      <c r="I85">
        <v>0.01</v>
      </c>
      <c r="J85">
        <v>0.01</v>
      </c>
      <c r="K85" s="23">
        <f t="shared" si="14"/>
        <v>3.9163621695079897E-3</v>
      </c>
      <c r="L85" s="23">
        <f t="shared" si="15"/>
        <v>3.9163621695079897E-3</v>
      </c>
      <c r="M85">
        <v>0.01</v>
      </c>
      <c r="N85">
        <v>0.01</v>
      </c>
      <c r="O85" s="23">
        <f t="shared" si="16"/>
        <v>5.2018310445276781E-3</v>
      </c>
      <c r="P85" s="23">
        <f t="shared" si="17"/>
        <v>5.2018310445276781E-3</v>
      </c>
    </row>
    <row r="86" spans="1:16" x14ac:dyDescent="0.3">
      <c r="A86">
        <v>371</v>
      </c>
      <c r="C86">
        <v>82</v>
      </c>
      <c r="D86" t="s">
        <v>168</v>
      </c>
      <c r="E86">
        <v>2.1000000000000001E-2</v>
      </c>
      <c r="F86">
        <v>1.7000000000000001E-2</v>
      </c>
      <c r="G86" s="23">
        <f t="shared" si="18"/>
        <v>2.1247533768401855E-2</v>
      </c>
      <c r="H86" s="23">
        <f t="shared" si="13"/>
        <v>1.7200384479182453E-2</v>
      </c>
      <c r="I86">
        <v>4.9000000000000002E-2</v>
      </c>
      <c r="J86">
        <v>4.9000000000000002E-2</v>
      </c>
      <c r="K86" s="23">
        <f t="shared" si="14"/>
        <v>1.9190174630589151E-2</v>
      </c>
      <c r="L86" s="23">
        <f t="shared" si="15"/>
        <v>1.9190174630589151E-2</v>
      </c>
      <c r="M86">
        <v>4.9000000000000002E-2</v>
      </c>
      <c r="N86">
        <v>4.9000000000000002E-2</v>
      </c>
      <c r="O86" s="23">
        <f t="shared" si="16"/>
        <v>2.5488972118185627E-2</v>
      </c>
      <c r="P86" s="23">
        <f t="shared" si="17"/>
        <v>2.5488972118185627E-2</v>
      </c>
    </row>
    <row r="87" spans="1:16" x14ac:dyDescent="0.3">
      <c r="A87">
        <v>185</v>
      </c>
      <c r="C87">
        <v>83</v>
      </c>
      <c r="D87" t="s">
        <v>169</v>
      </c>
      <c r="E87">
        <v>7.1999999999999995E-2</v>
      </c>
      <c r="F87">
        <v>8.5000000000000006E-2</v>
      </c>
      <c r="G87" s="23">
        <f t="shared" si="18"/>
        <v>7.2848687205949211E-2</v>
      </c>
      <c r="H87" s="23">
        <f t="shared" si="13"/>
        <v>8.600192239591227E-2</v>
      </c>
      <c r="I87">
        <v>2.7E-2</v>
      </c>
      <c r="J87">
        <v>2.7E-2</v>
      </c>
      <c r="K87" s="23">
        <f t="shared" si="14"/>
        <v>1.0574177857671571E-2</v>
      </c>
      <c r="L87" s="23">
        <f t="shared" si="15"/>
        <v>1.0574177857671571E-2</v>
      </c>
      <c r="M87">
        <v>2.7E-2</v>
      </c>
      <c r="N87">
        <v>2.7E-2</v>
      </c>
      <c r="O87" s="23">
        <f t="shared" si="16"/>
        <v>1.4044943820224731E-2</v>
      </c>
      <c r="P87" s="23">
        <f t="shared" si="17"/>
        <v>1.4044943820224731E-2</v>
      </c>
    </row>
    <row r="88" spans="1:16" x14ac:dyDescent="0.3">
      <c r="A88">
        <v>127</v>
      </c>
      <c r="C88">
        <v>84</v>
      </c>
      <c r="D88" t="s">
        <v>170</v>
      </c>
      <c r="E88">
        <v>1E-3</v>
      </c>
      <c r="F88">
        <v>3.0000000000000001E-3</v>
      </c>
      <c r="G88" s="23">
        <f t="shared" si="18"/>
        <v>1.01178732230485E-3</v>
      </c>
      <c r="H88" s="23">
        <f t="shared" si="13"/>
        <v>3.0353619669145505E-3</v>
      </c>
      <c r="I88">
        <v>5.0000000000000001E-3</v>
      </c>
      <c r="J88">
        <v>5.0000000000000001E-3</v>
      </c>
      <c r="K88" s="23">
        <f t="shared" si="14"/>
        <v>1.9581810847539949E-3</v>
      </c>
      <c r="L88" s="23">
        <f t="shared" si="15"/>
        <v>1.9581810847539949E-3</v>
      </c>
      <c r="M88">
        <v>5.0000000000000001E-3</v>
      </c>
      <c r="N88">
        <v>5.0000000000000001E-3</v>
      </c>
      <c r="O88" s="23">
        <f t="shared" si="16"/>
        <v>2.600915522263839E-3</v>
      </c>
      <c r="P88" s="23">
        <f t="shared" si="17"/>
        <v>2.600915522263839E-3</v>
      </c>
    </row>
    <row r="89" spans="1:16" x14ac:dyDescent="0.3">
      <c r="A89">
        <v>508</v>
      </c>
      <c r="C89">
        <v>85</v>
      </c>
      <c r="D89" t="s">
        <v>171</v>
      </c>
      <c r="E89">
        <v>0.03</v>
      </c>
      <c r="F89">
        <v>3.7999999999999999E-2</v>
      </c>
      <c r="G89" s="23">
        <f t="shared" si="18"/>
        <v>3.0353619669145505E-2</v>
      </c>
      <c r="H89" s="23">
        <f t="shared" si="13"/>
        <v>3.8447918247584305E-2</v>
      </c>
      <c r="I89">
        <v>0.13600000000000001</v>
      </c>
      <c r="J89">
        <v>0.13600000000000001</v>
      </c>
      <c r="K89" s="23">
        <f t="shared" si="14"/>
        <v>5.3262525505308661E-2</v>
      </c>
      <c r="L89" s="23">
        <f t="shared" si="15"/>
        <v>5.3262525505308661E-2</v>
      </c>
      <c r="M89">
        <v>0.13600000000000001</v>
      </c>
      <c r="N89">
        <v>0.13600000000000001</v>
      </c>
      <c r="O89" s="23">
        <f t="shared" si="16"/>
        <v>7.0744902205576429E-2</v>
      </c>
      <c r="P89" s="23">
        <f t="shared" si="17"/>
        <v>7.0744902205576429E-2</v>
      </c>
    </row>
    <row r="90" spans="1:16" x14ac:dyDescent="0.3">
      <c r="A90">
        <v>605</v>
      </c>
      <c r="C90">
        <v>86</v>
      </c>
      <c r="D90" t="s">
        <v>172</v>
      </c>
      <c r="E90">
        <v>9.5000000000000001E-2</v>
      </c>
      <c r="F90">
        <v>0.108</v>
      </c>
      <c r="G90" s="23">
        <f t="shared" si="18"/>
        <v>9.6119795618960766E-2</v>
      </c>
      <c r="H90" s="23">
        <f t="shared" si="13"/>
        <v>0.1092730308089238</v>
      </c>
      <c r="I90">
        <v>0.21199999999999999</v>
      </c>
      <c r="J90">
        <v>0.21199999999999999</v>
      </c>
      <c r="K90" s="23">
        <f t="shared" si="14"/>
        <v>8.3026877993569378E-2</v>
      </c>
      <c r="L90" s="23">
        <f t="shared" si="15"/>
        <v>8.3026877993569378E-2</v>
      </c>
      <c r="M90">
        <v>0.21199999999999999</v>
      </c>
      <c r="N90">
        <v>0.21199999999999999</v>
      </c>
      <c r="O90" s="23">
        <f t="shared" si="16"/>
        <v>0.11027881814398677</v>
      </c>
      <c r="P90" s="23">
        <f t="shared" si="17"/>
        <v>0.11027881814398677</v>
      </c>
    </row>
    <row r="91" spans="1:16" x14ac:dyDescent="0.3">
      <c r="A91">
        <v>3018</v>
      </c>
      <c r="C91">
        <v>87</v>
      </c>
      <c r="D91" t="s">
        <v>173</v>
      </c>
      <c r="E91">
        <v>8.0000000000000002E-3</v>
      </c>
      <c r="F91">
        <v>0.01</v>
      </c>
      <c r="G91" s="23">
        <f t="shared" si="18"/>
        <v>8.0942985784388001E-3</v>
      </c>
      <c r="H91" s="23">
        <f t="shared" si="13"/>
        <v>1.0117873223048501E-2</v>
      </c>
      <c r="I91">
        <v>1.4999999999999999E-2</v>
      </c>
      <c r="J91">
        <v>1.4999999999999999E-2</v>
      </c>
      <c r="K91" s="23">
        <f t="shared" si="14"/>
        <v>5.8745432542619842E-3</v>
      </c>
      <c r="L91" s="23">
        <f t="shared" si="15"/>
        <v>5.8745432542619842E-3</v>
      </c>
      <c r="M91">
        <v>1.4999999999999999E-2</v>
      </c>
      <c r="N91">
        <v>1.4999999999999999E-2</v>
      </c>
      <c r="O91" s="23">
        <f t="shared" si="16"/>
        <v>7.8027465667915175E-3</v>
      </c>
      <c r="P91" s="23">
        <f t="shared" si="17"/>
        <v>7.8027465667915175E-3</v>
      </c>
    </row>
    <row r="92" spans="1:16" x14ac:dyDescent="0.3">
      <c r="A92">
        <v>2642</v>
      </c>
      <c r="C92">
        <v>88</v>
      </c>
      <c r="D92" t="s">
        <v>174</v>
      </c>
      <c r="E92">
        <v>5.8999999999999997E-2</v>
      </c>
      <c r="F92">
        <v>5.5E-2</v>
      </c>
      <c r="G92" s="23">
        <f t="shared" si="18"/>
        <v>5.969545201598616E-2</v>
      </c>
      <c r="H92" s="23">
        <f t="shared" si="13"/>
        <v>5.5648302726766762E-2</v>
      </c>
      <c r="I92">
        <v>7.2999999999999995E-2</v>
      </c>
      <c r="J92">
        <v>7.2999999999999995E-2</v>
      </c>
      <c r="K92" s="23">
        <f t="shared" si="14"/>
        <v>2.8589443837408322E-2</v>
      </c>
      <c r="L92" s="23">
        <f t="shared" si="15"/>
        <v>2.8589443837408322E-2</v>
      </c>
      <c r="M92">
        <v>7.2999999999999995E-2</v>
      </c>
      <c r="N92">
        <v>7.2999999999999995E-2</v>
      </c>
      <c r="O92" s="23">
        <f t="shared" si="16"/>
        <v>3.7973366625052046E-2</v>
      </c>
      <c r="P92" s="23">
        <f t="shared" si="17"/>
        <v>3.7973366625052046E-2</v>
      </c>
    </row>
    <row r="93" spans="1:16" x14ac:dyDescent="0.3">
      <c r="A93" s="21">
        <v>1999</v>
      </c>
      <c r="B93" t="s">
        <v>298</v>
      </c>
      <c r="C93">
        <v>89</v>
      </c>
      <c r="D93" t="s">
        <v>175</v>
      </c>
      <c r="E93">
        <v>0.436</v>
      </c>
      <c r="F93">
        <v>0.47</v>
      </c>
      <c r="G93" s="23">
        <f t="shared" si="18"/>
        <v>0.44113927252491464</v>
      </c>
      <c r="H93" s="23">
        <f t="shared" si="13"/>
        <v>0.47554004148327955</v>
      </c>
      <c r="I93">
        <v>8.0000000000000002E-3</v>
      </c>
      <c r="J93">
        <v>8.0000000000000002E-3</v>
      </c>
      <c r="K93" s="23">
        <f t="shared" si="14"/>
        <v>3.1330897356063921E-3</v>
      </c>
      <c r="L93" s="23">
        <f t="shared" si="15"/>
        <v>3.1330897356063921E-3</v>
      </c>
      <c r="M93">
        <v>8.0000000000000002E-3</v>
      </c>
      <c r="N93">
        <v>8.0000000000000002E-3</v>
      </c>
      <c r="O93" s="23">
        <f t="shared" si="16"/>
        <v>4.1614648356221428E-3</v>
      </c>
      <c r="P93" s="23">
        <f t="shared" si="17"/>
        <v>4.1614648356221428E-3</v>
      </c>
    </row>
    <row r="94" spans="1:16" x14ac:dyDescent="0.3">
      <c r="A94">
        <v>551</v>
      </c>
      <c r="C94">
        <v>90</v>
      </c>
      <c r="D94" t="s">
        <v>176</v>
      </c>
      <c r="E94">
        <v>0.189</v>
      </c>
      <c r="F94">
        <v>0.17399999999999999</v>
      </c>
      <c r="G94" s="23">
        <f t="shared" si="18"/>
        <v>0.19122780391561667</v>
      </c>
      <c r="H94" s="23">
        <f t="shared" si="13"/>
        <v>0.17605099408104391</v>
      </c>
      <c r="I94">
        <v>1.4999999999999999E-2</v>
      </c>
      <c r="J94">
        <v>1.4999999999999999E-2</v>
      </c>
      <c r="K94" s="23">
        <f t="shared" si="14"/>
        <v>5.8745432542619842E-3</v>
      </c>
      <c r="L94" s="23">
        <f t="shared" si="15"/>
        <v>5.8745432542619842E-3</v>
      </c>
      <c r="M94">
        <v>1.4999999999999999E-2</v>
      </c>
      <c r="N94">
        <v>1.4999999999999999E-2</v>
      </c>
      <c r="O94" s="23">
        <f t="shared" si="16"/>
        <v>7.8027465667915175E-3</v>
      </c>
      <c r="P94" s="23">
        <f t="shared" si="17"/>
        <v>7.8027465667915175E-3</v>
      </c>
    </row>
    <row r="95" spans="1:16" x14ac:dyDescent="0.3">
      <c r="A95">
        <v>3019</v>
      </c>
      <c r="C95">
        <v>91</v>
      </c>
      <c r="D95" t="s">
        <v>177</v>
      </c>
      <c r="E95">
        <v>1.028</v>
      </c>
      <c r="F95">
        <v>0.94499999999999995</v>
      </c>
      <c r="G95" s="23">
        <f t="shared" si="18"/>
        <v>1.040117367329386</v>
      </c>
      <c r="H95" s="23">
        <f t="shared" si="13"/>
        <v>0.95613901957808334</v>
      </c>
      <c r="I95">
        <v>3.78</v>
      </c>
      <c r="J95">
        <v>3.78</v>
      </c>
      <c r="K95" s="23">
        <f t="shared" si="14"/>
        <v>1.4803849000740201</v>
      </c>
      <c r="L95" s="23">
        <f t="shared" si="15"/>
        <v>1.4803849000740201</v>
      </c>
      <c r="M95">
        <v>3.78</v>
      </c>
      <c r="N95">
        <v>3.78</v>
      </c>
      <c r="O95" s="23">
        <f t="shared" si="16"/>
        <v>1.9662921348314624</v>
      </c>
      <c r="P95" s="23">
        <f t="shared" si="17"/>
        <v>1.9662921348314624</v>
      </c>
    </row>
    <row r="96" spans="1:16" x14ac:dyDescent="0.3">
      <c r="A96">
        <v>3020</v>
      </c>
      <c r="C96">
        <v>92</v>
      </c>
      <c r="D96" t="s">
        <v>178</v>
      </c>
      <c r="E96">
        <v>0.28100000000000003</v>
      </c>
      <c r="F96">
        <v>0.32700000000000001</v>
      </c>
      <c r="G96" s="23">
        <f t="shared" si="18"/>
        <v>0.28431223756766294</v>
      </c>
      <c r="H96" s="23">
        <f t="shared" si="13"/>
        <v>0.33085445439368599</v>
      </c>
      <c r="I96">
        <v>0.19900000000000001</v>
      </c>
      <c r="J96">
        <v>0.19900000000000001</v>
      </c>
      <c r="K96" s="23">
        <f t="shared" si="14"/>
        <v>7.7935607173208993E-2</v>
      </c>
      <c r="L96" s="23">
        <f t="shared" si="15"/>
        <v>7.7935607173208993E-2</v>
      </c>
      <c r="M96">
        <v>0.19900000000000001</v>
      </c>
      <c r="N96">
        <v>0.19900000000000001</v>
      </c>
      <c r="O96" s="23">
        <f t="shared" si="16"/>
        <v>0.1035164377861008</v>
      </c>
      <c r="P96" s="23">
        <f t="shared" si="17"/>
        <v>0.1035164377861008</v>
      </c>
    </row>
    <row r="97" spans="1:16" x14ac:dyDescent="0.3">
      <c r="A97">
        <v>3021</v>
      </c>
      <c r="C97">
        <v>93</v>
      </c>
      <c r="D97" t="s">
        <v>179</v>
      </c>
      <c r="E97">
        <v>0.24</v>
      </c>
      <c r="F97">
        <v>0.23599999999999999</v>
      </c>
      <c r="G97" s="23">
        <f t="shared" si="18"/>
        <v>0.24282895735316404</v>
      </c>
      <c r="H97" s="23">
        <f t="shared" si="13"/>
        <v>0.23878180806394464</v>
      </c>
      <c r="I97">
        <v>2.3E-2</v>
      </c>
      <c r="J97">
        <v>2.3E-2</v>
      </c>
      <c r="K97" s="23">
        <f t="shared" si="14"/>
        <v>9.0076329898683763E-3</v>
      </c>
      <c r="L97" s="23">
        <f t="shared" si="15"/>
        <v>9.0076329898683763E-3</v>
      </c>
      <c r="M97">
        <v>2.3E-2</v>
      </c>
      <c r="N97">
        <v>2.3E-2</v>
      </c>
      <c r="O97" s="23">
        <f t="shared" si="16"/>
        <v>1.196421140241366E-2</v>
      </c>
      <c r="P97" s="23">
        <f t="shared" si="17"/>
        <v>1.196421140241366E-2</v>
      </c>
    </row>
    <row r="98" spans="1:16" x14ac:dyDescent="0.3">
      <c r="A98">
        <v>2955</v>
      </c>
      <c r="C98">
        <v>94</v>
      </c>
      <c r="D98" t="s">
        <v>180</v>
      </c>
      <c r="E98">
        <v>8.3000000000000004E-2</v>
      </c>
      <c r="F98">
        <v>0.111</v>
      </c>
      <c r="G98" s="23">
        <f t="shared" si="18"/>
        <v>8.3978347751302557E-2</v>
      </c>
      <c r="H98" s="23">
        <f t="shared" si="13"/>
        <v>0.11230839277583836</v>
      </c>
      <c r="I98">
        <v>9.1999999999999998E-2</v>
      </c>
      <c r="J98">
        <v>9.1999999999999998E-2</v>
      </c>
      <c r="K98" s="23">
        <f t="shared" si="14"/>
        <v>3.6030531959473505E-2</v>
      </c>
      <c r="L98" s="23">
        <f t="shared" si="15"/>
        <v>3.6030531959473505E-2</v>
      </c>
      <c r="M98">
        <v>9.1999999999999998E-2</v>
      </c>
      <c r="N98">
        <v>9.1999999999999998E-2</v>
      </c>
      <c r="O98" s="23">
        <f t="shared" si="16"/>
        <v>4.7856845609654641E-2</v>
      </c>
      <c r="P98" s="23">
        <f t="shared" si="17"/>
        <v>4.7856845609654641E-2</v>
      </c>
    </row>
    <row r="99" spans="1:16" x14ac:dyDescent="0.3">
      <c r="A99">
        <v>2564</v>
      </c>
      <c r="C99">
        <v>95</v>
      </c>
      <c r="D99" t="s">
        <v>181</v>
      </c>
      <c r="E99">
        <v>6.2E-2</v>
      </c>
      <c r="F99">
        <v>5.6000000000000001E-2</v>
      </c>
      <c r="G99" s="23">
        <f t="shared" si="18"/>
        <v>6.2730813982900716E-2</v>
      </c>
      <c r="H99" s="23">
        <f t="shared" si="13"/>
        <v>5.6660090049071604E-2</v>
      </c>
      <c r="I99">
        <v>3.9E-2</v>
      </c>
      <c r="J99">
        <v>3.9E-2</v>
      </c>
      <c r="K99" s="23">
        <f t="shared" si="14"/>
        <v>1.5273812461081161E-2</v>
      </c>
      <c r="L99" s="23">
        <f t="shared" si="15"/>
        <v>1.5273812461081161E-2</v>
      </c>
      <c r="M99">
        <v>3.9E-2</v>
      </c>
      <c r="N99">
        <v>3.9E-2</v>
      </c>
      <c r="O99" s="23">
        <f t="shared" si="16"/>
        <v>2.0287141073657942E-2</v>
      </c>
      <c r="P99" s="23">
        <f t="shared" si="17"/>
        <v>2.0287141073657942E-2</v>
      </c>
    </row>
    <row r="100" spans="1:16" x14ac:dyDescent="0.3">
      <c r="A100">
        <v>544</v>
      </c>
      <c r="C100">
        <v>96</v>
      </c>
      <c r="D100" t="s">
        <v>182</v>
      </c>
      <c r="E100">
        <v>7.1999999999999995E-2</v>
      </c>
      <c r="F100">
        <v>7.0000000000000007E-2</v>
      </c>
      <c r="G100" s="23">
        <f t="shared" si="18"/>
        <v>7.2848687205949211E-2</v>
      </c>
      <c r="H100" s="23">
        <f t="shared" si="13"/>
        <v>7.0825112561339512E-2</v>
      </c>
      <c r="I100">
        <v>9.7000000000000003E-2</v>
      </c>
      <c r="J100">
        <v>9.7000000000000003E-2</v>
      </c>
      <c r="K100" s="23">
        <f t="shared" si="14"/>
        <v>3.7988713044227504E-2</v>
      </c>
      <c r="L100" s="23">
        <f t="shared" si="15"/>
        <v>3.7988713044227504E-2</v>
      </c>
      <c r="M100">
        <v>9.7000000000000003E-2</v>
      </c>
      <c r="N100">
        <v>9.7000000000000003E-2</v>
      </c>
      <c r="O100" s="23">
        <f t="shared" si="16"/>
        <v>5.045776113191848E-2</v>
      </c>
      <c r="P100" s="23">
        <f t="shared" si="17"/>
        <v>5.045776113191848E-2</v>
      </c>
    </row>
    <row r="101" spans="1:16" x14ac:dyDescent="0.3">
      <c r="A101">
        <v>2724</v>
      </c>
      <c r="C101">
        <v>97</v>
      </c>
      <c r="D101" t="s">
        <v>183</v>
      </c>
      <c r="E101">
        <v>0.06</v>
      </c>
      <c r="F101">
        <v>6.2E-2</v>
      </c>
      <c r="G101" s="23">
        <f t="shared" si="18"/>
        <v>6.0707239338291009E-2</v>
      </c>
      <c r="H101" s="23">
        <f t="shared" si="13"/>
        <v>6.2730813982900716E-2</v>
      </c>
      <c r="I101">
        <v>6.5000000000000002E-2</v>
      </c>
      <c r="J101">
        <v>6.5000000000000002E-2</v>
      </c>
      <c r="K101" s="23">
        <f t="shared" si="14"/>
        <v>2.5456354101801935E-2</v>
      </c>
      <c r="L101" s="23">
        <f t="shared" si="15"/>
        <v>2.5456354101801935E-2</v>
      </c>
      <c r="M101">
        <v>6.5000000000000002E-2</v>
      </c>
      <c r="N101">
        <v>6.5000000000000002E-2</v>
      </c>
      <c r="O101" s="23">
        <f t="shared" si="16"/>
        <v>3.3811901789429909E-2</v>
      </c>
      <c r="P101" s="23">
        <f t="shared" si="17"/>
        <v>3.3811901789429909E-2</v>
      </c>
    </row>
    <row r="102" spans="1:16" x14ac:dyDescent="0.3">
      <c r="A102">
        <v>3022</v>
      </c>
      <c r="C102">
        <v>98</v>
      </c>
      <c r="D102" t="s">
        <v>184</v>
      </c>
      <c r="E102">
        <v>2.8000000000000001E-2</v>
      </c>
      <c r="F102">
        <v>2.9000000000000001E-2</v>
      </c>
      <c r="G102" s="23">
        <f t="shared" si="18"/>
        <v>2.8330045024535802E-2</v>
      </c>
      <c r="H102" s="23">
        <f t="shared" si="13"/>
        <v>2.9341832346840655E-2</v>
      </c>
      <c r="I102">
        <v>4.3999999999999997E-2</v>
      </c>
      <c r="J102">
        <v>4.3999999999999997E-2</v>
      </c>
      <c r="K102" s="23">
        <f t="shared" si="14"/>
        <v>1.7231993545835152E-2</v>
      </c>
      <c r="L102" s="23">
        <f t="shared" si="15"/>
        <v>1.7231993545835152E-2</v>
      </c>
      <c r="M102">
        <v>4.3999999999999997E-2</v>
      </c>
      <c r="N102">
        <v>4.3999999999999997E-2</v>
      </c>
      <c r="O102" s="23">
        <f t="shared" si="16"/>
        <v>2.2888056595921781E-2</v>
      </c>
      <c r="P102" s="23">
        <f t="shared" si="17"/>
        <v>2.2888056595921781E-2</v>
      </c>
    </row>
    <row r="103" spans="1:16" x14ac:dyDescent="0.3">
      <c r="A103" s="21">
        <v>3023</v>
      </c>
      <c r="C103">
        <v>99</v>
      </c>
      <c r="D103" t="s">
        <v>185</v>
      </c>
      <c r="E103">
        <v>1.0999999999999999E-2</v>
      </c>
      <c r="F103">
        <v>1.0999999999999999E-2</v>
      </c>
      <c r="G103" s="23">
        <f t="shared" si="18"/>
        <v>1.1129660545353351E-2</v>
      </c>
      <c r="H103" s="23">
        <f t="shared" ref="H103:H129" si="19">F103/$E$14*100</f>
        <v>1.1129660545353351E-2</v>
      </c>
      <c r="I103">
        <v>8.9999999999999993E-3</v>
      </c>
      <c r="J103">
        <v>8.9999999999999993E-3</v>
      </c>
      <c r="K103" s="23">
        <f t="shared" si="14"/>
        <v>3.5247259525571901E-3</v>
      </c>
      <c r="L103" s="23">
        <f t="shared" si="15"/>
        <v>3.5247259525571901E-3</v>
      </c>
      <c r="M103">
        <v>8.9999999999999993E-3</v>
      </c>
      <c r="N103">
        <v>8.9999999999999993E-3</v>
      </c>
      <c r="O103" s="23">
        <f t="shared" si="16"/>
        <v>4.68164794007491E-3</v>
      </c>
      <c r="P103" s="23">
        <f t="shared" si="17"/>
        <v>4.68164794007491E-3</v>
      </c>
    </row>
    <row r="104" spans="1:16" x14ac:dyDescent="0.3">
      <c r="A104" s="21">
        <v>3023</v>
      </c>
      <c r="B104" t="s">
        <v>297</v>
      </c>
      <c r="C104">
        <v>100</v>
      </c>
      <c r="D104" t="s">
        <v>186</v>
      </c>
      <c r="E104">
        <v>6.0000000000000001E-3</v>
      </c>
      <c r="F104">
        <v>1.2E-2</v>
      </c>
      <c r="G104" s="23">
        <f t="shared" si="18"/>
        <v>6.0707239338291009E-3</v>
      </c>
      <c r="H104" s="23">
        <f t="shared" si="19"/>
        <v>1.2141447867658202E-2</v>
      </c>
      <c r="I104" t="s">
        <v>301</v>
      </c>
      <c r="J104" t="s">
        <v>301</v>
      </c>
      <c r="K104" s="23"/>
      <c r="L104" s="23"/>
      <c r="M104" t="s">
        <v>301</v>
      </c>
      <c r="N104" t="s">
        <v>301</v>
      </c>
      <c r="O104" s="23"/>
      <c r="P104" s="23"/>
    </row>
    <row r="105" spans="1:16" x14ac:dyDescent="0.3">
      <c r="A105">
        <v>3024</v>
      </c>
      <c r="C105">
        <v>101</v>
      </c>
      <c r="D105" t="s">
        <v>187</v>
      </c>
      <c r="E105">
        <v>4.2999999999999997E-2</v>
      </c>
      <c r="F105">
        <v>4.8000000000000001E-2</v>
      </c>
      <c r="G105" s="23">
        <f t="shared" si="18"/>
        <v>4.3506854859108553E-2</v>
      </c>
      <c r="H105" s="23">
        <f t="shared" si="19"/>
        <v>4.8565791470632808E-2</v>
      </c>
      <c r="I105">
        <v>5.8999999999999997E-2</v>
      </c>
      <c r="J105">
        <v>5.8999999999999997E-2</v>
      </c>
      <c r="K105" s="23">
        <f t="shared" ref="K105:K136" si="20">I105/$I$14*100</f>
        <v>2.3106536800097138E-2</v>
      </c>
      <c r="L105" s="23">
        <f t="shared" ref="L105:L136" si="21">J105/$I$14*100</f>
        <v>2.3106536800097138E-2</v>
      </c>
      <c r="M105">
        <v>5.8999999999999997E-2</v>
      </c>
      <c r="N105">
        <v>5.8999999999999997E-2</v>
      </c>
      <c r="O105" s="23">
        <f t="shared" ref="O105:O136" si="22">M105/$M$14*100</f>
        <v>3.0690803162713297E-2</v>
      </c>
      <c r="P105" s="23">
        <f t="shared" ref="P105:P136" si="23">N105/$M$14*100</f>
        <v>3.0690803162713297E-2</v>
      </c>
    </row>
    <row r="106" spans="1:16" x14ac:dyDescent="0.3">
      <c r="A106">
        <v>1670</v>
      </c>
      <c r="C106">
        <v>102</v>
      </c>
      <c r="D106" t="s">
        <v>188</v>
      </c>
      <c r="E106">
        <v>6.7000000000000004E-2</v>
      </c>
      <c r="F106">
        <v>8.2000000000000003E-2</v>
      </c>
      <c r="G106" s="23">
        <f t="shared" si="18"/>
        <v>6.7789750594424963E-2</v>
      </c>
      <c r="H106" s="23">
        <f t="shared" si="19"/>
        <v>8.2966560428997721E-2</v>
      </c>
      <c r="I106">
        <v>0.64700000000000002</v>
      </c>
      <c r="J106">
        <v>0.64700000000000002</v>
      </c>
      <c r="K106" s="23">
        <f t="shared" si="20"/>
        <v>0.25338863236716691</v>
      </c>
      <c r="L106" s="23">
        <f t="shared" si="21"/>
        <v>0.25338863236716691</v>
      </c>
      <c r="M106">
        <v>0.64700000000000002</v>
      </c>
      <c r="N106">
        <v>0.64700000000000002</v>
      </c>
      <c r="O106" s="23">
        <f t="shared" si="22"/>
        <v>0.33655846858094079</v>
      </c>
      <c r="P106" s="23">
        <f t="shared" si="23"/>
        <v>0.33655846858094079</v>
      </c>
    </row>
    <row r="107" spans="1:16" x14ac:dyDescent="0.3">
      <c r="A107">
        <v>3025</v>
      </c>
      <c r="C107">
        <v>103</v>
      </c>
      <c r="D107" t="s">
        <v>189</v>
      </c>
      <c r="E107">
        <v>2.3E-2</v>
      </c>
      <c r="F107">
        <v>3.4000000000000002E-2</v>
      </c>
      <c r="G107" s="23">
        <f t="shared" si="18"/>
        <v>2.3271108413011554E-2</v>
      </c>
      <c r="H107" s="23">
        <f t="shared" si="19"/>
        <v>3.4400768958364907E-2</v>
      </c>
      <c r="I107">
        <v>1.9E-2</v>
      </c>
      <c r="J107">
        <v>1.9E-2</v>
      </c>
      <c r="K107" s="23">
        <f t="shared" si="20"/>
        <v>7.4410881220651802E-3</v>
      </c>
      <c r="L107" s="23">
        <f t="shared" si="21"/>
        <v>7.4410881220651802E-3</v>
      </c>
      <c r="M107">
        <v>1.9E-2</v>
      </c>
      <c r="N107">
        <v>1.9E-2</v>
      </c>
      <c r="O107" s="23">
        <f t="shared" si="22"/>
        <v>9.8834789846025881E-3</v>
      </c>
      <c r="P107" s="23">
        <f t="shared" si="23"/>
        <v>9.8834789846025881E-3</v>
      </c>
    </row>
    <row r="108" spans="1:16" x14ac:dyDescent="0.3">
      <c r="A108">
        <v>541</v>
      </c>
      <c r="C108">
        <v>104</v>
      </c>
      <c r="D108" t="s">
        <v>190</v>
      </c>
      <c r="E108">
        <v>7.0000000000000007E-2</v>
      </c>
      <c r="F108">
        <v>6.8000000000000005E-2</v>
      </c>
      <c r="G108" s="23">
        <f t="shared" si="18"/>
        <v>7.0825112561339512E-2</v>
      </c>
      <c r="H108" s="23">
        <f t="shared" si="19"/>
        <v>6.8801537916729813E-2</v>
      </c>
      <c r="I108">
        <v>7.5999999999999998E-2</v>
      </c>
      <c r="J108">
        <v>7.5999999999999998E-2</v>
      </c>
      <c r="K108" s="23">
        <f t="shared" si="20"/>
        <v>2.9764352488260721E-2</v>
      </c>
      <c r="L108" s="23">
        <f t="shared" si="21"/>
        <v>2.9764352488260721E-2</v>
      </c>
      <c r="M108">
        <v>7.5999999999999998E-2</v>
      </c>
      <c r="N108">
        <v>7.5999999999999998E-2</v>
      </c>
      <c r="O108" s="23">
        <f t="shared" si="22"/>
        <v>3.9533915938410352E-2</v>
      </c>
      <c r="P108" s="23">
        <f t="shared" si="23"/>
        <v>3.9533915938410352E-2</v>
      </c>
    </row>
    <row r="109" spans="1:16" x14ac:dyDescent="0.3">
      <c r="A109">
        <v>3026</v>
      </c>
      <c r="C109">
        <v>105</v>
      </c>
      <c r="D109" t="s">
        <v>191</v>
      </c>
      <c r="E109">
        <v>3.5000000000000003E-2</v>
      </c>
      <c r="F109">
        <v>7.6999999999999999E-2</v>
      </c>
      <c r="G109" s="23">
        <f t="shared" si="18"/>
        <v>3.5412556280669756E-2</v>
      </c>
      <c r="H109" s="23">
        <f t="shared" si="19"/>
        <v>7.7907623817473459E-2</v>
      </c>
      <c r="I109">
        <v>4.0000000000000001E-3</v>
      </c>
      <c r="J109">
        <v>4.0000000000000001E-3</v>
      </c>
      <c r="K109" s="23">
        <f t="shared" si="20"/>
        <v>1.5665448678031961E-3</v>
      </c>
      <c r="L109" s="23">
        <f t="shared" si="21"/>
        <v>1.5665448678031961E-3</v>
      </c>
      <c r="M109">
        <v>4.0000000000000001E-3</v>
      </c>
      <c r="N109">
        <v>4.0000000000000001E-3</v>
      </c>
      <c r="O109" s="23">
        <f t="shared" si="22"/>
        <v>2.0807324178110714E-3</v>
      </c>
      <c r="P109" s="23">
        <f t="shared" si="23"/>
        <v>2.0807324178110714E-3</v>
      </c>
    </row>
    <row r="110" spans="1:16" x14ac:dyDescent="0.3">
      <c r="A110">
        <v>302</v>
      </c>
      <c r="C110">
        <v>106</v>
      </c>
      <c r="D110" t="s">
        <v>192</v>
      </c>
      <c r="E110">
        <v>0.80300000000000005</v>
      </c>
      <c r="F110">
        <v>0.79100000000000004</v>
      </c>
      <c r="G110" s="23">
        <f t="shared" si="18"/>
        <v>0.81246521981079467</v>
      </c>
      <c r="H110" s="23">
        <f t="shared" si="19"/>
        <v>0.80032377194313653</v>
      </c>
      <c r="I110">
        <v>0.58599999999999997</v>
      </c>
      <c r="J110">
        <v>0.58599999999999997</v>
      </c>
      <c r="K110" s="23">
        <f t="shared" si="20"/>
        <v>0.22949882313316816</v>
      </c>
      <c r="L110" s="23">
        <f t="shared" si="21"/>
        <v>0.22949882313316816</v>
      </c>
      <c r="M110">
        <v>0.58599999999999997</v>
      </c>
      <c r="N110">
        <v>0.58599999999999997</v>
      </c>
      <c r="O110" s="23">
        <f t="shared" si="22"/>
        <v>0.30482729920932189</v>
      </c>
      <c r="P110" s="23">
        <f t="shared" si="23"/>
        <v>0.30482729920932189</v>
      </c>
    </row>
    <row r="111" spans="1:16" x14ac:dyDescent="0.3">
      <c r="A111">
        <v>3027</v>
      </c>
      <c r="C111">
        <v>107</v>
      </c>
      <c r="D111" t="s">
        <v>193</v>
      </c>
      <c r="E111">
        <v>5.0000000000000001E-3</v>
      </c>
      <c r="F111">
        <v>5.0000000000000001E-3</v>
      </c>
      <c r="G111" s="23">
        <f t="shared" si="18"/>
        <v>5.0589366115242505E-3</v>
      </c>
      <c r="H111" s="23">
        <f t="shared" si="19"/>
        <v>5.0589366115242505E-3</v>
      </c>
      <c r="I111">
        <v>1.6E-2</v>
      </c>
      <c r="J111">
        <v>1.6E-2</v>
      </c>
      <c r="K111" s="23">
        <f t="shared" si="20"/>
        <v>6.2661794712127843E-3</v>
      </c>
      <c r="L111" s="23">
        <f t="shared" si="21"/>
        <v>6.2661794712127843E-3</v>
      </c>
      <c r="M111">
        <v>1.6E-2</v>
      </c>
      <c r="N111">
        <v>1.6E-2</v>
      </c>
      <c r="O111" s="23">
        <f t="shared" si="22"/>
        <v>8.3229296712442856E-3</v>
      </c>
      <c r="P111" s="23">
        <f t="shared" si="23"/>
        <v>8.3229296712442856E-3</v>
      </c>
    </row>
    <row r="112" spans="1:16" x14ac:dyDescent="0.3">
      <c r="A112">
        <v>3011</v>
      </c>
      <c r="C112">
        <v>108</v>
      </c>
      <c r="D112" t="s">
        <v>194</v>
      </c>
      <c r="E112">
        <v>1.9E-2</v>
      </c>
      <c r="F112">
        <v>2.5999999999999999E-2</v>
      </c>
      <c r="G112" s="23">
        <f t="shared" si="18"/>
        <v>1.9223959123792152E-2</v>
      </c>
      <c r="H112" s="23">
        <f t="shared" si="19"/>
        <v>2.6306470379926103E-2</v>
      </c>
      <c r="I112">
        <v>2.8000000000000001E-2</v>
      </c>
      <c r="J112">
        <v>2.8000000000000001E-2</v>
      </c>
      <c r="K112" s="23">
        <f t="shared" si="20"/>
        <v>1.0965814074622372E-2</v>
      </c>
      <c r="L112" s="23">
        <f t="shared" si="21"/>
        <v>1.0965814074622372E-2</v>
      </c>
      <c r="M112">
        <v>2.8000000000000001E-2</v>
      </c>
      <c r="N112">
        <v>2.8000000000000001E-2</v>
      </c>
      <c r="O112" s="23">
        <f t="shared" si="22"/>
        <v>1.4565126924677501E-2</v>
      </c>
      <c r="P112" s="23">
        <f t="shared" si="23"/>
        <v>1.4565126924677501E-2</v>
      </c>
    </row>
    <row r="113" spans="1:16" x14ac:dyDescent="0.3">
      <c r="A113">
        <v>3012</v>
      </c>
      <c r="C113">
        <v>109</v>
      </c>
      <c r="D113" t="s">
        <v>195</v>
      </c>
      <c r="E113">
        <v>1.9E-2</v>
      </c>
      <c r="F113">
        <v>2.5999999999999999E-2</v>
      </c>
      <c r="G113" s="23">
        <f t="shared" si="18"/>
        <v>1.9223959123792152E-2</v>
      </c>
      <c r="H113" s="23">
        <f t="shared" si="19"/>
        <v>2.6306470379926103E-2</v>
      </c>
      <c r="I113">
        <v>3.1E-2</v>
      </c>
      <c r="J113">
        <v>3.1E-2</v>
      </c>
      <c r="K113" s="23">
        <f t="shared" si="20"/>
        <v>1.2140722725474768E-2</v>
      </c>
      <c r="L113" s="23">
        <f t="shared" si="21"/>
        <v>1.2140722725474768E-2</v>
      </c>
      <c r="M113">
        <v>3.1E-2</v>
      </c>
      <c r="N113">
        <v>3.1E-2</v>
      </c>
      <c r="O113" s="23">
        <f t="shared" si="22"/>
        <v>1.6125676238035801E-2</v>
      </c>
      <c r="P113" s="23">
        <f t="shared" si="23"/>
        <v>1.6125676238035801E-2</v>
      </c>
    </row>
    <row r="114" spans="1:16" x14ac:dyDescent="0.3">
      <c r="A114">
        <v>3028</v>
      </c>
      <c r="C114">
        <v>110</v>
      </c>
      <c r="D114" t="s">
        <v>196</v>
      </c>
      <c r="E114">
        <v>8.0000000000000002E-3</v>
      </c>
      <c r="F114">
        <v>1.0999999999999999E-2</v>
      </c>
      <c r="G114" s="23">
        <f t="shared" si="18"/>
        <v>8.0942985784388001E-3</v>
      </c>
      <c r="H114" s="23">
        <f t="shared" si="19"/>
        <v>1.1129660545353351E-2</v>
      </c>
      <c r="I114">
        <v>2.1000000000000001E-2</v>
      </c>
      <c r="J114">
        <v>2.1000000000000001E-2</v>
      </c>
      <c r="K114" s="23">
        <f t="shared" si="20"/>
        <v>8.2243605559667796E-3</v>
      </c>
      <c r="L114" s="23">
        <f t="shared" si="21"/>
        <v>8.2243605559667796E-3</v>
      </c>
      <c r="M114">
        <v>2.1000000000000001E-2</v>
      </c>
      <c r="N114">
        <v>2.1000000000000001E-2</v>
      </c>
      <c r="O114" s="23">
        <f t="shared" si="22"/>
        <v>1.0923845193508124E-2</v>
      </c>
      <c r="P114" s="23">
        <f t="shared" si="23"/>
        <v>1.0923845193508124E-2</v>
      </c>
    </row>
    <row r="115" spans="1:16" x14ac:dyDescent="0.3">
      <c r="A115">
        <v>3001</v>
      </c>
      <c r="C115">
        <v>111</v>
      </c>
      <c r="D115" t="s">
        <v>197</v>
      </c>
      <c r="E115">
        <v>4.0000000000000001E-3</v>
      </c>
      <c r="F115">
        <v>4.0000000000000001E-3</v>
      </c>
      <c r="G115" s="23">
        <f t="shared" si="18"/>
        <v>4.0471492892194001E-3</v>
      </c>
      <c r="H115" s="23">
        <f t="shared" si="19"/>
        <v>4.0471492892194001E-3</v>
      </c>
      <c r="I115">
        <v>4.0000000000000001E-3</v>
      </c>
      <c r="J115">
        <v>4.0000000000000001E-3</v>
      </c>
      <c r="K115" s="23">
        <f t="shared" si="20"/>
        <v>1.5665448678031961E-3</v>
      </c>
      <c r="L115" s="23">
        <f t="shared" si="21"/>
        <v>1.5665448678031961E-3</v>
      </c>
      <c r="M115">
        <v>4.0000000000000001E-3</v>
      </c>
      <c r="N115">
        <v>4.0000000000000001E-3</v>
      </c>
      <c r="O115" s="23">
        <f t="shared" si="22"/>
        <v>2.0807324178110714E-3</v>
      </c>
      <c r="P115" s="23">
        <f t="shared" si="23"/>
        <v>2.0807324178110714E-3</v>
      </c>
    </row>
    <row r="116" spans="1:16" x14ac:dyDescent="0.3">
      <c r="A116">
        <v>1118</v>
      </c>
      <c r="C116">
        <v>112</v>
      </c>
      <c r="D116" t="s">
        <v>198</v>
      </c>
      <c r="E116">
        <v>1.2E-2</v>
      </c>
      <c r="F116">
        <v>1.4999999999999999E-2</v>
      </c>
      <c r="G116" s="23">
        <f t="shared" si="18"/>
        <v>1.2141447867658202E-2</v>
      </c>
      <c r="H116" s="23">
        <f t="shared" si="19"/>
        <v>1.5176809834572752E-2</v>
      </c>
      <c r="I116">
        <v>8.0000000000000002E-3</v>
      </c>
      <c r="J116">
        <v>8.0000000000000002E-3</v>
      </c>
      <c r="K116" s="23">
        <f t="shared" si="20"/>
        <v>3.1330897356063921E-3</v>
      </c>
      <c r="L116" s="23">
        <f t="shared" si="21"/>
        <v>3.1330897356063921E-3</v>
      </c>
      <c r="M116">
        <v>8.0000000000000002E-3</v>
      </c>
      <c r="N116">
        <v>8.0000000000000002E-3</v>
      </c>
      <c r="O116" s="23">
        <f t="shared" si="22"/>
        <v>4.1614648356221428E-3</v>
      </c>
      <c r="P116" s="23">
        <f t="shared" si="23"/>
        <v>4.1614648356221428E-3</v>
      </c>
    </row>
    <row r="117" spans="1:16" x14ac:dyDescent="0.3">
      <c r="A117">
        <v>103</v>
      </c>
      <c r="C117">
        <v>113</v>
      </c>
      <c r="D117" t="s">
        <v>199</v>
      </c>
      <c r="E117">
        <v>8.9999999999999993E-3</v>
      </c>
      <c r="F117">
        <v>8.0000000000000002E-3</v>
      </c>
      <c r="G117" s="23">
        <f t="shared" si="18"/>
        <v>9.1060859007436514E-3</v>
      </c>
      <c r="H117" s="23">
        <f t="shared" si="19"/>
        <v>8.0942985784388001E-3</v>
      </c>
      <c r="I117">
        <v>1.9E-2</v>
      </c>
      <c r="J117">
        <v>1.9E-2</v>
      </c>
      <c r="K117" s="23">
        <f t="shared" si="20"/>
        <v>7.4410881220651802E-3</v>
      </c>
      <c r="L117" s="23">
        <f t="shared" si="21"/>
        <v>7.4410881220651802E-3</v>
      </c>
      <c r="M117">
        <v>1.9E-2</v>
      </c>
      <c r="N117">
        <v>1.9E-2</v>
      </c>
      <c r="O117" s="23">
        <f t="shared" si="22"/>
        <v>9.8834789846025881E-3</v>
      </c>
      <c r="P117" s="23">
        <f t="shared" si="23"/>
        <v>9.8834789846025881E-3</v>
      </c>
    </row>
    <row r="118" spans="1:16" x14ac:dyDescent="0.3">
      <c r="A118" s="22">
        <v>388</v>
      </c>
      <c r="B118" s="22"/>
      <c r="C118">
        <v>114</v>
      </c>
      <c r="D118" t="s">
        <v>200</v>
      </c>
      <c r="E118">
        <v>3.1E-2</v>
      </c>
      <c r="F118">
        <v>3.2000000000000001E-2</v>
      </c>
      <c r="G118" s="23">
        <f t="shared" si="18"/>
        <v>3.1365406991450358E-2</v>
      </c>
      <c r="H118" s="23">
        <f t="shared" si="19"/>
        <v>3.23771943137552E-2</v>
      </c>
      <c r="I118">
        <v>1.4999999999999999E-2</v>
      </c>
      <c r="J118">
        <v>1.4999999999999999E-2</v>
      </c>
      <c r="K118" s="23">
        <f t="shared" si="20"/>
        <v>5.8745432542619842E-3</v>
      </c>
      <c r="L118" s="23">
        <f t="shared" si="21"/>
        <v>5.8745432542619842E-3</v>
      </c>
      <c r="M118">
        <v>1.4999999999999999E-2</v>
      </c>
      <c r="N118">
        <v>1.4999999999999999E-2</v>
      </c>
      <c r="O118" s="23">
        <f t="shared" si="22"/>
        <v>7.8027465667915175E-3</v>
      </c>
      <c r="P118" s="23">
        <f t="shared" si="23"/>
        <v>7.8027465667915175E-3</v>
      </c>
    </row>
    <row r="119" spans="1:16" x14ac:dyDescent="0.3">
      <c r="A119" s="21">
        <v>1999</v>
      </c>
      <c r="B119" t="s">
        <v>298</v>
      </c>
      <c r="C119">
        <v>115</v>
      </c>
      <c r="D119" t="s">
        <v>201</v>
      </c>
      <c r="E119">
        <v>2.1000000000000001E-2</v>
      </c>
      <c r="F119">
        <v>0.02</v>
      </c>
      <c r="G119" s="23">
        <f t="shared" si="18"/>
        <v>2.1247533768401855E-2</v>
      </c>
      <c r="H119" s="23">
        <f t="shared" si="19"/>
        <v>2.0235746446097002E-2</v>
      </c>
      <c r="I119">
        <v>1E-3</v>
      </c>
      <c r="J119">
        <v>1E-3</v>
      </c>
      <c r="K119" s="23">
        <f t="shared" si="20"/>
        <v>3.9163621695079902E-4</v>
      </c>
      <c r="L119" s="23">
        <f t="shared" si="21"/>
        <v>3.9163621695079902E-4</v>
      </c>
      <c r="M119">
        <v>1E-3</v>
      </c>
      <c r="N119">
        <v>1E-3</v>
      </c>
      <c r="O119" s="23">
        <f t="shared" si="22"/>
        <v>5.2018310445276785E-4</v>
      </c>
      <c r="P119" s="23">
        <f t="shared" si="23"/>
        <v>5.2018310445276785E-4</v>
      </c>
    </row>
    <row r="120" spans="1:16" x14ac:dyDescent="0.3">
      <c r="A120" s="21">
        <v>1999</v>
      </c>
      <c r="B120" t="s">
        <v>298</v>
      </c>
      <c r="C120">
        <v>116</v>
      </c>
      <c r="D120" t="s">
        <v>202</v>
      </c>
      <c r="E120">
        <v>2E-3</v>
      </c>
      <c r="F120">
        <v>3.0000000000000001E-3</v>
      </c>
      <c r="G120" s="23">
        <f t="shared" si="18"/>
        <v>2.0235746446097E-3</v>
      </c>
      <c r="H120" s="23">
        <f t="shared" si="19"/>
        <v>3.0353619669145505E-3</v>
      </c>
      <c r="I120">
        <v>4.0000000000000001E-3</v>
      </c>
      <c r="J120">
        <v>4.0000000000000001E-3</v>
      </c>
      <c r="K120" s="23">
        <f t="shared" si="20"/>
        <v>1.5665448678031961E-3</v>
      </c>
      <c r="L120" s="23">
        <f t="shared" si="21"/>
        <v>1.5665448678031961E-3</v>
      </c>
      <c r="M120">
        <v>4.0000000000000001E-3</v>
      </c>
      <c r="N120">
        <v>4.0000000000000001E-3</v>
      </c>
      <c r="O120" s="23">
        <f t="shared" si="22"/>
        <v>2.0807324178110714E-3</v>
      </c>
      <c r="P120" s="23">
        <f t="shared" si="23"/>
        <v>2.0807324178110714E-3</v>
      </c>
    </row>
    <row r="121" spans="1:16" x14ac:dyDescent="0.3">
      <c r="A121" s="21">
        <v>1999</v>
      </c>
      <c r="B121" t="s">
        <v>298</v>
      </c>
      <c r="C121">
        <v>117</v>
      </c>
      <c r="D121" t="s">
        <v>203</v>
      </c>
      <c r="E121">
        <v>4.0000000000000001E-3</v>
      </c>
      <c r="F121">
        <v>4.0000000000000001E-3</v>
      </c>
      <c r="G121" s="23">
        <f t="shared" si="18"/>
        <v>4.0471492892194001E-3</v>
      </c>
      <c r="H121" s="23">
        <f t="shared" si="19"/>
        <v>4.0471492892194001E-3</v>
      </c>
      <c r="I121">
        <v>1.6E-2</v>
      </c>
      <c r="J121">
        <v>1.6E-2</v>
      </c>
      <c r="K121" s="23">
        <f t="shared" si="20"/>
        <v>6.2661794712127843E-3</v>
      </c>
      <c r="L121" s="23">
        <f t="shared" si="21"/>
        <v>6.2661794712127843E-3</v>
      </c>
      <c r="M121">
        <v>1.6E-2</v>
      </c>
      <c r="N121">
        <v>1.6E-2</v>
      </c>
      <c r="O121" s="23">
        <f t="shared" si="22"/>
        <v>8.3229296712442856E-3</v>
      </c>
      <c r="P121" s="23">
        <f t="shared" si="23"/>
        <v>8.3229296712442856E-3</v>
      </c>
    </row>
    <row r="122" spans="1:16" x14ac:dyDescent="0.3">
      <c r="A122" s="22">
        <v>2641</v>
      </c>
      <c r="C122">
        <v>118</v>
      </c>
      <c r="D122" t="s">
        <v>204</v>
      </c>
      <c r="E122">
        <v>0.64600000000000002</v>
      </c>
      <c r="F122">
        <v>0.55100000000000005</v>
      </c>
      <c r="G122" s="23">
        <f t="shared" si="18"/>
        <v>0.65361461020893319</v>
      </c>
      <c r="H122" s="23">
        <f t="shared" si="19"/>
        <v>0.55749481458997241</v>
      </c>
      <c r="I122">
        <v>0.53700000000000003</v>
      </c>
      <c r="J122">
        <v>0.53700000000000003</v>
      </c>
      <c r="K122" s="23">
        <f t="shared" si="20"/>
        <v>0.21030864850257905</v>
      </c>
      <c r="L122" s="23">
        <f t="shared" si="21"/>
        <v>0.21030864850257905</v>
      </c>
      <c r="M122">
        <v>0.53700000000000003</v>
      </c>
      <c r="N122">
        <v>0.53700000000000003</v>
      </c>
      <c r="O122" s="23">
        <f t="shared" si="22"/>
        <v>0.27933832709113632</v>
      </c>
      <c r="P122" s="23">
        <f t="shared" si="23"/>
        <v>0.27933832709113632</v>
      </c>
    </row>
    <row r="123" spans="1:16" x14ac:dyDescent="0.3">
      <c r="A123" s="21">
        <v>1999</v>
      </c>
      <c r="B123" t="s">
        <v>298</v>
      </c>
      <c r="C123">
        <v>119</v>
      </c>
      <c r="D123" t="s">
        <v>205</v>
      </c>
      <c r="E123">
        <v>8.9999999999999993E-3</v>
      </c>
      <c r="F123">
        <v>0.01</v>
      </c>
      <c r="G123" s="23">
        <f t="shared" si="18"/>
        <v>9.1060859007436514E-3</v>
      </c>
      <c r="H123" s="23">
        <f t="shared" si="19"/>
        <v>1.0117873223048501E-2</v>
      </c>
      <c r="I123">
        <v>4.0000000000000001E-3</v>
      </c>
      <c r="J123">
        <v>4.0000000000000001E-3</v>
      </c>
      <c r="K123" s="23">
        <f t="shared" si="20"/>
        <v>1.5665448678031961E-3</v>
      </c>
      <c r="L123" s="23">
        <f t="shared" si="21"/>
        <v>1.5665448678031961E-3</v>
      </c>
      <c r="M123">
        <v>4.0000000000000001E-3</v>
      </c>
      <c r="N123">
        <v>4.0000000000000001E-3</v>
      </c>
      <c r="O123" s="23">
        <f t="shared" si="22"/>
        <v>2.0807324178110714E-3</v>
      </c>
      <c r="P123" s="23">
        <f t="shared" si="23"/>
        <v>2.0807324178110714E-3</v>
      </c>
    </row>
    <row r="124" spans="1:16" x14ac:dyDescent="0.3">
      <c r="A124" s="21">
        <v>3029</v>
      </c>
      <c r="C124">
        <v>120</v>
      </c>
      <c r="D124" t="s">
        <v>206</v>
      </c>
      <c r="E124">
        <v>4.0000000000000001E-3</v>
      </c>
      <c r="F124">
        <v>5.0000000000000001E-3</v>
      </c>
      <c r="G124" s="23">
        <f t="shared" si="18"/>
        <v>4.0471492892194001E-3</v>
      </c>
      <c r="H124" s="23">
        <f t="shared" si="19"/>
        <v>5.0589366115242505E-3</v>
      </c>
      <c r="I124">
        <v>2.8000000000000001E-2</v>
      </c>
      <c r="J124">
        <v>2.8000000000000001E-2</v>
      </c>
      <c r="K124" s="23">
        <f t="shared" si="20"/>
        <v>1.0965814074622372E-2</v>
      </c>
      <c r="L124" s="23">
        <f t="shared" si="21"/>
        <v>1.0965814074622372E-2</v>
      </c>
      <c r="M124">
        <v>2.8000000000000001E-2</v>
      </c>
      <c r="N124">
        <v>2.8000000000000001E-2</v>
      </c>
      <c r="O124" s="23">
        <f t="shared" si="22"/>
        <v>1.4565126924677501E-2</v>
      </c>
      <c r="P124" s="23">
        <f t="shared" si="23"/>
        <v>1.4565126924677501E-2</v>
      </c>
    </row>
    <row r="125" spans="1:16" x14ac:dyDescent="0.3">
      <c r="A125">
        <v>184</v>
      </c>
      <c r="C125">
        <v>121</v>
      </c>
      <c r="D125" t="s">
        <v>207</v>
      </c>
      <c r="E125">
        <v>0.114</v>
      </c>
      <c r="F125">
        <v>0.107</v>
      </c>
      <c r="G125" s="23">
        <f t="shared" si="18"/>
        <v>0.11534375474275291</v>
      </c>
      <c r="H125" s="23">
        <f t="shared" si="19"/>
        <v>0.10826124348661896</v>
      </c>
      <c r="I125">
        <v>0.11700000000000001</v>
      </c>
      <c r="J125">
        <v>0.11700000000000001</v>
      </c>
      <c r="K125" s="23">
        <f t="shared" si="20"/>
        <v>4.5821437383243485E-2</v>
      </c>
      <c r="L125" s="23">
        <f t="shared" si="21"/>
        <v>4.5821437383243485E-2</v>
      </c>
      <c r="M125">
        <v>0.11700000000000001</v>
      </c>
      <c r="N125">
        <v>0.11700000000000001</v>
      </c>
      <c r="O125" s="23">
        <f t="shared" si="22"/>
        <v>6.0861423220973834E-2</v>
      </c>
      <c r="P125" s="23">
        <f t="shared" si="23"/>
        <v>6.0861423220973834E-2</v>
      </c>
    </row>
    <row r="126" spans="1:16" x14ac:dyDescent="0.3">
      <c r="A126">
        <v>78</v>
      </c>
      <c r="C126">
        <v>122</v>
      </c>
      <c r="D126" t="s">
        <v>208</v>
      </c>
      <c r="E126">
        <v>0.11799999999999999</v>
      </c>
      <c r="F126">
        <v>0.113</v>
      </c>
      <c r="G126" s="23">
        <f t="shared" si="18"/>
        <v>0.11939090403197232</v>
      </c>
      <c r="H126" s="23">
        <f t="shared" si="19"/>
        <v>0.11433196742044807</v>
      </c>
      <c r="I126">
        <v>1.0999999999999999E-2</v>
      </c>
      <c r="J126">
        <v>1.0999999999999999E-2</v>
      </c>
      <c r="K126" s="23">
        <f t="shared" si="20"/>
        <v>4.3079983864587881E-3</v>
      </c>
      <c r="L126" s="23">
        <f t="shared" si="21"/>
        <v>4.3079983864587881E-3</v>
      </c>
      <c r="M126">
        <v>1.0999999999999999E-2</v>
      </c>
      <c r="N126">
        <v>1.0999999999999999E-2</v>
      </c>
      <c r="O126" s="23">
        <f t="shared" si="22"/>
        <v>5.7220141489804453E-3</v>
      </c>
      <c r="P126" s="23">
        <f t="shared" si="23"/>
        <v>5.7220141489804453E-3</v>
      </c>
    </row>
    <row r="127" spans="1:16" x14ac:dyDescent="0.3">
      <c r="A127" s="21">
        <v>385</v>
      </c>
      <c r="B127" s="21" t="s">
        <v>341</v>
      </c>
      <c r="C127">
        <v>123</v>
      </c>
      <c r="D127" t="s">
        <v>209</v>
      </c>
      <c r="E127">
        <v>4.0000000000000001E-3</v>
      </c>
      <c r="F127">
        <v>5.0000000000000001E-3</v>
      </c>
      <c r="G127" s="23">
        <f t="shared" si="18"/>
        <v>4.0471492892194001E-3</v>
      </c>
      <c r="H127" s="23">
        <f t="shared" si="19"/>
        <v>5.0589366115242505E-3</v>
      </c>
      <c r="I127">
        <v>6.0000000000000001E-3</v>
      </c>
      <c r="J127">
        <v>6.0000000000000001E-3</v>
      </c>
      <c r="K127" s="23">
        <f t="shared" si="20"/>
        <v>2.3498173017047937E-3</v>
      </c>
      <c r="L127" s="23">
        <f t="shared" si="21"/>
        <v>2.3498173017047937E-3</v>
      </c>
      <c r="M127">
        <v>6.0000000000000001E-3</v>
      </c>
      <c r="N127">
        <v>6.0000000000000001E-3</v>
      </c>
      <c r="O127" s="23">
        <f t="shared" si="22"/>
        <v>3.1210986267166067E-3</v>
      </c>
      <c r="P127" s="23">
        <f t="shared" si="23"/>
        <v>3.1210986267166067E-3</v>
      </c>
    </row>
    <row r="128" spans="1:16" x14ac:dyDescent="0.3">
      <c r="A128">
        <v>177</v>
      </c>
      <c r="C128">
        <v>124</v>
      </c>
      <c r="D128" t="s">
        <v>210</v>
      </c>
      <c r="E128">
        <v>0.13</v>
      </c>
      <c r="F128">
        <v>0.154</v>
      </c>
      <c r="G128" s="23">
        <f t="shared" si="18"/>
        <v>0.13153235189963053</v>
      </c>
      <c r="H128" s="23">
        <f t="shared" si="19"/>
        <v>0.15581524763494692</v>
      </c>
      <c r="I128">
        <v>0.01</v>
      </c>
      <c r="J128">
        <v>0.01</v>
      </c>
      <c r="K128" s="23">
        <f t="shared" si="20"/>
        <v>3.9163621695079897E-3</v>
      </c>
      <c r="L128" s="23">
        <f t="shared" si="21"/>
        <v>3.9163621695079897E-3</v>
      </c>
      <c r="M128">
        <v>0.01</v>
      </c>
      <c r="N128">
        <v>0.01</v>
      </c>
      <c r="O128" s="23">
        <f t="shared" si="22"/>
        <v>5.2018310445276781E-3</v>
      </c>
      <c r="P128" s="23">
        <f t="shared" si="23"/>
        <v>5.2018310445276781E-3</v>
      </c>
    </row>
    <row r="129" spans="1:16" x14ac:dyDescent="0.3">
      <c r="A129">
        <v>369</v>
      </c>
      <c r="C129">
        <v>125</v>
      </c>
      <c r="D129" t="s">
        <v>211</v>
      </c>
      <c r="E129">
        <v>4.1000000000000002E-2</v>
      </c>
      <c r="F129">
        <v>5.7000000000000002E-2</v>
      </c>
      <c r="G129" s="23">
        <f t="shared" si="18"/>
        <v>4.148328021449886E-2</v>
      </c>
      <c r="H129" s="23">
        <f t="shared" si="19"/>
        <v>5.7671877371376454E-2</v>
      </c>
      <c r="I129">
        <v>5.0000000000000001E-3</v>
      </c>
      <c r="J129">
        <v>5.0000000000000001E-3</v>
      </c>
      <c r="K129" s="23">
        <f t="shared" si="20"/>
        <v>1.9581810847539949E-3</v>
      </c>
      <c r="L129" s="23">
        <f t="shared" si="21"/>
        <v>1.9581810847539949E-3</v>
      </c>
      <c r="M129">
        <v>5.0000000000000001E-3</v>
      </c>
      <c r="N129">
        <v>5.0000000000000001E-3</v>
      </c>
      <c r="O129" s="23">
        <f t="shared" si="22"/>
        <v>2.600915522263839E-3</v>
      </c>
      <c r="P129" s="23">
        <f t="shared" si="23"/>
        <v>2.600915522263839E-3</v>
      </c>
    </row>
    <row r="130" spans="1:16" x14ac:dyDescent="0.3">
      <c r="A130">
        <v>122</v>
      </c>
      <c r="C130">
        <v>126</v>
      </c>
      <c r="D130" t="s">
        <v>212</v>
      </c>
      <c r="E130">
        <v>0</v>
      </c>
      <c r="F130" t="s">
        <v>301</v>
      </c>
      <c r="G130" s="23">
        <f t="shared" si="18"/>
        <v>0</v>
      </c>
      <c r="H130" s="23"/>
      <c r="I130">
        <v>2E-3</v>
      </c>
      <c r="J130">
        <v>2E-3</v>
      </c>
      <c r="K130" s="23">
        <f t="shared" si="20"/>
        <v>7.8327243390159803E-4</v>
      </c>
      <c r="L130" s="23">
        <f t="shared" si="21"/>
        <v>7.8327243390159803E-4</v>
      </c>
      <c r="M130">
        <v>2E-3</v>
      </c>
      <c r="N130">
        <v>2E-3</v>
      </c>
      <c r="O130" s="23">
        <f t="shared" si="22"/>
        <v>1.0403662089055357E-3</v>
      </c>
      <c r="P130" s="23">
        <f t="shared" si="23"/>
        <v>1.0403662089055357E-3</v>
      </c>
    </row>
    <row r="131" spans="1:16" x14ac:dyDescent="0.3">
      <c r="A131">
        <v>601</v>
      </c>
      <c r="C131">
        <v>127</v>
      </c>
      <c r="D131" t="s">
        <v>213</v>
      </c>
      <c r="E131">
        <v>6.0999999999999999E-2</v>
      </c>
      <c r="F131">
        <v>0.06</v>
      </c>
      <c r="G131" s="23">
        <f t="shared" si="18"/>
        <v>6.1719026660595852E-2</v>
      </c>
      <c r="H131" s="23">
        <f t="shared" ref="H131:H162" si="24">F131/$E$14*100</f>
        <v>6.0707239338291009E-2</v>
      </c>
      <c r="I131">
        <v>0.11</v>
      </c>
      <c r="J131">
        <v>0.11</v>
      </c>
      <c r="K131" s="23">
        <f t="shared" si="20"/>
        <v>4.307998386458789E-2</v>
      </c>
      <c r="L131" s="23">
        <f t="shared" si="21"/>
        <v>4.307998386458789E-2</v>
      </c>
      <c r="M131">
        <v>0.11</v>
      </c>
      <c r="N131">
        <v>0.11</v>
      </c>
      <c r="O131" s="23">
        <f t="shared" si="22"/>
        <v>5.7220141489804456E-2</v>
      </c>
      <c r="P131" s="23">
        <f t="shared" si="23"/>
        <v>5.7220141489804456E-2</v>
      </c>
    </row>
    <row r="132" spans="1:16" x14ac:dyDescent="0.3">
      <c r="A132">
        <v>248</v>
      </c>
      <c r="C132">
        <v>128</v>
      </c>
      <c r="D132" t="s">
        <v>214</v>
      </c>
      <c r="E132">
        <v>1.0999999999999999E-2</v>
      </c>
      <c r="F132">
        <v>1.4E-2</v>
      </c>
      <c r="G132" s="23">
        <f t="shared" si="18"/>
        <v>1.1129660545353351E-2</v>
      </c>
      <c r="H132" s="23">
        <f t="shared" si="24"/>
        <v>1.4165022512267901E-2</v>
      </c>
      <c r="I132">
        <v>1.4E-2</v>
      </c>
      <c r="J132">
        <v>1.4E-2</v>
      </c>
      <c r="K132" s="23">
        <f t="shared" si="20"/>
        <v>5.4829070373111858E-3</v>
      </c>
      <c r="L132" s="23">
        <f t="shared" si="21"/>
        <v>5.4829070373111858E-3</v>
      </c>
      <c r="M132">
        <v>1.4E-2</v>
      </c>
      <c r="N132">
        <v>1.4E-2</v>
      </c>
      <c r="O132" s="23">
        <f t="shared" si="22"/>
        <v>7.2825634623387503E-3</v>
      </c>
      <c r="P132" s="23">
        <f t="shared" si="23"/>
        <v>7.2825634623387503E-3</v>
      </c>
    </row>
    <row r="133" spans="1:16" x14ac:dyDescent="0.3">
      <c r="A133">
        <v>663</v>
      </c>
      <c r="C133">
        <v>129</v>
      </c>
      <c r="D133" t="s">
        <v>215</v>
      </c>
      <c r="E133">
        <v>0.15</v>
      </c>
      <c r="F133">
        <v>3.5999999999999997E-2</v>
      </c>
      <c r="G133" s="23">
        <f t="shared" si="18"/>
        <v>0.15176809834572752</v>
      </c>
      <c r="H133" s="23">
        <f t="shared" si="24"/>
        <v>3.6424343602974606E-2</v>
      </c>
      <c r="I133">
        <v>4.2359999999999998</v>
      </c>
      <c r="J133">
        <v>2.3290000000000002</v>
      </c>
      <c r="K133" s="23">
        <f t="shared" si="20"/>
        <v>1.6589710150035841</v>
      </c>
      <c r="L133" s="23">
        <f t="shared" si="21"/>
        <v>0.9121207492784108</v>
      </c>
      <c r="M133">
        <v>1.0449999999999999</v>
      </c>
      <c r="N133">
        <v>0.39500000000000002</v>
      </c>
      <c r="O133" s="23">
        <f t="shared" si="22"/>
        <v>0.54359134415314236</v>
      </c>
      <c r="P133" s="23">
        <f t="shared" si="23"/>
        <v>0.20547232625884329</v>
      </c>
    </row>
    <row r="134" spans="1:16" x14ac:dyDescent="0.3">
      <c r="A134">
        <v>2643</v>
      </c>
      <c r="C134">
        <v>130</v>
      </c>
      <c r="D134" t="s">
        <v>216</v>
      </c>
      <c r="E134">
        <v>3.5999999999999997E-2</v>
      </c>
      <c r="F134">
        <v>3.3000000000000002E-2</v>
      </c>
      <c r="G134" s="23">
        <f t="shared" si="18"/>
        <v>3.6424343602974606E-2</v>
      </c>
      <c r="H134" s="23">
        <f t="shared" si="24"/>
        <v>3.3388981636060057E-2</v>
      </c>
      <c r="I134">
        <v>4.8000000000000001E-2</v>
      </c>
      <c r="J134">
        <v>4.8000000000000001E-2</v>
      </c>
      <c r="K134" s="23">
        <f t="shared" si="20"/>
        <v>1.8798538413638349E-2</v>
      </c>
      <c r="L134" s="23">
        <f t="shared" si="21"/>
        <v>1.8798538413638349E-2</v>
      </c>
      <c r="M134">
        <v>4.8000000000000001E-2</v>
      </c>
      <c r="N134">
        <v>4.8000000000000001E-2</v>
      </c>
      <c r="O134" s="23">
        <f t="shared" si="22"/>
        <v>2.4968789013732853E-2</v>
      </c>
      <c r="P134" s="23">
        <f t="shared" si="23"/>
        <v>2.4968789013732853E-2</v>
      </c>
    </row>
    <row r="135" spans="1:16" x14ac:dyDescent="0.3">
      <c r="A135">
        <v>2645</v>
      </c>
      <c r="C135">
        <v>131</v>
      </c>
      <c r="D135" t="s">
        <v>217</v>
      </c>
      <c r="E135">
        <v>0.19400000000000001</v>
      </c>
      <c r="F135">
        <v>0.19400000000000001</v>
      </c>
      <c r="G135" s="23">
        <f t="shared" si="18"/>
        <v>0.19628674052714093</v>
      </c>
      <c r="H135" s="23">
        <f t="shared" si="24"/>
        <v>0.19628674052714093</v>
      </c>
      <c r="I135">
        <v>7.5999999999999998E-2</v>
      </c>
      <c r="J135">
        <v>7.5999999999999998E-2</v>
      </c>
      <c r="K135" s="23">
        <f t="shared" si="20"/>
        <v>2.9764352488260721E-2</v>
      </c>
      <c r="L135" s="23">
        <f t="shared" si="21"/>
        <v>2.9764352488260721E-2</v>
      </c>
      <c r="M135">
        <v>7.5999999999999998E-2</v>
      </c>
      <c r="N135">
        <v>7.5999999999999998E-2</v>
      </c>
      <c r="O135" s="23">
        <f t="shared" si="22"/>
        <v>3.9533915938410352E-2</v>
      </c>
      <c r="P135" s="23">
        <f t="shared" si="23"/>
        <v>3.9533915938410352E-2</v>
      </c>
    </row>
    <row r="136" spans="1:16" x14ac:dyDescent="0.3">
      <c r="A136">
        <v>840</v>
      </c>
      <c r="C136">
        <v>132</v>
      </c>
      <c r="D136" t="s">
        <v>218</v>
      </c>
      <c r="E136">
        <v>7.4999999999999997E-2</v>
      </c>
      <c r="F136">
        <v>8.5999999999999993E-2</v>
      </c>
      <c r="G136" s="23">
        <f t="shared" si="18"/>
        <v>7.588404917286376E-2</v>
      </c>
      <c r="H136" s="23">
        <f t="shared" si="24"/>
        <v>8.7013709718217105E-2</v>
      </c>
      <c r="I136">
        <v>0.159</v>
      </c>
      <c r="J136">
        <v>0.159</v>
      </c>
      <c r="K136" s="23">
        <f t="shared" si="20"/>
        <v>6.227015849517703E-2</v>
      </c>
      <c r="L136" s="23">
        <f t="shared" si="21"/>
        <v>6.227015849517703E-2</v>
      </c>
      <c r="M136">
        <v>0.159</v>
      </c>
      <c r="N136">
        <v>0.159</v>
      </c>
      <c r="O136" s="23">
        <f t="shared" si="22"/>
        <v>8.2709113607990076E-2</v>
      </c>
      <c r="P136" s="23">
        <f t="shared" si="23"/>
        <v>8.2709113607990076E-2</v>
      </c>
    </row>
    <row r="137" spans="1:16" x14ac:dyDescent="0.3">
      <c r="A137">
        <v>2954</v>
      </c>
      <c r="C137">
        <v>133</v>
      </c>
      <c r="D137" t="s">
        <v>219</v>
      </c>
      <c r="E137">
        <v>5.8999999999999997E-2</v>
      </c>
      <c r="F137">
        <v>5.5E-2</v>
      </c>
      <c r="G137" s="23">
        <f t="shared" si="18"/>
        <v>5.969545201598616E-2</v>
      </c>
      <c r="H137" s="23">
        <f t="shared" si="24"/>
        <v>5.5648302726766762E-2</v>
      </c>
      <c r="I137">
        <v>5.3999999999999999E-2</v>
      </c>
      <c r="J137">
        <v>5.3999999999999999E-2</v>
      </c>
      <c r="K137" s="23">
        <f t="shared" ref="K137:K173" si="25">I137/$I$14*100</f>
        <v>2.1148355715343143E-2</v>
      </c>
      <c r="L137" s="23">
        <f t="shared" ref="L137:L173" si="26">J137/$I$14*100</f>
        <v>2.1148355715343143E-2</v>
      </c>
      <c r="M137">
        <v>5.3999999999999999E-2</v>
      </c>
      <c r="N137">
        <v>5.3999999999999999E-2</v>
      </c>
      <c r="O137" s="23">
        <f t="shared" ref="O137:O173" si="27">M137/$M$14*100</f>
        <v>2.8089887640449462E-2</v>
      </c>
      <c r="P137" s="23">
        <f t="shared" ref="P137:P173" si="28">N137/$M$14*100</f>
        <v>2.8089887640449462E-2</v>
      </c>
    </row>
    <row r="138" spans="1:16" x14ac:dyDescent="0.3">
      <c r="A138">
        <v>542</v>
      </c>
      <c r="C138">
        <v>134</v>
      </c>
      <c r="D138" t="s">
        <v>220</v>
      </c>
      <c r="E138">
        <v>2.3E-2</v>
      </c>
      <c r="F138">
        <v>2.4E-2</v>
      </c>
      <c r="G138" s="23">
        <f t="shared" si="18"/>
        <v>2.3271108413011554E-2</v>
      </c>
      <c r="H138" s="23">
        <f t="shared" si="24"/>
        <v>2.4282895735316404E-2</v>
      </c>
      <c r="I138">
        <v>0.01</v>
      </c>
      <c r="J138">
        <v>0.01</v>
      </c>
      <c r="K138" s="23">
        <f t="shared" si="25"/>
        <v>3.9163621695079897E-3</v>
      </c>
      <c r="L138" s="23">
        <f t="shared" si="26"/>
        <v>3.9163621695079897E-3</v>
      </c>
      <c r="M138">
        <v>0.01</v>
      </c>
      <c r="N138">
        <v>0.01</v>
      </c>
      <c r="O138" s="23">
        <f t="shared" si="27"/>
        <v>5.2018310445276781E-3</v>
      </c>
      <c r="P138" s="23">
        <f t="shared" si="28"/>
        <v>5.2018310445276781E-3</v>
      </c>
    </row>
    <row r="139" spans="1:16" x14ac:dyDescent="0.3">
      <c r="A139">
        <v>3002</v>
      </c>
      <c r="C139">
        <v>135</v>
      </c>
      <c r="D139" t="s">
        <v>221</v>
      </c>
      <c r="E139">
        <v>1.4E-2</v>
      </c>
      <c r="F139">
        <v>1.6E-2</v>
      </c>
      <c r="G139" s="23">
        <f t="shared" si="18"/>
        <v>1.4165022512267901E-2</v>
      </c>
      <c r="H139" s="23">
        <f t="shared" si="24"/>
        <v>1.61885971568776E-2</v>
      </c>
      <c r="I139">
        <v>2.1000000000000001E-2</v>
      </c>
      <c r="J139">
        <v>2.1000000000000001E-2</v>
      </c>
      <c r="K139" s="23">
        <f t="shared" si="25"/>
        <v>8.2243605559667796E-3</v>
      </c>
      <c r="L139" s="23">
        <f t="shared" si="26"/>
        <v>8.2243605559667796E-3</v>
      </c>
      <c r="M139">
        <v>2.1000000000000001E-2</v>
      </c>
      <c r="N139">
        <v>2.1000000000000001E-2</v>
      </c>
      <c r="O139" s="23">
        <f t="shared" si="27"/>
        <v>1.0923845193508124E-2</v>
      </c>
      <c r="P139" s="23">
        <f t="shared" si="28"/>
        <v>1.0923845193508124E-2</v>
      </c>
    </row>
    <row r="140" spans="1:16" x14ac:dyDescent="0.3">
      <c r="A140">
        <v>1757</v>
      </c>
      <c r="C140">
        <v>136</v>
      </c>
      <c r="D140" t="s">
        <v>222</v>
      </c>
      <c r="E140">
        <v>3.2730000000000001</v>
      </c>
      <c r="F140">
        <v>3.12</v>
      </c>
      <c r="G140" s="23">
        <f t="shared" si="18"/>
        <v>3.3115799059037747</v>
      </c>
      <c r="H140" s="23">
        <f t="shared" si="24"/>
        <v>3.1567764455911327</v>
      </c>
      <c r="I140">
        <v>2.69</v>
      </c>
      <c r="J140">
        <v>2.69</v>
      </c>
      <c r="K140" s="23">
        <f t="shared" si="25"/>
        <v>1.0535014235976492</v>
      </c>
      <c r="L140" s="23">
        <f t="shared" si="26"/>
        <v>1.0535014235976492</v>
      </c>
      <c r="M140">
        <v>2.69</v>
      </c>
      <c r="N140">
        <v>2.69</v>
      </c>
      <c r="O140" s="23">
        <f t="shared" si="27"/>
        <v>1.3992925509779455</v>
      </c>
      <c r="P140" s="23">
        <f t="shared" si="28"/>
        <v>1.3992925509779455</v>
      </c>
    </row>
    <row r="141" spans="1:16" x14ac:dyDescent="0.3">
      <c r="A141">
        <v>717</v>
      </c>
      <c r="C141">
        <v>137</v>
      </c>
      <c r="D141" t="s">
        <v>223</v>
      </c>
      <c r="E141">
        <v>0.57899999999999996</v>
      </c>
      <c r="F141">
        <v>0.33200000000000002</v>
      </c>
      <c r="G141" s="23">
        <f t="shared" si="18"/>
        <v>0.58582485961450825</v>
      </c>
      <c r="H141" s="23">
        <f t="shared" si="24"/>
        <v>0.33591339100521023</v>
      </c>
      <c r="I141">
        <v>0.48799999999999999</v>
      </c>
      <c r="J141">
        <v>0.48799999999999999</v>
      </c>
      <c r="K141" s="23">
        <f t="shared" si="25"/>
        <v>0.19111847387198988</v>
      </c>
      <c r="L141" s="23">
        <f t="shared" si="26"/>
        <v>0.19111847387198988</v>
      </c>
      <c r="M141">
        <v>0.48799999999999999</v>
      </c>
      <c r="N141">
        <v>0.48799999999999999</v>
      </c>
      <c r="O141" s="23">
        <f t="shared" si="27"/>
        <v>0.25384935497295069</v>
      </c>
      <c r="P141" s="23">
        <f t="shared" si="28"/>
        <v>0.25384935497295069</v>
      </c>
    </row>
    <row r="142" spans="1:16" x14ac:dyDescent="0.3">
      <c r="A142">
        <v>3003</v>
      </c>
      <c r="C142">
        <v>138</v>
      </c>
      <c r="D142" t="s">
        <v>224</v>
      </c>
      <c r="E142">
        <v>3.0000000000000001E-3</v>
      </c>
      <c r="F142">
        <v>4.0000000000000001E-3</v>
      </c>
      <c r="G142" s="23">
        <f t="shared" si="18"/>
        <v>3.0353619669145505E-3</v>
      </c>
      <c r="H142" s="23">
        <f t="shared" si="24"/>
        <v>4.0471492892194001E-3</v>
      </c>
      <c r="I142">
        <v>5.0000000000000001E-3</v>
      </c>
      <c r="J142">
        <v>5.0000000000000001E-3</v>
      </c>
      <c r="K142" s="23">
        <f t="shared" si="25"/>
        <v>1.9581810847539949E-3</v>
      </c>
      <c r="L142" s="23">
        <f t="shared" si="26"/>
        <v>1.9581810847539949E-3</v>
      </c>
      <c r="M142">
        <v>5.0000000000000001E-3</v>
      </c>
      <c r="N142">
        <v>5.0000000000000001E-3</v>
      </c>
      <c r="O142" s="23">
        <f t="shared" si="27"/>
        <v>2.600915522263839E-3</v>
      </c>
      <c r="P142" s="23">
        <f t="shared" si="28"/>
        <v>2.600915522263839E-3</v>
      </c>
    </row>
    <row r="143" spans="1:16" x14ac:dyDescent="0.3">
      <c r="A143">
        <v>3004</v>
      </c>
      <c r="C143">
        <v>139</v>
      </c>
      <c r="D143" t="s">
        <v>225</v>
      </c>
      <c r="E143">
        <v>1E-3</v>
      </c>
      <c r="F143">
        <v>1E-3</v>
      </c>
      <c r="G143" s="23">
        <f t="shared" si="18"/>
        <v>1.01178732230485E-3</v>
      </c>
      <c r="H143" s="23">
        <f t="shared" si="24"/>
        <v>1.01178732230485E-3</v>
      </c>
      <c r="I143">
        <v>2E-3</v>
      </c>
      <c r="J143">
        <v>2E-3</v>
      </c>
      <c r="K143" s="23">
        <f t="shared" si="25"/>
        <v>7.8327243390159803E-4</v>
      </c>
      <c r="L143" s="23">
        <f t="shared" si="26"/>
        <v>7.8327243390159803E-4</v>
      </c>
      <c r="M143">
        <v>2E-3</v>
      </c>
      <c r="N143">
        <v>2E-3</v>
      </c>
      <c r="O143" s="23">
        <f t="shared" si="27"/>
        <v>1.0403662089055357E-3</v>
      </c>
      <c r="P143" s="23">
        <f t="shared" si="28"/>
        <v>1.0403662089055357E-3</v>
      </c>
    </row>
    <row r="144" spans="1:16" x14ac:dyDescent="0.3">
      <c r="A144">
        <v>1886</v>
      </c>
      <c r="C144">
        <v>140</v>
      </c>
      <c r="D144" t="s">
        <v>226</v>
      </c>
      <c r="E144">
        <v>1.9E-2</v>
      </c>
      <c r="F144">
        <v>0.02</v>
      </c>
      <c r="G144" s="23">
        <f t="shared" ref="G144:G207" si="29">E144/$E$14*100</f>
        <v>1.9223959123792152E-2</v>
      </c>
      <c r="H144" s="23">
        <f t="shared" si="24"/>
        <v>2.0235746446097002E-2</v>
      </c>
      <c r="I144">
        <v>0.01</v>
      </c>
      <c r="J144">
        <v>0.01</v>
      </c>
      <c r="K144" s="23">
        <f t="shared" si="25"/>
        <v>3.9163621695079897E-3</v>
      </c>
      <c r="L144" s="23">
        <f t="shared" si="26"/>
        <v>3.9163621695079897E-3</v>
      </c>
      <c r="M144">
        <v>0.01</v>
      </c>
      <c r="N144">
        <v>0.01</v>
      </c>
      <c r="O144" s="23">
        <f t="shared" si="27"/>
        <v>5.2018310445276781E-3</v>
      </c>
      <c r="P144" s="23">
        <f t="shared" si="28"/>
        <v>5.2018310445276781E-3</v>
      </c>
    </row>
    <row r="145" spans="1:16" x14ac:dyDescent="0.3">
      <c r="A145">
        <v>76</v>
      </c>
      <c r="C145">
        <v>141</v>
      </c>
      <c r="D145" t="s">
        <v>227</v>
      </c>
      <c r="E145">
        <v>8.8999999999999996E-2</v>
      </c>
      <c r="F145">
        <v>8.8999999999999996E-2</v>
      </c>
      <c r="G145" s="23">
        <f t="shared" si="29"/>
        <v>9.0049071685131654E-2</v>
      </c>
      <c r="H145" s="23">
        <f t="shared" si="24"/>
        <v>9.0049071685131654E-2</v>
      </c>
      <c r="I145">
        <v>8.7999999999999995E-2</v>
      </c>
      <c r="J145">
        <v>8.7999999999999995E-2</v>
      </c>
      <c r="K145" s="23">
        <f t="shared" si="25"/>
        <v>3.4463987091670305E-2</v>
      </c>
      <c r="L145" s="23">
        <f t="shared" si="26"/>
        <v>3.4463987091670305E-2</v>
      </c>
      <c r="M145">
        <v>8.7999999999999995E-2</v>
      </c>
      <c r="N145">
        <v>8.7999999999999995E-2</v>
      </c>
      <c r="O145" s="23">
        <f t="shared" si="27"/>
        <v>4.5776113191843562E-2</v>
      </c>
      <c r="P145" s="23">
        <f t="shared" si="28"/>
        <v>4.5776113191843562E-2</v>
      </c>
    </row>
    <row r="146" spans="1:16" x14ac:dyDescent="0.3">
      <c r="A146">
        <v>550</v>
      </c>
      <c r="C146">
        <v>142</v>
      </c>
      <c r="D146" t="s">
        <v>228</v>
      </c>
      <c r="E146">
        <v>8.9999999999999993E-3</v>
      </c>
      <c r="F146">
        <v>8.9999999999999993E-3</v>
      </c>
      <c r="G146" s="23">
        <f t="shared" si="29"/>
        <v>9.1060859007436514E-3</v>
      </c>
      <c r="H146" s="23">
        <f t="shared" si="24"/>
        <v>9.1060859007436514E-3</v>
      </c>
      <c r="I146">
        <v>8.9999999999999993E-3</v>
      </c>
      <c r="J146">
        <v>8.9999999999999993E-3</v>
      </c>
      <c r="K146" s="23">
        <f t="shared" si="25"/>
        <v>3.5247259525571901E-3</v>
      </c>
      <c r="L146" s="23">
        <f t="shared" si="26"/>
        <v>3.5247259525571901E-3</v>
      </c>
      <c r="M146">
        <v>8.9999999999999993E-3</v>
      </c>
      <c r="N146">
        <v>8.9999999999999993E-3</v>
      </c>
      <c r="O146" s="23">
        <f t="shared" si="27"/>
        <v>4.68164794007491E-3</v>
      </c>
      <c r="P146" s="23">
        <f t="shared" si="28"/>
        <v>4.68164794007491E-3</v>
      </c>
    </row>
    <row r="147" spans="1:16" x14ac:dyDescent="0.3">
      <c r="A147">
        <v>600</v>
      </c>
      <c r="C147">
        <v>143</v>
      </c>
      <c r="D147" t="s">
        <v>229</v>
      </c>
      <c r="E147">
        <v>4.2999999999999997E-2</v>
      </c>
      <c r="F147">
        <v>3.9E-2</v>
      </c>
      <c r="G147" s="23">
        <f t="shared" si="29"/>
        <v>4.3506854859108553E-2</v>
      </c>
      <c r="H147" s="23">
        <f t="shared" si="24"/>
        <v>3.9459705569889154E-2</v>
      </c>
      <c r="I147">
        <v>4.8000000000000001E-2</v>
      </c>
      <c r="J147">
        <v>4.8000000000000001E-2</v>
      </c>
      <c r="K147" s="23">
        <f t="shared" si="25"/>
        <v>1.8798538413638349E-2</v>
      </c>
      <c r="L147" s="23">
        <f t="shared" si="26"/>
        <v>1.8798538413638349E-2</v>
      </c>
      <c r="M147">
        <v>4.8000000000000001E-2</v>
      </c>
      <c r="N147">
        <v>4.8000000000000001E-2</v>
      </c>
      <c r="O147" s="23">
        <f t="shared" si="27"/>
        <v>2.4968789013732853E-2</v>
      </c>
      <c r="P147" s="23">
        <f t="shared" si="28"/>
        <v>2.4968789013732853E-2</v>
      </c>
    </row>
    <row r="148" spans="1:16" x14ac:dyDescent="0.3">
      <c r="A148">
        <v>992</v>
      </c>
      <c r="C148">
        <v>144</v>
      </c>
      <c r="D148" t="s">
        <v>230</v>
      </c>
      <c r="E148">
        <v>0.124</v>
      </c>
      <c r="F148">
        <v>0.13500000000000001</v>
      </c>
      <c r="G148" s="23">
        <f t="shared" si="29"/>
        <v>0.12546162796580143</v>
      </c>
      <c r="H148" s="23">
        <f t="shared" si="24"/>
        <v>0.13659128851115479</v>
      </c>
      <c r="I148">
        <v>0.10100000000000001</v>
      </c>
      <c r="J148">
        <v>0.10100000000000001</v>
      </c>
      <c r="K148" s="23">
        <f t="shared" si="25"/>
        <v>3.9555257912030697E-2</v>
      </c>
      <c r="L148" s="23">
        <f t="shared" si="26"/>
        <v>3.9555257912030697E-2</v>
      </c>
      <c r="M148">
        <v>0.10100000000000001</v>
      </c>
      <c r="N148">
        <v>0.10100000000000001</v>
      </c>
      <c r="O148" s="23">
        <f t="shared" si="27"/>
        <v>5.2538493549729559E-2</v>
      </c>
      <c r="P148" s="23">
        <f t="shared" si="28"/>
        <v>5.2538493549729559E-2</v>
      </c>
    </row>
    <row r="149" spans="1:16" x14ac:dyDescent="0.3">
      <c r="A149">
        <v>301</v>
      </c>
      <c r="C149">
        <v>145</v>
      </c>
      <c r="D149" t="s">
        <v>231</v>
      </c>
      <c r="E149">
        <v>0.54400000000000004</v>
      </c>
      <c r="F149">
        <v>0.55900000000000005</v>
      </c>
      <c r="G149" s="23">
        <f t="shared" si="29"/>
        <v>0.5504123033338385</v>
      </c>
      <c r="H149" s="23">
        <f t="shared" si="24"/>
        <v>0.56558911316841132</v>
      </c>
      <c r="I149">
        <v>0.58299999999999996</v>
      </c>
      <c r="J149">
        <v>0.58299999999999996</v>
      </c>
      <c r="K149" s="23">
        <f t="shared" si="25"/>
        <v>0.22832391448231576</v>
      </c>
      <c r="L149" s="23">
        <f t="shared" si="26"/>
        <v>0.22832391448231576</v>
      </c>
      <c r="M149">
        <v>0.58299999999999996</v>
      </c>
      <c r="N149">
        <v>0.58299999999999996</v>
      </c>
      <c r="O149" s="23">
        <f t="shared" si="27"/>
        <v>0.30326674989596358</v>
      </c>
      <c r="P149" s="23">
        <f t="shared" si="28"/>
        <v>0.30326674989596358</v>
      </c>
    </row>
    <row r="150" spans="1:16" x14ac:dyDescent="0.3">
      <c r="A150">
        <v>3030</v>
      </c>
      <c r="C150">
        <v>146</v>
      </c>
      <c r="D150" t="s">
        <v>232</v>
      </c>
      <c r="E150">
        <v>7.1999999999999995E-2</v>
      </c>
      <c r="F150">
        <v>3.6999999999999998E-2</v>
      </c>
      <c r="G150" s="23">
        <f t="shared" si="29"/>
        <v>7.2848687205949211E-2</v>
      </c>
      <c r="H150" s="23">
        <f t="shared" si="24"/>
        <v>3.7436130925279448E-2</v>
      </c>
      <c r="I150">
        <v>4.2999999999999997E-2</v>
      </c>
      <c r="J150">
        <v>4.2999999999999997E-2</v>
      </c>
      <c r="K150" s="23">
        <f t="shared" si="25"/>
        <v>1.6840357328884354E-2</v>
      </c>
      <c r="L150" s="23">
        <f t="shared" si="26"/>
        <v>1.6840357328884354E-2</v>
      </c>
      <c r="M150">
        <v>4.2999999999999997E-2</v>
      </c>
      <c r="N150">
        <v>4.2999999999999997E-2</v>
      </c>
      <c r="O150" s="23">
        <f t="shared" si="27"/>
        <v>2.2367873491469015E-2</v>
      </c>
      <c r="P150" s="23">
        <f t="shared" si="28"/>
        <v>2.2367873491469015E-2</v>
      </c>
    </row>
    <row r="151" spans="1:16" x14ac:dyDescent="0.3">
      <c r="A151">
        <v>698</v>
      </c>
      <c r="C151">
        <v>147</v>
      </c>
      <c r="D151" t="s">
        <v>233</v>
      </c>
      <c r="E151">
        <v>6.4000000000000001E-2</v>
      </c>
      <c r="F151">
        <v>3.5000000000000003E-2</v>
      </c>
      <c r="G151" s="23">
        <f t="shared" si="29"/>
        <v>6.4754388627510401E-2</v>
      </c>
      <c r="H151" s="23">
        <f t="shared" si="24"/>
        <v>3.5412556280669756E-2</v>
      </c>
      <c r="I151">
        <v>0.11700000000000001</v>
      </c>
      <c r="J151">
        <v>0.11700000000000001</v>
      </c>
      <c r="K151" s="23">
        <f t="shared" si="25"/>
        <v>4.5821437383243485E-2</v>
      </c>
      <c r="L151" s="23">
        <f t="shared" si="26"/>
        <v>4.5821437383243485E-2</v>
      </c>
      <c r="M151">
        <v>0.11700000000000001</v>
      </c>
      <c r="N151">
        <v>0.11700000000000001</v>
      </c>
      <c r="O151" s="23">
        <f t="shared" si="27"/>
        <v>6.0861423220973834E-2</v>
      </c>
      <c r="P151" s="23">
        <f t="shared" si="28"/>
        <v>6.0861423220973834E-2</v>
      </c>
    </row>
    <row r="152" spans="1:16" x14ac:dyDescent="0.3">
      <c r="A152">
        <v>449</v>
      </c>
      <c r="C152">
        <v>148</v>
      </c>
      <c r="D152" t="s">
        <v>234</v>
      </c>
      <c r="E152">
        <v>0.111</v>
      </c>
      <c r="F152">
        <v>0.124</v>
      </c>
      <c r="G152" s="23">
        <f t="shared" si="29"/>
        <v>0.11230839277583836</v>
      </c>
      <c r="H152" s="23">
        <f t="shared" si="24"/>
        <v>0.12546162796580143</v>
      </c>
      <c r="I152">
        <v>0.104</v>
      </c>
      <c r="J152">
        <v>0.104</v>
      </c>
      <c r="K152" s="23">
        <f t="shared" si="25"/>
        <v>4.0730166562883093E-2</v>
      </c>
      <c r="L152" s="23">
        <f t="shared" si="26"/>
        <v>4.0730166562883093E-2</v>
      </c>
      <c r="M152">
        <v>0.104</v>
      </c>
      <c r="N152">
        <v>0.104</v>
      </c>
      <c r="O152" s="23">
        <f t="shared" si="27"/>
        <v>5.4099042863087851E-2</v>
      </c>
      <c r="P152" s="23">
        <f t="shared" si="28"/>
        <v>5.4099042863087851E-2</v>
      </c>
    </row>
    <row r="153" spans="1:16" x14ac:dyDescent="0.3">
      <c r="A153">
        <v>522</v>
      </c>
      <c r="C153">
        <v>149</v>
      </c>
      <c r="D153" t="s">
        <v>235</v>
      </c>
      <c r="E153">
        <v>0.28599999999999998</v>
      </c>
      <c r="F153">
        <v>0.32600000000000001</v>
      </c>
      <c r="G153" s="23">
        <f t="shared" si="29"/>
        <v>0.28937117417918712</v>
      </c>
      <c r="H153" s="23">
        <f t="shared" si="24"/>
        <v>0.32984266707138116</v>
      </c>
      <c r="I153">
        <v>0.17799999999999999</v>
      </c>
      <c r="J153">
        <v>0.17799999999999999</v>
      </c>
      <c r="K153" s="23">
        <f t="shared" si="25"/>
        <v>6.9711246617242206E-2</v>
      </c>
      <c r="L153" s="23">
        <f t="shared" si="26"/>
        <v>6.9711246617242206E-2</v>
      </c>
      <c r="M153">
        <v>0.17799999999999999</v>
      </c>
      <c r="N153">
        <v>0.17799999999999999</v>
      </c>
      <c r="O153" s="23">
        <f t="shared" si="27"/>
        <v>9.2592592592592657E-2</v>
      </c>
      <c r="P153" s="23">
        <f t="shared" si="28"/>
        <v>9.2592592592592657E-2</v>
      </c>
    </row>
    <row r="154" spans="1:16" x14ac:dyDescent="0.3">
      <c r="A154">
        <v>620</v>
      </c>
      <c r="C154">
        <v>150</v>
      </c>
      <c r="D154" t="s">
        <v>236</v>
      </c>
      <c r="E154">
        <v>7.1999999999999995E-2</v>
      </c>
      <c r="F154">
        <v>6.5000000000000002E-2</v>
      </c>
      <c r="G154" s="23">
        <f t="shared" si="29"/>
        <v>7.2848687205949211E-2</v>
      </c>
      <c r="H154" s="23">
        <f t="shared" si="24"/>
        <v>6.5766175949815264E-2</v>
      </c>
      <c r="I154">
        <v>0.10100000000000001</v>
      </c>
      <c r="J154">
        <v>0.10100000000000001</v>
      </c>
      <c r="K154" s="23">
        <f t="shared" si="25"/>
        <v>3.9555257912030697E-2</v>
      </c>
      <c r="L154" s="23">
        <f t="shared" si="26"/>
        <v>3.9555257912030697E-2</v>
      </c>
      <c r="M154">
        <v>0.10100000000000001</v>
      </c>
      <c r="N154">
        <v>0.10100000000000001</v>
      </c>
      <c r="O154" s="23">
        <f t="shared" si="27"/>
        <v>5.2538493549729559E-2</v>
      </c>
      <c r="P154" s="23">
        <f t="shared" si="28"/>
        <v>5.2538493549729559E-2</v>
      </c>
    </row>
    <row r="155" spans="1:16" x14ac:dyDescent="0.3">
      <c r="A155">
        <v>2815</v>
      </c>
      <c r="C155">
        <v>151</v>
      </c>
      <c r="D155" t="s">
        <v>237</v>
      </c>
      <c r="E155">
        <v>5.7000000000000002E-2</v>
      </c>
      <c r="F155">
        <v>5.6000000000000001E-2</v>
      </c>
      <c r="G155" s="23">
        <f t="shared" si="29"/>
        <v>5.7671877371376454E-2</v>
      </c>
      <c r="H155" s="23">
        <f t="shared" si="24"/>
        <v>5.6660090049071604E-2</v>
      </c>
      <c r="I155">
        <v>0.05</v>
      </c>
      <c r="J155">
        <v>0.05</v>
      </c>
      <c r="K155" s="23">
        <f t="shared" si="25"/>
        <v>1.958181084753995E-2</v>
      </c>
      <c r="L155" s="23">
        <f t="shared" si="26"/>
        <v>1.958181084753995E-2</v>
      </c>
      <c r="M155">
        <v>0.05</v>
      </c>
      <c r="N155">
        <v>0.05</v>
      </c>
      <c r="O155" s="23">
        <f t="shared" si="27"/>
        <v>2.6009155222638393E-2</v>
      </c>
      <c r="P155" s="23">
        <f t="shared" si="28"/>
        <v>2.6009155222638393E-2</v>
      </c>
    </row>
    <row r="156" spans="1:16" x14ac:dyDescent="0.3">
      <c r="A156">
        <v>107</v>
      </c>
      <c r="C156">
        <v>152</v>
      </c>
      <c r="D156" t="s">
        <v>238</v>
      </c>
      <c r="E156">
        <v>6.6000000000000003E-2</v>
      </c>
      <c r="F156">
        <v>5.5E-2</v>
      </c>
      <c r="G156" s="23">
        <f t="shared" si="29"/>
        <v>6.6777963272120114E-2</v>
      </c>
      <c r="H156" s="23">
        <f t="shared" si="24"/>
        <v>5.5648302726766762E-2</v>
      </c>
      <c r="I156">
        <v>8.6999999999999994E-2</v>
      </c>
      <c r="J156">
        <v>8.6999999999999994E-2</v>
      </c>
      <c r="K156" s="23">
        <f t="shared" si="25"/>
        <v>3.4072350874719506E-2</v>
      </c>
      <c r="L156" s="23">
        <f t="shared" si="26"/>
        <v>3.4072350874719506E-2</v>
      </c>
      <c r="M156">
        <v>8.6999999999999994E-2</v>
      </c>
      <c r="N156">
        <v>8.6999999999999994E-2</v>
      </c>
      <c r="O156" s="23">
        <f t="shared" si="27"/>
        <v>4.5255930087390796E-2</v>
      </c>
      <c r="P156" s="23">
        <f t="shared" si="28"/>
        <v>4.5255930087390796E-2</v>
      </c>
    </row>
    <row r="157" spans="1:16" x14ac:dyDescent="0.3">
      <c r="A157">
        <v>604</v>
      </c>
      <c r="C157">
        <v>153</v>
      </c>
      <c r="D157" t="s">
        <v>239</v>
      </c>
      <c r="E157">
        <v>3.5999999999999997E-2</v>
      </c>
      <c r="F157">
        <v>3.4000000000000002E-2</v>
      </c>
      <c r="G157" s="23">
        <f t="shared" si="29"/>
        <v>3.6424343602974606E-2</v>
      </c>
      <c r="H157" s="23">
        <f t="shared" si="24"/>
        <v>3.4400768958364907E-2</v>
      </c>
      <c r="I157">
        <v>3.9E-2</v>
      </c>
      <c r="J157">
        <v>3.9E-2</v>
      </c>
      <c r="K157" s="23">
        <f t="shared" si="25"/>
        <v>1.5273812461081161E-2</v>
      </c>
      <c r="L157" s="23">
        <f t="shared" si="26"/>
        <v>1.5273812461081161E-2</v>
      </c>
      <c r="M157">
        <v>3.9E-2</v>
      </c>
      <c r="N157">
        <v>3.9E-2</v>
      </c>
      <c r="O157" s="23">
        <f t="shared" si="27"/>
        <v>2.0287141073657942E-2</v>
      </c>
      <c r="P157" s="23">
        <f t="shared" si="28"/>
        <v>2.0287141073657942E-2</v>
      </c>
    </row>
    <row r="158" spans="1:16" x14ac:dyDescent="0.3">
      <c r="A158">
        <v>1013</v>
      </c>
      <c r="C158">
        <v>154</v>
      </c>
      <c r="D158" t="s">
        <v>240</v>
      </c>
      <c r="E158">
        <v>0.26800000000000002</v>
      </c>
      <c r="F158">
        <v>0.24</v>
      </c>
      <c r="G158" s="23">
        <f t="shared" si="29"/>
        <v>0.27115900237769985</v>
      </c>
      <c r="H158" s="23">
        <f t="shared" si="24"/>
        <v>0.24282895735316404</v>
      </c>
      <c r="I158">
        <v>0.90800000000000003</v>
      </c>
      <c r="J158">
        <v>0.90800000000000003</v>
      </c>
      <c r="K158" s="23">
        <f t="shared" si="25"/>
        <v>0.35560568499132544</v>
      </c>
      <c r="L158" s="23">
        <f t="shared" si="26"/>
        <v>0.35560568499132544</v>
      </c>
      <c r="M158">
        <v>0.90800000000000003</v>
      </c>
      <c r="N158">
        <v>0.90800000000000003</v>
      </c>
      <c r="O158" s="23">
        <f t="shared" si="27"/>
        <v>0.47232625884311319</v>
      </c>
      <c r="P158" s="23">
        <f t="shared" si="28"/>
        <v>0.47232625884311319</v>
      </c>
    </row>
    <row r="159" spans="1:16" x14ac:dyDescent="0.3">
      <c r="A159">
        <v>486</v>
      </c>
      <c r="C159">
        <v>155</v>
      </c>
      <c r="D159" t="s">
        <v>241</v>
      </c>
      <c r="E159">
        <v>0.04</v>
      </c>
      <c r="F159">
        <v>4.2999999999999997E-2</v>
      </c>
      <c r="G159" s="23">
        <f t="shared" si="29"/>
        <v>4.0471492892194004E-2</v>
      </c>
      <c r="H159" s="23">
        <f t="shared" si="24"/>
        <v>4.3506854859108553E-2</v>
      </c>
      <c r="I159">
        <v>5.0999999999999997E-2</v>
      </c>
      <c r="J159">
        <v>5.0999999999999997E-2</v>
      </c>
      <c r="K159" s="23">
        <f t="shared" si="25"/>
        <v>1.9973447064490744E-2</v>
      </c>
      <c r="L159" s="23">
        <f t="shared" si="26"/>
        <v>1.9973447064490744E-2</v>
      </c>
      <c r="M159">
        <v>5.0999999999999997E-2</v>
      </c>
      <c r="N159">
        <v>5.0999999999999997E-2</v>
      </c>
      <c r="O159" s="23">
        <f t="shared" si="27"/>
        <v>2.6529338327091159E-2</v>
      </c>
      <c r="P159" s="23">
        <f t="shared" si="28"/>
        <v>2.6529338327091159E-2</v>
      </c>
    </row>
    <row r="160" spans="1:16" x14ac:dyDescent="0.3">
      <c r="A160">
        <v>485</v>
      </c>
      <c r="C160">
        <v>156</v>
      </c>
      <c r="D160" t="s">
        <v>242</v>
      </c>
      <c r="E160">
        <v>1.2999999999999999E-2</v>
      </c>
      <c r="F160">
        <v>1.2999999999999999E-2</v>
      </c>
      <c r="G160" s="23">
        <f t="shared" si="29"/>
        <v>1.3153235189963051E-2</v>
      </c>
      <c r="H160" s="23">
        <f t="shared" si="24"/>
        <v>1.3153235189963051E-2</v>
      </c>
      <c r="I160">
        <v>0.01</v>
      </c>
      <c r="J160">
        <v>0.01</v>
      </c>
      <c r="K160" s="23">
        <f t="shared" si="25"/>
        <v>3.9163621695079897E-3</v>
      </c>
      <c r="L160" s="23">
        <f t="shared" si="26"/>
        <v>3.9163621695079897E-3</v>
      </c>
      <c r="M160">
        <v>0.01</v>
      </c>
      <c r="N160">
        <v>0.01</v>
      </c>
      <c r="O160" s="23">
        <f t="shared" si="27"/>
        <v>5.2018310445276781E-3</v>
      </c>
      <c r="P160" s="23">
        <f t="shared" si="28"/>
        <v>5.2018310445276781E-3</v>
      </c>
    </row>
    <row r="161" spans="1:16" x14ac:dyDescent="0.3">
      <c r="A161">
        <v>299</v>
      </c>
      <c r="C161">
        <v>157</v>
      </c>
      <c r="D161" t="s">
        <v>243</v>
      </c>
      <c r="E161">
        <v>5.0000000000000001E-3</v>
      </c>
      <c r="F161">
        <v>6.0000000000000001E-3</v>
      </c>
      <c r="G161" s="23">
        <f t="shared" si="29"/>
        <v>5.0589366115242505E-3</v>
      </c>
      <c r="H161" s="23">
        <f t="shared" si="24"/>
        <v>6.0707239338291009E-3</v>
      </c>
      <c r="I161">
        <v>1E-3</v>
      </c>
      <c r="J161">
        <v>1E-3</v>
      </c>
      <c r="K161" s="23">
        <f t="shared" si="25"/>
        <v>3.9163621695079902E-4</v>
      </c>
      <c r="L161" s="23">
        <f t="shared" si="26"/>
        <v>3.9163621695079902E-4</v>
      </c>
      <c r="M161">
        <v>1E-3</v>
      </c>
      <c r="N161">
        <v>1E-3</v>
      </c>
      <c r="O161" s="23">
        <f t="shared" si="27"/>
        <v>5.2018310445276785E-4</v>
      </c>
      <c r="P161" s="23">
        <f t="shared" si="28"/>
        <v>5.2018310445276785E-4</v>
      </c>
    </row>
    <row r="162" spans="1:16" x14ac:dyDescent="0.3">
      <c r="A162">
        <v>2796</v>
      </c>
      <c r="C162">
        <v>158</v>
      </c>
      <c r="D162" t="s">
        <v>244</v>
      </c>
      <c r="E162">
        <v>7.0000000000000001E-3</v>
      </c>
      <c r="F162">
        <v>7.0000000000000001E-3</v>
      </c>
      <c r="G162" s="23">
        <f t="shared" si="29"/>
        <v>7.0825112561339505E-3</v>
      </c>
      <c r="H162" s="23">
        <f t="shared" si="24"/>
        <v>7.0825112561339505E-3</v>
      </c>
      <c r="I162">
        <v>4.0000000000000001E-3</v>
      </c>
      <c r="J162">
        <v>4.0000000000000001E-3</v>
      </c>
      <c r="K162" s="23">
        <f t="shared" si="25"/>
        <v>1.5665448678031961E-3</v>
      </c>
      <c r="L162" s="23">
        <f t="shared" si="26"/>
        <v>1.5665448678031961E-3</v>
      </c>
      <c r="M162">
        <v>4.0000000000000001E-3</v>
      </c>
      <c r="N162">
        <v>4.0000000000000001E-3</v>
      </c>
      <c r="O162" s="23">
        <f t="shared" si="27"/>
        <v>2.0807324178110714E-3</v>
      </c>
      <c r="P162" s="23">
        <f t="shared" si="28"/>
        <v>2.0807324178110714E-3</v>
      </c>
    </row>
    <row r="163" spans="1:16" x14ac:dyDescent="0.3">
      <c r="A163">
        <v>3031</v>
      </c>
      <c r="C163">
        <v>159</v>
      </c>
      <c r="D163" t="s">
        <v>245</v>
      </c>
      <c r="E163">
        <v>3.4000000000000002E-2</v>
      </c>
      <c r="F163">
        <v>3.7999999999999999E-2</v>
      </c>
      <c r="G163" s="23">
        <f t="shared" si="29"/>
        <v>3.4400768958364907E-2</v>
      </c>
      <c r="H163" s="23">
        <f t="shared" ref="H163:H184" si="30">F163/$E$14*100</f>
        <v>3.8447918247584305E-2</v>
      </c>
      <c r="I163">
        <v>3.4000000000000002E-2</v>
      </c>
      <c r="J163">
        <v>3.4000000000000002E-2</v>
      </c>
      <c r="K163" s="23">
        <f t="shared" si="25"/>
        <v>1.3315631376327165E-2</v>
      </c>
      <c r="L163" s="23">
        <f t="shared" si="26"/>
        <v>1.3315631376327165E-2</v>
      </c>
      <c r="M163">
        <v>3.4000000000000002E-2</v>
      </c>
      <c r="N163">
        <v>3.4000000000000002E-2</v>
      </c>
      <c r="O163" s="23">
        <f t="shared" si="27"/>
        <v>1.7686225551394107E-2</v>
      </c>
      <c r="P163" s="23">
        <f t="shared" si="28"/>
        <v>1.7686225551394107E-2</v>
      </c>
    </row>
    <row r="164" spans="1:16" x14ac:dyDescent="0.3">
      <c r="A164">
        <v>2335</v>
      </c>
      <c r="C164">
        <v>160</v>
      </c>
      <c r="D164" t="s">
        <v>246</v>
      </c>
      <c r="E164">
        <v>0.02</v>
      </c>
      <c r="F164">
        <v>2.1999999999999999E-2</v>
      </c>
      <c r="G164" s="23">
        <f t="shared" si="29"/>
        <v>2.0235746446097002E-2</v>
      </c>
      <c r="H164" s="23">
        <f t="shared" si="30"/>
        <v>2.2259321090706701E-2</v>
      </c>
      <c r="I164">
        <v>1.9E-2</v>
      </c>
      <c r="J164">
        <v>1.9E-2</v>
      </c>
      <c r="K164" s="23">
        <f t="shared" si="25"/>
        <v>7.4410881220651802E-3</v>
      </c>
      <c r="L164" s="23">
        <f t="shared" si="26"/>
        <v>7.4410881220651802E-3</v>
      </c>
      <c r="M164">
        <v>1.9E-2</v>
      </c>
      <c r="N164">
        <v>1.9E-2</v>
      </c>
      <c r="O164" s="23">
        <f t="shared" si="27"/>
        <v>9.8834789846025881E-3</v>
      </c>
      <c r="P164" s="23">
        <f t="shared" si="28"/>
        <v>9.8834789846025881E-3</v>
      </c>
    </row>
    <row r="165" spans="1:16" x14ac:dyDescent="0.3">
      <c r="A165">
        <v>2684</v>
      </c>
      <c r="C165">
        <v>161</v>
      </c>
      <c r="D165" t="s">
        <v>247</v>
      </c>
      <c r="E165">
        <v>1.2E-2</v>
      </c>
      <c r="F165">
        <v>1.2999999999999999E-2</v>
      </c>
      <c r="G165" s="23">
        <f t="shared" si="29"/>
        <v>1.2141447867658202E-2</v>
      </c>
      <c r="H165" s="23">
        <f t="shared" si="30"/>
        <v>1.3153235189963051E-2</v>
      </c>
      <c r="I165">
        <v>8.9999999999999993E-3</v>
      </c>
      <c r="J165">
        <v>8.9999999999999993E-3</v>
      </c>
      <c r="K165" s="23">
        <f t="shared" si="25"/>
        <v>3.5247259525571901E-3</v>
      </c>
      <c r="L165" s="23">
        <f t="shared" si="26"/>
        <v>3.5247259525571901E-3</v>
      </c>
      <c r="M165">
        <v>8.9999999999999993E-3</v>
      </c>
      <c r="N165">
        <v>8.9999999999999993E-3</v>
      </c>
      <c r="O165" s="23">
        <f t="shared" si="27"/>
        <v>4.68164794007491E-3</v>
      </c>
      <c r="P165" s="23">
        <f t="shared" si="28"/>
        <v>4.68164794007491E-3</v>
      </c>
    </row>
    <row r="166" spans="1:16" x14ac:dyDescent="0.3">
      <c r="A166">
        <v>1036</v>
      </c>
      <c r="C166">
        <v>162</v>
      </c>
      <c r="D166" t="s">
        <v>248</v>
      </c>
      <c r="E166">
        <v>1.7999999999999999E-2</v>
      </c>
      <c r="F166">
        <v>0.02</v>
      </c>
      <c r="G166" s="23">
        <f t="shared" si="29"/>
        <v>1.8212171801487303E-2</v>
      </c>
      <c r="H166" s="23">
        <f t="shared" si="30"/>
        <v>2.0235746446097002E-2</v>
      </c>
      <c r="I166">
        <v>1.2999999999999999E-2</v>
      </c>
      <c r="J166">
        <v>1.2999999999999999E-2</v>
      </c>
      <c r="K166" s="23">
        <f t="shared" si="25"/>
        <v>5.0912708203603866E-3</v>
      </c>
      <c r="L166" s="23">
        <f t="shared" si="26"/>
        <v>5.0912708203603866E-3</v>
      </c>
      <c r="M166">
        <v>1.2999999999999999E-2</v>
      </c>
      <c r="N166">
        <v>1.2999999999999999E-2</v>
      </c>
      <c r="O166" s="23">
        <f t="shared" si="27"/>
        <v>6.7623803578859814E-3</v>
      </c>
      <c r="P166" s="23">
        <f t="shared" si="28"/>
        <v>6.7623803578859814E-3</v>
      </c>
    </row>
    <row r="167" spans="1:16" x14ac:dyDescent="0.3">
      <c r="A167">
        <v>89</v>
      </c>
      <c r="C167">
        <v>163</v>
      </c>
      <c r="D167" t="s">
        <v>249</v>
      </c>
      <c r="E167">
        <v>6.7000000000000004E-2</v>
      </c>
      <c r="F167">
        <v>7.3999999999999996E-2</v>
      </c>
      <c r="G167" s="23">
        <f t="shared" si="29"/>
        <v>6.7789750594424963E-2</v>
      </c>
      <c r="H167" s="23">
        <f t="shared" si="30"/>
        <v>7.4872261850558897E-2</v>
      </c>
      <c r="I167">
        <v>4.2999999999999997E-2</v>
      </c>
      <c r="J167">
        <v>4.2999999999999997E-2</v>
      </c>
      <c r="K167" s="23">
        <f t="shared" si="25"/>
        <v>1.6840357328884354E-2</v>
      </c>
      <c r="L167" s="23">
        <f t="shared" si="26"/>
        <v>1.6840357328884354E-2</v>
      </c>
      <c r="M167">
        <v>4.2999999999999997E-2</v>
      </c>
      <c r="N167">
        <v>4.2999999999999997E-2</v>
      </c>
      <c r="O167" s="23">
        <f t="shared" si="27"/>
        <v>2.2367873491469015E-2</v>
      </c>
      <c r="P167" s="23">
        <f t="shared" si="28"/>
        <v>2.2367873491469015E-2</v>
      </c>
    </row>
    <row r="168" spans="1:16" x14ac:dyDescent="0.3">
      <c r="A168">
        <v>30</v>
      </c>
      <c r="C168">
        <v>164</v>
      </c>
      <c r="D168" t="s">
        <v>250</v>
      </c>
      <c r="E168">
        <v>0.124</v>
      </c>
      <c r="F168">
        <v>0.13500000000000001</v>
      </c>
      <c r="G168" s="23">
        <f t="shared" si="29"/>
        <v>0.12546162796580143</v>
      </c>
      <c r="H168" s="23">
        <f t="shared" si="30"/>
        <v>0.13659128851115479</v>
      </c>
      <c r="I168">
        <v>5.6000000000000001E-2</v>
      </c>
      <c r="J168">
        <v>5.6000000000000001E-2</v>
      </c>
      <c r="K168" s="23">
        <f t="shared" si="25"/>
        <v>2.1931628149244743E-2</v>
      </c>
      <c r="L168" s="23">
        <f t="shared" si="26"/>
        <v>2.1931628149244743E-2</v>
      </c>
      <c r="M168">
        <v>5.6000000000000001E-2</v>
      </c>
      <c r="N168">
        <v>5.6000000000000001E-2</v>
      </c>
      <c r="O168" s="23">
        <f t="shared" si="27"/>
        <v>2.9130253849355001E-2</v>
      </c>
      <c r="P168" s="23">
        <f t="shared" si="28"/>
        <v>2.9130253849355001E-2</v>
      </c>
    </row>
    <row r="169" spans="1:16" x14ac:dyDescent="0.3">
      <c r="A169">
        <v>80</v>
      </c>
      <c r="C169">
        <v>165</v>
      </c>
      <c r="D169" t="s">
        <v>251</v>
      </c>
      <c r="E169">
        <v>0.02</v>
      </c>
      <c r="F169">
        <v>2.3E-2</v>
      </c>
      <c r="G169" s="23">
        <f t="shared" si="29"/>
        <v>2.0235746446097002E-2</v>
      </c>
      <c r="H169" s="23">
        <f t="shared" si="30"/>
        <v>2.3271108413011554E-2</v>
      </c>
      <c r="I169">
        <v>1.2E-2</v>
      </c>
      <c r="J169">
        <v>1.2E-2</v>
      </c>
      <c r="K169" s="23">
        <f t="shared" si="25"/>
        <v>4.6996346034095873E-3</v>
      </c>
      <c r="L169" s="23">
        <f t="shared" si="26"/>
        <v>4.6996346034095873E-3</v>
      </c>
      <c r="M169">
        <v>1.2E-2</v>
      </c>
      <c r="N169">
        <v>1.2E-2</v>
      </c>
      <c r="O169" s="23">
        <f t="shared" si="27"/>
        <v>6.2421972534332133E-3</v>
      </c>
      <c r="P169" s="23">
        <f t="shared" si="28"/>
        <v>6.2421972534332133E-3</v>
      </c>
    </row>
    <row r="170" spans="1:16" x14ac:dyDescent="0.3">
      <c r="A170">
        <v>25</v>
      </c>
      <c r="C170">
        <v>166</v>
      </c>
      <c r="D170" t="s">
        <v>252</v>
      </c>
      <c r="E170">
        <v>0.16700000000000001</v>
      </c>
      <c r="F170">
        <v>0.22800000000000001</v>
      </c>
      <c r="G170" s="23">
        <f t="shared" si="29"/>
        <v>0.16896848282490998</v>
      </c>
      <c r="H170" s="23">
        <f t="shared" si="30"/>
        <v>0.23068750948550582</v>
      </c>
      <c r="I170">
        <v>2.9000000000000001E-2</v>
      </c>
      <c r="J170">
        <v>2.9000000000000001E-2</v>
      </c>
      <c r="K170" s="23">
        <f t="shared" si="25"/>
        <v>1.135745029157317E-2</v>
      </c>
      <c r="L170" s="23">
        <f t="shared" si="26"/>
        <v>1.135745029157317E-2</v>
      </c>
      <c r="M170">
        <v>2.9000000000000001E-2</v>
      </c>
      <c r="N170">
        <v>2.9000000000000001E-2</v>
      </c>
      <c r="O170" s="23">
        <f t="shared" si="27"/>
        <v>1.5085310029130265E-2</v>
      </c>
      <c r="P170" s="23">
        <f t="shared" si="28"/>
        <v>1.5085310029130265E-2</v>
      </c>
    </row>
    <row r="171" spans="1:16" x14ac:dyDescent="0.3">
      <c r="A171">
        <v>514</v>
      </c>
      <c r="C171">
        <v>167</v>
      </c>
      <c r="D171" t="s">
        <v>253</v>
      </c>
      <c r="E171">
        <v>6.0000000000000001E-3</v>
      </c>
      <c r="F171">
        <v>7.0000000000000001E-3</v>
      </c>
      <c r="G171" s="23">
        <f t="shared" si="29"/>
        <v>6.0707239338291009E-3</v>
      </c>
      <c r="H171" s="23">
        <f t="shared" si="30"/>
        <v>7.0825112561339505E-3</v>
      </c>
      <c r="I171">
        <v>6.0000000000000001E-3</v>
      </c>
      <c r="J171">
        <v>6.0000000000000001E-3</v>
      </c>
      <c r="K171" s="23">
        <f t="shared" si="25"/>
        <v>2.3498173017047937E-3</v>
      </c>
      <c r="L171" s="23">
        <f t="shared" si="26"/>
        <v>2.3498173017047937E-3</v>
      </c>
      <c r="M171">
        <v>6.0000000000000001E-3</v>
      </c>
      <c r="N171">
        <v>6.0000000000000001E-3</v>
      </c>
      <c r="O171" s="23">
        <f t="shared" si="27"/>
        <v>3.1210986267166067E-3</v>
      </c>
      <c r="P171" s="23">
        <f t="shared" si="28"/>
        <v>3.1210986267166067E-3</v>
      </c>
    </row>
    <row r="172" spans="1:16" x14ac:dyDescent="0.3">
      <c r="A172">
        <v>608</v>
      </c>
      <c r="C172">
        <v>168</v>
      </c>
      <c r="D172" t="s">
        <v>254</v>
      </c>
      <c r="E172">
        <v>3.1E-2</v>
      </c>
      <c r="F172">
        <v>3.5000000000000003E-2</v>
      </c>
      <c r="G172" s="23">
        <f t="shared" si="29"/>
        <v>3.1365406991450358E-2</v>
      </c>
      <c r="H172" s="23">
        <f t="shared" si="30"/>
        <v>3.5412556280669756E-2</v>
      </c>
      <c r="I172">
        <v>1.2E-2</v>
      </c>
      <c r="J172">
        <v>1.2E-2</v>
      </c>
      <c r="K172" s="23">
        <f t="shared" si="25"/>
        <v>4.6996346034095873E-3</v>
      </c>
      <c r="L172" s="23">
        <f t="shared" si="26"/>
        <v>4.6996346034095873E-3</v>
      </c>
      <c r="M172">
        <v>1.2E-2</v>
      </c>
      <c r="N172">
        <v>1.2E-2</v>
      </c>
      <c r="O172" s="23">
        <f t="shared" si="27"/>
        <v>6.2421972534332133E-3</v>
      </c>
      <c r="P172" s="23">
        <f t="shared" si="28"/>
        <v>6.2421972534332133E-3</v>
      </c>
    </row>
    <row r="173" spans="1:16" x14ac:dyDescent="0.3">
      <c r="A173">
        <v>44</v>
      </c>
      <c r="C173">
        <v>169</v>
      </c>
      <c r="D173" t="s">
        <v>255</v>
      </c>
      <c r="E173">
        <v>2.5000000000000001E-2</v>
      </c>
      <c r="F173">
        <v>0.02</v>
      </c>
      <c r="G173" s="23">
        <f t="shared" si="29"/>
        <v>2.5294683057621257E-2</v>
      </c>
      <c r="H173" s="23">
        <f t="shared" si="30"/>
        <v>2.0235746446097002E-2</v>
      </c>
      <c r="I173">
        <v>2.1000000000000001E-2</v>
      </c>
      <c r="J173">
        <v>2.1000000000000001E-2</v>
      </c>
      <c r="K173" s="23">
        <f t="shared" si="25"/>
        <v>8.2243605559667796E-3</v>
      </c>
      <c r="L173" s="23">
        <f t="shared" si="26"/>
        <v>8.2243605559667796E-3</v>
      </c>
      <c r="M173">
        <v>2.1000000000000001E-2</v>
      </c>
      <c r="N173">
        <v>2.1000000000000001E-2</v>
      </c>
      <c r="O173" s="23">
        <f t="shared" si="27"/>
        <v>1.0923845193508124E-2</v>
      </c>
      <c r="P173" s="23">
        <f t="shared" si="28"/>
        <v>1.0923845193508124E-2</v>
      </c>
    </row>
    <row r="174" spans="1:16" x14ac:dyDescent="0.3">
      <c r="A174">
        <v>616</v>
      </c>
      <c r="C174">
        <v>170</v>
      </c>
      <c r="D174" t="s">
        <v>256</v>
      </c>
      <c r="E174">
        <v>7.0000000000000001E-3</v>
      </c>
      <c r="F174">
        <v>8.0000000000000002E-3</v>
      </c>
      <c r="G174" s="23">
        <f t="shared" si="29"/>
        <v>7.0825112561339505E-3</v>
      </c>
      <c r="H174" s="23">
        <f t="shared" si="30"/>
        <v>8.0942985784388001E-3</v>
      </c>
      <c r="I174" t="s">
        <v>301</v>
      </c>
      <c r="J174" t="s">
        <v>301</v>
      </c>
      <c r="K174" s="23"/>
      <c r="L174" s="23"/>
      <c r="M174" t="s">
        <v>301</v>
      </c>
      <c r="N174" t="s">
        <v>301</v>
      </c>
      <c r="O174" s="23"/>
      <c r="P174" s="23"/>
    </row>
    <row r="175" spans="1:16" x14ac:dyDescent="0.3">
      <c r="A175">
        <v>106</v>
      </c>
      <c r="C175">
        <v>171</v>
      </c>
      <c r="D175" t="s">
        <v>257</v>
      </c>
      <c r="E175">
        <v>2.5000000000000001E-2</v>
      </c>
      <c r="F175">
        <v>0.03</v>
      </c>
      <c r="G175" s="23">
        <f t="shared" si="29"/>
        <v>2.5294683057621257E-2</v>
      </c>
      <c r="H175" s="23">
        <f t="shared" si="30"/>
        <v>3.0353619669145505E-2</v>
      </c>
      <c r="I175">
        <v>2.3E-2</v>
      </c>
      <c r="J175">
        <v>2.3E-2</v>
      </c>
      <c r="K175" s="23">
        <f t="shared" ref="K175:K184" si="31">I175/$I$14*100</f>
        <v>9.0076329898683763E-3</v>
      </c>
      <c r="L175" s="23">
        <f t="shared" ref="L175:L184" si="32">J175/$I$14*100</f>
        <v>9.0076329898683763E-3</v>
      </c>
      <c r="M175">
        <v>2.3E-2</v>
      </c>
      <c r="N175">
        <v>2.3E-2</v>
      </c>
      <c r="O175" s="23">
        <f t="shared" ref="O175:O184" si="33">M175/$M$14*100</f>
        <v>1.196421140241366E-2</v>
      </c>
      <c r="P175" s="23">
        <f t="shared" ref="P175:P184" si="34">N175/$M$14*100</f>
        <v>1.196421140241366E-2</v>
      </c>
    </row>
    <row r="176" spans="1:16" x14ac:dyDescent="0.3">
      <c r="A176">
        <v>603</v>
      </c>
      <c r="C176">
        <v>172</v>
      </c>
      <c r="D176" t="s">
        <v>258</v>
      </c>
      <c r="E176">
        <v>3.4000000000000002E-2</v>
      </c>
      <c r="F176">
        <v>3.5000000000000003E-2</v>
      </c>
      <c r="G176" s="23">
        <f t="shared" si="29"/>
        <v>3.4400768958364907E-2</v>
      </c>
      <c r="H176" s="23">
        <f t="shared" si="30"/>
        <v>3.5412556280669756E-2</v>
      </c>
      <c r="I176">
        <v>2.3E-2</v>
      </c>
      <c r="J176">
        <v>2.3E-2</v>
      </c>
      <c r="K176" s="23">
        <f t="shared" si="31"/>
        <v>9.0076329898683763E-3</v>
      </c>
      <c r="L176" s="23">
        <f t="shared" si="32"/>
        <v>9.0076329898683763E-3</v>
      </c>
      <c r="M176">
        <v>2.3E-2</v>
      </c>
      <c r="N176">
        <v>2.3E-2</v>
      </c>
      <c r="O176" s="23">
        <f t="shared" si="33"/>
        <v>1.196421140241366E-2</v>
      </c>
      <c r="P176" s="23">
        <f t="shared" si="34"/>
        <v>1.196421140241366E-2</v>
      </c>
    </row>
    <row r="177" spans="1:16" x14ac:dyDescent="0.3">
      <c r="A177">
        <v>1012</v>
      </c>
      <c r="C177">
        <v>173</v>
      </c>
      <c r="D177" t="s">
        <v>259</v>
      </c>
      <c r="E177">
        <v>2.7E-2</v>
      </c>
      <c r="F177">
        <v>3.4000000000000002E-2</v>
      </c>
      <c r="G177" s="23">
        <f t="shared" si="29"/>
        <v>2.7318257702230949E-2</v>
      </c>
      <c r="H177" s="23">
        <f t="shared" si="30"/>
        <v>3.4400768958364907E-2</v>
      </c>
      <c r="I177">
        <v>2.4E-2</v>
      </c>
      <c r="J177">
        <v>2.4E-2</v>
      </c>
      <c r="K177" s="23">
        <f t="shared" si="31"/>
        <v>9.3992692068191747E-3</v>
      </c>
      <c r="L177" s="23">
        <f t="shared" si="32"/>
        <v>9.3992692068191747E-3</v>
      </c>
      <c r="M177">
        <v>2.4E-2</v>
      </c>
      <c r="N177">
        <v>2.4E-2</v>
      </c>
      <c r="O177" s="23">
        <f t="shared" si="33"/>
        <v>1.2484394506866427E-2</v>
      </c>
      <c r="P177" s="23">
        <f t="shared" si="34"/>
        <v>1.2484394506866427E-2</v>
      </c>
    </row>
    <row r="178" spans="1:16" x14ac:dyDescent="0.3">
      <c r="A178">
        <v>3032</v>
      </c>
      <c r="C178">
        <v>174</v>
      </c>
      <c r="D178" t="s">
        <v>260</v>
      </c>
      <c r="E178">
        <v>4.5999999999999999E-2</v>
      </c>
      <c r="F178">
        <v>6.2E-2</v>
      </c>
      <c r="G178" s="23">
        <f t="shared" si="29"/>
        <v>4.6542216826023108E-2</v>
      </c>
      <c r="H178" s="23">
        <f t="shared" si="30"/>
        <v>6.2730813982900716E-2</v>
      </c>
      <c r="I178">
        <v>3.7999999999999999E-2</v>
      </c>
      <c r="J178">
        <v>3.7999999999999999E-2</v>
      </c>
      <c r="K178" s="23">
        <f t="shared" si="31"/>
        <v>1.488217624413036E-2</v>
      </c>
      <c r="L178" s="23">
        <f t="shared" si="32"/>
        <v>1.488217624413036E-2</v>
      </c>
      <c r="M178">
        <v>3.7999999999999999E-2</v>
      </c>
      <c r="N178">
        <v>3.7999999999999999E-2</v>
      </c>
      <c r="O178" s="23">
        <f t="shared" si="33"/>
        <v>1.9766957969205176E-2</v>
      </c>
      <c r="P178" s="23">
        <f t="shared" si="34"/>
        <v>1.9766957969205176E-2</v>
      </c>
    </row>
    <row r="179" spans="1:16" x14ac:dyDescent="0.3">
      <c r="A179">
        <v>3033</v>
      </c>
      <c r="C179">
        <v>175</v>
      </c>
      <c r="D179" t="s">
        <v>261</v>
      </c>
      <c r="E179">
        <v>6.6000000000000003E-2</v>
      </c>
      <c r="F179">
        <v>9.1999999999999998E-2</v>
      </c>
      <c r="G179" s="23">
        <f t="shared" si="29"/>
        <v>6.6777963272120114E-2</v>
      </c>
      <c r="H179" s="23">
        <f t="shared" si="30"/>
        <v>9.3084433652046217E-2</v>
      </c>
      <c r="I179">
        <v>5.1999999999999998E-2</v>
      </c>
      <c r="J179">
        <v>5.1999999999999998E-2</v>
      </c>
      <c r="K179" s="23">
        <f t="shared" si="31"/>
        <v>2.0365083281441546E-2</v>
      </c>
      <c r="L179" s="23">
        <f t="shared" si="32"/>
        <v>2.0365083281441546E-2</v>
      </c>
      <c r="M179">
        <v>5.1999999999999998E-2</v>
      </c>
      <c r="N179">
        <v>5.1999999999999998E-2</v>
      </c>
      <c r="O179" s="23">
        <f t="shared" si="33"/>
        <v>2.7049521431543926E-2</v>
      </c>
      <c r="P179" s="23">
        <f t="shared" si="34"/>
        <v>2.7049521431543926E-2</v>
      </c>
    </row>
    <row r="180" spans="1:16" x14ac:dyDescent="0.3">
      <c r="A180">
        <v>611</v>
      </c>
      <c r="C180">
        <v>176</v>
      </c>
      <c r="D180" t="s">
        <v>262</v>
      </c>
      <c r="E180">
        <v>0.64500000000000002</v>
      </c>
      <c r="F180">
        <v>0.623</v>
      </c>
      <c r="G180" s="23">
        <f t="shared" si="29"/>
        <v>0.6526028228866283</v>
      </c>
      <c r="H180" s="23">
        <f t="shared" si="30"/>
        <v>0.63034350179592158</v>
      </c>
      <c r="I180">
        <v>0.81499999999999995</v>
      </c>
      <c r="J180">
        <v>0.81499999999999995</v>
      </c>
      <c r="K180" s="23">
        <f t="shared" si="31"/>
        <v>0.31918351681490115</v>
      </c>
      <c r="L180" s="23">
        <f t="shared" si="32"/>
        <v>0.31918351681490115</v>
      </c>
      <c r="M180">
        <v>0.81499999999999995</v>
      </c>
      <c r="N180">
        <v>0.81499999999999995</v>
      </c>
      <c r="O180" s="23">
        <f t="shared" si="33"/>
        <v>0.42394923012900571</v>
      </c>
      <c r="P180" s="23">
        <f t="shared" si="34"/>
        <v>0.42394923012900571</v>
      </c>
    </row>
    <row r="181" spans="1:16" x14ac:dyDescent="0.3">
      <c r="A181">
        <v>3034</v>
      </c>
      <c r="C181">
        <v>177</v>
      </c>
      <c r="D181" t="s">
        <v>263</v>
      </c>
      <c r="E181">
        <v>0</v>
      </c>
      <c r="F181">
        <v>1E-3</v>
      </c>
      <c r="G181" s="23">
        <f t="shared" si="29"/>
        <v>0</v>
      </c>
      <c r="H181" s="23">
        <f t="shared" si="30"/>
        <v>1.01178732230485E-3</v>
      </c>
      <c r="I181">
        <v>2E-3</v>
      </c>
      <c r="J181">
        <v>2E-3</v>
      </c>
      <c r="K181" s="23">
        <f t="shared" si="31"/>
        <v>7.8327243390159803E-4</v>
      </c>
      <c r="L181" s="23">
        <f t="shared" si="32"/>
        <v>7.8327243390159803E-4</v>
      </c>
      <c r="M181">
        <v>2E-3</v>
      </c>
      <c r="N181">
        <v>2E-3</v>
      </c>
      <c r="O181" s="23">
        <f t="shared" si="33"/>
        <v>1.0403662089055357E-3</v>
      </c>
      <c r="P181" s="23">
        <f t="shared" si="34"/>
        <v>1.0403662089055357E-3</v>
      </c>
    </row>
    <row r="182" spans="1:16" x14ac:dyDescent="0.3">
      <c r="A182">
        <v>1001</v>
      </c>
      <c r="C182">
        <v>178</v>
      </c>
      <c r="D182" t="s">
        <v>264</v>
      </c>
      <c r="E182">
        <v>1.4E-2</v>
      </c>
      <c r="F182">
        <v>1.9E-2</v>
      </c>
      <c r="G182" s="23">
        <f t="shared" si="29"/>
        <v>1.4165022512267901E-2</v>
      </c>
      <c r="H182" s="23">
        <f t="shared" si="30"/>
        <v>1.9223959123792152E-2</v>
      </c>
      <c r="I182">
        <v>6.0000000000000001E-3</v>
      </c>
      <c r="J182">
        <v>6.0000000000000001E-3</v>
      </c>
      <c r="K182" s="23">
        <f t="shared" si="31"/>
        <v>2.3498173017047937E-3</v>
      </c>
      <c r="L182" s="23">
        <f t="shared" si="32"/>
        <v>2.3498173017047937E-3</v>
      </c>
      <c r="M182">
        <v>6.0000000000000001E-3</v>
      </c>
      <c r="N182">
        <v>6.0000000000000001E-3</v>
      </c>
      <c r="O182" s="23">
        <f t="shared" si="33"/>
        <v>3.1210986267166067E-3</v>
      </c>
      <c r="P182" s="23">
        <f t="shared" si="34"/>
        <v>3.1210986267166067E-3</v>
      </c>
    </row>
    <row r="183" spans="1:16" x14ac:dyDescent="0.3">
      <c r="A183">
        <v>3035</v>
      </c>
      <c r="C183">
        <v>179</v>
      </c>
      <c r="D183" t="s">
        <v>265</v>
      </c>
      <c r="E183">
        <v>1.4999999999999999E-2</v>
      </c>
      <c r="F183">
        <v>2.1000000000000001E-2</v>
      </c>
      <c r="G183" s="23">
        <f t="shared" si="29"/>
        <v>1.5176809834572752E-2</v>
      </c>
      <c r="H183" s="23">
        <f t="shared" si="30"/>
        <v>2.1247533768401855E-2</v>
      </c>
      <c r="I183">
        <v>7.0000000000000001E-3</v>
      </c>
      <c r="J183">
        <v>7.0000000000000001E-3</v>
      </c>
      <c r="K183" s="23">
        <f t="shared" si="31"/>
        <v>2.7414535186555929E-3</v>
      </c>
      <c r="L183" s="23">
        <f t="shared" si="32"/>
        <v>2.7414535186555929E-3</v>
      </c>
      <c r="M183">
        <v>7.0000000000000001E-3</v>
      </c>
      <c r="N183">
        <v>7.0000000000000001E-3</v>
      </c>
      <c r="O183" s="23">
        <f t="shared" si="33"/>
        <v>3.6412817311693752E-3</v>
      </c>
      <c r="P183" s="23">
        <f t="shared" si="34"/>
        <v>3.6412817311693752E-3</v>
      </c>
    </row>
    <row r="184" spans="1:16" x14ac:dyDescent="0.3">
      <c r="A184">
        <v>3036</v>
      </c>
      <c r="C184">
        <v>180</v>
      </c>
      <c r="D184" t="s">
        <v>266</v>
      </c>
      <c r="E184">
        <v>5.0000000000000001E-3</v>
      </c>
      <c r="F184">
        <v>0.01</v>
      </c>
      <c r="G184" s="23">
        <f t="shared" si="29"/>
        <v>5.0589366115242505E-3</v>
      </c>
      <c r="H184" s="23">
        <f t="shared" si="30"/>
        <v>1.0117873223048501E-2</v>
      </c>
      <c r="I184">
        <v>2E-3</v>
      </c>
      <c r="J184">
        <v>2E-3</v>
      </c>
      <c r="K184" s="23">
        <f t="shared" si="31"/>
        <v>7.8327243390159803E-4</v>
      </c>
      <c r="L184" s="23">
        <f t="shared" si="32"/>
        <v>7.8327243390159803E-4</v>
      </c>
      <c r="M184">
        <v>2E-3</v>
      </c>
      <c r="N184">
        <v>2E-3</v>
      </c>
      <c r="O184" s="23">
        <f t="shared" si="33"/>
        <v>1.0403662089055357E-3</v>
      </c>
      <c r="P184" s="23">
        <f t="shared" si="34"/>
        <v>1.0403662089055357E-3</v>
      </c>
    </row>
    <row r="185" spans="1:16" x14ac:dyDescent="0.3">
      <c r="A185">
        <v>3033</v>
      </c>
      <c r="B185" s="21" t="s">
        <v>342</v>
      </c>
      <c r="C185">
        <v>181</v>
      </c>
      <c r="D185" t="s">
        <v>267</v>
      </c>
      <c r="E185">
        <v>0</v>
      </c>
      <c r="F185" t="s">
        <v>301</v>
      </c>
      <c r="G185" s="23">
        <f t="shared" si="29"/>
        <v>0</v>
      </c>
      <c r="H185" s="23"/>
      <c r="I185" t="s">
        <v>301</v>
      </c>
      <c r="J185" t="s">
        <v>301</v>
      </c>
      <c r="K185" s="23"/>
      <c r="L185" s="23"/>
      <c r="M185" t="s">
        <v>301</v>
      </c>
      <c r="N185" t="s">
        <v>301</v>
      </c>
      <c r="O185" s="23"/>
      <c r="P185" s="23"/>
    </row>
    <row r="186" spans="1:16" x14ac:dyDescent="0.3">
      <c r="A186">
        <v>2084</v>
      </c>
      <c r="C186">
        <v>182</v>
      </c>
      <c r="D186" t="s">
        <v>268</v>
      </c>
      <c r="E186">
        <v>8.0000000000000002E-3</v>
      </c>
      <c r="F186">
        <v>1.2E-2</v>
      </c>
      <c r="G186" s="23">
        <f t="shared" si="29"/>
        <v>8.0942985784388001E-3</v>
      </c>
      <c r="H186" s="23">
        <f t="shared" ref="H186:H207" si="35">F186/$E$14*100</f>
        <v>1.2141447867658202E-2</v>
      </c>
      <c r="I186">
        <v>2E-3</v>
      </c>
      <c r="J186">
        <v>2E-3</v>
      </c>
      <c r="K186" s="23">
        <f t="shared" ref="K186:L188" si="36">I186/$I$14*100</f>
        <v>7.8327243390159803E-4</v>
      </c>
      <c r="L186" s="23">
        <f t="shared" si="36"/>
        <v>7.8327243390159803E-4</v>
      </c>
      <c r="M186">
        <v>2E-3</v>
      </c>
      <c r="N186">
        <v>2E-3</v>
      </c>
      <c r="O186" s="23">
        <f t="shared" ref="O186:P188" si="37">M186/$M$14*100</f>
        <v>1.0403662089055357E-3</v>
      </c>
      <c r="P186" s="23">
        <f t="shared" si="37"/>
        <v>1.0403662089055357E-3</v>
      </c>
    </row>
    <row r="187" spans="1:16" x14ac:dyDescent="0.3">
      <c r="A187">
        <v>3037</v>
      </c>
      <c r="C187">
        <v>183</v>
      </c>
      <c r="D187" t="s">
        <v>269</v>
      </c>
      <c r="E187">
        <v>0.03</v>
      </c>
      <c r="F187">
        <v>3.7999999999999999E-2</v>
      </c>
      <c r="G187" s="23">
        <f t="shared" si="29"/>
        <v>3.0353619669145505E-2</v>
      </c>
      <c r="H187" s="23">
        <f t="shared" si="35"/>
        <v>3.8447918247584305E-2</v>
      </c>
      <c r="I187">
        <v>5.0000000000000001E-3</v>
      </c>
      <c r="J187">
        <v>5.0000000000000001E-3</v>
      </c>
      <c r="K187" s="23">
        <f t="shared" si="36"/>
        <v>1.9581810847539949E-3</v>
      </c>
      <c r="L187" s="23">
        <f t="shared" si="36"/>
        <v>1.9581810847539949E-3</v>
      </c>
      <c r="M187">
        <v>5.0000000000000001E-3</v>
      </c>
      <c r="N187">
        <v>5.0000000000000001E-3</v>
      </c>
      <c r="O187" s="23">
        <f t="shared" si="37"/>
        <v>2.600915522263839E-3</v>
      </c>
      <c r="P187" s="23">
        <f t="shared" si="37"/>
        <v>2.600915522263839E-3</v>
      </c>
    </row>
    <row r="188" spans="1:16" x14ac:dyDescent="0.3">
      <c r="A188">
        <v>97</v>
      </c>
      <c r="C188">
        <v>184</v>
      </c>
      <c r="D188" t="s">
        <v>270</v>
      </c>
      <c r="E188">
        <v>0.42199999999999999</v>
      </c>
      <c r="F188">
        <v>0.502</v>
      </c>
      <c r="G188" s="23">
        <f t="shared" si="29"/>
        <v>0.42697425001264672</v>
      </c>
      <c r="H188" s="23">
        <f t="shared" si="35"/>
        <v>0.50791723579703474</v>
      </c>
      <c r="I188">
        <v>5.8999999999999997E-2</v>
      </c>
      <c r="J188">
        <v>5.8999999999999997E-2</v>
      </c>
      <c r="K188" s="23">
        <f t="shared" si="36"/>
        <v>2.3106536800097138E-2</v>
      </c>
      <c r="L188" s="23">
        <f t="shared" si="36"/>
        <v>2.3106536800097138E-2</v>
      </c>
      <c r="M188">
        <v>5.8999999999999997E-2</v>
      </c>
      <c r="N188">
        <v>5.8999999999999997E-2</v>
      </c>
      <c r="O188" s="23">
        <f t="shared" si="37"/>
        <v>3.0690803162713297E-2</v>
      </c>
      <c r="P188" s="23">
        <f t="shared" si="37"/>
        <v>3.0690803162713297E-2</v>
      </c>
    </row>
    <row r="189" spans="1:16" x14ac:dyDescent="0.3">
      <c r="A189">
        <v>316</v>
      </c>
      <c r="C189">
        <v>185</v>
      </c>
      <c r="D189" t="s">
        <v>271</v>
      </c>
      <c r="E189">
        <v>7.0000000000000001E-3</v>
      </c>
      <c r="F189">
        <v>1.0999999999999999E-2</v>
      </c>
      <c r="G189" s="23">
        <f t="shared" si="29"/>
        <v>7.0825112561339505E-3</v>
      </c>
      <c r="H189" s="23">
        <f t="shared" si="35"/>
        <v>1.1129660545353351E-2</v>
      </c>
      <c r="I189" t="s">
        <v>301</v>
      </c>
      <c r="J189" t="s">
        <v>301</v>
      </c>
      <c r="K189" s="23"/>
      <c r="L189" s="23"/>
      <c r="M189" t="s">
        <v>301</v>
      </c>
      <c r="N189" t="s">
        <v>301</v>
      </c>
      <c r="O189" s="23"/>
      <c r="P189" s="23"/>
    </row>
    <row r="190" spans="1:16" x14ac:dyDescent="0.3">
      <c r="A190">
        <v>3</v>
      </c>
      <c r="C190">
        <v>186</v>
      </c>
      <c r="D190" t="s">
        <v>272</v>
      </c>
      <c r="E190">
        <v>1.7000000000000001E-2</v>
      </c>
      <c r="F190">
        <v>2.1000000000000001E-2</v>
      </c>
      <c r="G190" s="23">
        <f t="shared" si="29"/>
        <v>1.7200384479182453E-2</v>
      </c>
      <c r="H190" s="23">
        <f t="shared" si="35"/>
        <v>2.1247533768401855E-2</v>
      </c>
      <c r="I190">
        <v>8.0000000000000002E-3</v>
      </c>
      <c r="J190">
        <v>8.0000000000000002E-3</v>
      </c>
      <c r="K190" s="23">
        <f t="shared" ref="K190:K207" si="38">I190/$I$14*100</f>
        <v>3.1330897356063921E-3</v>
      </c>
      <c r="L190" s="23">
        <f t="shared" ref="L190:L207" si="39">J190/$I$14*100</f>
        <v>3.1330897356063921E-3</v>
      </c>
      <c r="M190">
        <v>8.0000000000000002E-3</v>
      </c>
      <c r="N190">
        <v>8.0000000000000002E-3</v>
      </c>
      <c r="O190" s="23">
        <f t="shared" ref="O190:O207" si="40">M190/$M$14*100</f>
        <v>4.1614648356221428E-3</v>
      </c>
      <c r="P190" s="23">
        <f t="shared" ref="P190:P207" si="41">N190/$M$14*100</f>
        <v>4.1614648356221428E-3</v>
      </c>
    </row>
    <row r="191" spans="1:16" x14ac:dyDescent="0.3">
      <c r="A191">
        <v>84</v>
      </c>
      <c r="C191">
        <v>187</v>
      </c>
      <c r="D191" t="s">
        <v>273</v>
      </c>
      <c r="E191">
        <v>1.7999999999999999E-2</v>
      </c>
      <c r="F191">
        <v>2.1999999999999999E-2</v>
      </c>
      <c r="G191" s="23">
        <f t="shared" si="29"/>
        <v>1.8212171801487303E-2</v>
      </c>
      <c r="H191" s="23">
        <f t="shared" si="35"/>
        <v>2.2259321090706701E-2</v>
      </c>
      <c r="I191">
        <v>2E-3</v>
      </c>
      <c r="J191">
        <v>2E-3</v>
      </c>
      <c r="K191" s="23">
        <f t="shared" si="38"/>
        <v>7.8327243390159803E-4</v>
      </c>
      <c r="L191" s="23">
        <f t="shared" si="39"/>
        <v>7.8327243390159803E-4</v>
      </c>
      <c r="M191">
        <v>2E-3</v>
      </c>
      <c r="N191">
        <v>2E-3</v>
      </c>
      <c r="O191" s="23">
        <f t="shared" si="40"/>
        <v>1.0403662089055357E-3</v>
      </c>
      <c r="P191" s="23">
        <f t="shared" si="41"/>
        <v>1.0403662089055357E-3</v>
      </c>
    </row>
    <row r="192" spans="1:16" x14ac:dyDescent="0.3">
      <c r="A192">
        <v>92</v>
      </c>
      <c r="C192">
        <v>188</v>
      </c>
      <c r="D192" t="s">
        <v>274</v>
      </c>
      <c r="E192">
        <v>1.4999999999999999E-2</v>
      </c>
      <c r="F192">
        <v>1.9E-2</v>
      </c>
      <c r="G192" s="23">
        <f t="shared" si="29"/>
        <v>1.5176809834572752E-2</v>
      </c>
      <c r="H192" s="23">
        <f t="shared" si="35"/>
        <v>1.9223959123792152E-2</v>
      </c>
      <c r="I192">
        <v>2E-3</v>
      </c>
      <c r="J192">
        <v>2E-3</v>
      </c>
      <c r="K192" s="23">
        <f t="shared" si="38"/>
        <v>7.8327243390159803E-4</v>
      </c>
      <c r="L192" s="23">
        <f t="shared" si="39"/>
        <v>7.8327243390159803E-4</v>
      </c>
      <c r="M192">
        <v>2E-3</v>
      </c>
      <c r="N192">
        <v>2E-3</v>
      </c>
      <c r="O192" s="23">
        <f t="shared" si="40"/>
        <v>1.0403662089055357E-3</v>
      </c>
      <c r="P192" s="23">
        <f t="shared" si="41"/>
        <v>1.0403662089055357E-3</v>
      </c>
    </row>
    <row r="193" spans="1:16" x14ac:dyDescent="0.3">
      <c r="A193">
        <v>596</v>
      </c>
      <c r="C193">
        <v>189</v>
      </c>
      <c r="D193" t="s">
        <v>275</v>
      </c>
      <c r="E193">
        <v>2.5000000000000001E-2</v>
      </c>
      <c r="F193">
        <v>0.03</v>
      </c>
      <c r="G193" s="23">
        <f t="shared" si="29"/>
        <v>2.5294683057621257E-2</v>
      </c>
      <c r="H193" s="23">
        <f t="shared" si="35"/>
        <v>3.0353619669145505E-2</v>
      </c>
      <c r="I193">
        <v>1.2999999999999999E-2</v>
      </c>
      <c r="J193">
        <v>1.2999999999999999E-2</v>
      </c>
      <c r="K193" s="23">
        <f t="shared" si="38"/>
        <v>5.0912708203603866E-3</v>
      </c>
      <c r="L193" s="23">
        <f t="shared" si="39"/>
        <v>5.0912708203603866E-3</v>
      </c>
      <c r="M193">
        <v>1.2999999999999999E-2</v>
      </c>
      <c r="N193">
        <v>1.2999999999999999E-2</v>
      </c>
      <c r="O193" s="23">
        <f t="shared" si="40"/>
        <v>6.7623803578859814E-3</v>
      </c>
      <c r="P193" s="23">
        <f t="shared" si="41"/>
        <v>6.7623803578859814E-3</v>
      </c>
    </row>
    <row r="194" spans="1:16" x14ac:dyDescent="0.3">
      <c r="A194">
        <v>59</v>
      </c>
      <c r="C194">
        <v>190</v>
      </c>
      <c r="D194" t="s">
        <v>276</v>
      </c>
      <c r="E194">
        <v>5.0000000000000001E-3</v>
      </c>
      <c r="F194">
        <v>1.0999999999999999E-2</v>
      </c>
      <c r="G194" s="23">
        <f t="shared" si="29"/>
        <v>5.0589366115242505E-3</v>
      </c>
      <c r="H194" s="23">
        <f t="shared" si="35"/>
        <v>1.1129660545353351E-2</v>
      </c>
      <c r="I194">
        <v>2E-3</v>
      </c>
      <c r="J194">
        <v>2E-3</v>
      </c>
      <c r="K194" s="23">
        <f t="shared" si="38"/>
        <v>7.8327243390159803E-4</v>
      </c>
      <c r="L194" s="23">
        <f t="shared" si="39"/>
        <v>7.8327243390159803E-4</v>
      </c>
      <c r="M194">
        <v>2E-3</v>
      </c>
      <c r="N194">
        <v>2E-3</v>
      </c>
      <c r="O194" s="23">
        <f t="shared" si="40"/>
        <v>1.0403662089055357E-3</v>
      </c>
      <c r="P194" s="23">
        <f t="shared" si="41"/>
        <v>1.0403662089055357E-3</v>
      </c>
    </row>
    <row r="195" spans="1:16" x14ac:dyDescent="0.3">
      <c r="A195">
        <v>53</v>
      </c>
      <c r="C195">
        <v>191</v>
      </c>
      <c r="D195" t="s">
        <v>277</v>
      </c>
      <c r="E195">
        <v>1.7999999999999999E-2</v>
      </c>
      <c r="F195">
        <v>2.5999999999999999E-2</v>
      </c>
      <c r="G195" s="23">
        <f t="shared" si="29"/>
        <v>1.8212171801487303E-2</v>
      </c>
      <c r="H195" s="23">
        <f t="shared" si="35"/>
        <v>2.6306470379926103E-2</v>
      </c>
      <c r="I195">
        <v>3.0000000000000001E-3</v>
      </c>
      <c r="J195">
        <v>3.0000000000000001E-3</v>
      </c>
      <c r="K195" s="23">
        <f t="shared" si="38"/>
        <v>1.1749086508523968E-3</v>
      </c>
      <c r="L195" s="23">
        <f t="shared" si="39"/>
        <v>1.1749086508523968E-3</v>
      </c>
      <c r="M195">
        <v>3.0000000000000001E-3</v>
      </c>
      <c r="N195">
        <v>3.0000000000000001E-3</v>
      </c>
      <c r="O195" s="23">
        <f t="shared" si="40"/>
        <v>1.5605493133583033E-3</v>
      </c>
      <c r="P195" s="23">
        <f t="shared" si="41"/>
        <v>1.5605493133583033E-3</v>
      </c>
    </row>
    <row r="196" spans="1:16" x14ac:dyDescent="0.3">
      <c r="A196">
        <v>39</v>
      </c>
      <c r="C196">
        <v>192</v>
      </c>
      <c r="D196" t="s">
        <v>278</v>
      </c>
      <c r="E196">
        <v>0.01</v>
      </c>
      <c r="F196">
        <v>1.2999999999999999E-2</v>
      </c>
      <c r="G196" s="23">
        <f t="shared" si="29"/>
        <v>1.0117873223048501E-2</v>
      </c>
      <c r="H196" s="23">
        <f t="shared" si="35"/>
        <v>1.3153235189963051E-2</v>
      </c>
      <c r="I196">
        <v>2E-3</v>
      </c>
      <c r="J196">
        <v>2E-3</v>
      </c>
      <c r="K196" s="23">
        <f t="shared" si="38"/>
        <v>7.8327243390159803E-4</v>
      </c>
      <c r="L196" s="23">
        <f t="shared" si="39"/>
        <v>7.8327243390159803E-4</v>
      </c>
      <c r="M196">
        <v>2E-3</v>
      </c>
      <c r="N196">
        <v>2E-3</v>
      </c>
      <c r="O196" s="23">
        <f t="shared" si="40"/>
        <v>1.0403662089055357E-3</v>
      </c>
      <c r="P196" s="23">
        <f t="shared" si="41"/>
        <v>1.0403662089055357E-3</v>
      </c>
    </row>
    <row r="197" spans="1:16" x14ac:dyDescent="0.3">
      <c r="A197">
        <v>588</v>
      </c>
      <c r="C197">
        <v>193</v>
      </c>
      <c r="D197" t="s">
        <v>279</v>
      </c>
      <c r="E197">
        <v>0.82</v>
      </c>
      <c r="F197">
        <v>0.81100000000000005</v>
      </c>
      <c r="G197" s="23">
        <f t="shared" si="29"/>
        <v>0.82966560428997704</v>
      </c>
      <c r="H197" s="23">
        <f t="shared" si="35"/>
        <v>0.82055951838923347</v>
      </c>
      <c r="I197">
        <v>0.69499999999999995</v>
      </c>
      <c r="J197">
        <v>0.69499999999999995</v>
      </c>
      <c r="K197" s="23">
        <f t="shared" si="38"/>
        <v>0.27218717078080523</v>
      </c>
      <c r="L197" s="23">
        <f t="shared" si="39"/>
        <v>0.27218717078080523</v>
      </c>
      <c r="M197">
        <v>0.69499999999999995</v>
      </c>
      <c r="N197">
        <v>0.69499999999999995</v>
      </c>
      <c r="O197" s="23">
        <f t="shared" si="40"/>
        <v>0.36152725759467363</v>
      </c>
      <c r="P197" s="23">
        <f t="shared" si="41"/>
        <v>0.36152725759467363</v>
      </c>
    </row>
    <row r="198" spans="1:16" x14ac:dyDescent="0.3">
      <c r="A198">
        <v>977</v>
      </c>
      <c r="C198">
        <v>194</v>
      </c>
      <c r="D198" t="s">
        <v>280</v>
      </c>
      <c r="E198">
        <v>0.316</v>
      </c>
      <c r="F198">
        <v>0.3</v>
      </c>
      <c r="G198" s="23">
        <f t="shared" si="29"/>
        <v>0.31972479384833263</v>
      </c>
      <c r="H198" s="23">
        <f t="shared" si="35"/>
        <v>0.30353619669145504</v>
      </c>
      <c r="I198">
        <v>9.1999999999999998E-2</v>
      </c>
      <c r="J198">
        <v>9.1999999999999998E-2</v>
      </c>
      <c r="K198" s="23">
        <f t="shared" si="38"/>
        <v>3.6030531959473505E-2</v>
      </c>
      <c r="L198" s="23">
        <f t="shared" si="39"/>
        <v>3.6030531959473505E-2</v>
      </c>
      <c r="M198">
        <v>9.1999999999999998E-2</v>
      </c>
      <c r="N198">
        <v>9.1999999999999998E-2</v>
      </c>
      <c r="O198" s="23">
        <f t="shared" si="40"/>
        <v>4.7856845609654641E-2</v>
      </c>
      <c r="P198" s="23">
        <f t="shared" si="41"/>
        <v>4.7856845609654641E-2</v>
      </c>
    </row>
    <row r="199" spans="1:16" x14ac:dyDescent="0.3">
      <c r="A199">
        <v>392</v>
      </c>
      <c r="C199">
        <v>195</v>
      </c>
      <c r="D199" t="s">
        <v>281</v>
      </c>
      <c r="E199">
        <v>2.6469999999999998</v>
      </c>
      <c r="F199">
        <v>2.681</v>
      </c>
      <c r="G199" s="23">
        <f t="shared" si="29"/>
        <v>2.6782010421409383</v>
      </c>
      <c r="H199" s="23">
        <f t="shared" si="35"/>
        <v>2.7126018110993031</v>
      </c>
      <c r="I199">
        <v>8.5000000000000006E-2</v>
      </c>
      <c r="J199">
        <v>8.5000000000000006E-2</v>
      </c>
      <c r="K199" s="23">
        <f t="shared" si="38"/>
        <v>3.3289078440817917E-2</v>
      </c>
      <c r="L199" s="23">
        <f t="shared" si="39"/>
        <v>3.3289078440817917E-2</v>
      </c>
      <c r="M199">
        <v>8.5000000000000006E-2</v>
      </c>
      <c r="N199">
        <v>8.5000000000000006E-2</v>
      </c>
      <c r="O199" s="23">
        <f t="shared" si="40"/>
        <v>4.4215563878485263E-2</v>
      </c>
      <c r="P199" s="23">
        <f t="shared" si="41"/>
        <v>4.4215563878485263E-2</v>
      </c>
    </row>
    <row r="200" spans="1:16" x14ac:dyDescent="0.3">
      <c r="A200">
        <v>2201</v>
      </c>
      <c r="C200">
        <v>196</v>
      </c>
      <c r="D200" t="s">
        <v>282</v>
      </c>
      <c r="E200">
        <v>5.8000000000000003E-2</v>
      </c>
      <c r="F200">
        <v>5.2999999999999999E-2</v>
      </c>
      <c r="G200" s="23">
        <f t="shared" si="29"/>
        <v>5.868366469368131E-2</v>
      </c>
      <c r="H200" s="23">
        <f t="shared" si="35"/>
        <v>5.3624728082157055E-2</v>
      </c>
      <c r="I200">
        <v>3.5999999999999997E-2</v>
      </c>
      <c r="J200">
        <v>3.5999999999999997E-2</v>
      </c>
      <c r="K200" s="23">
        <f t="shared" si="38"/>
        <v>1.409890381022876E-2</v>
      </c>
      <c r="L200" s="23">
        <f t="shared" si="39"/>
        <v>1.409890381022876E-2</v>
      </c>
      <c r="M200">
        <v>3.5999999999999997E-2</v>
      </c>
      <c r="N200">
        <v>3.5999999999999997E-2</v>
      </c>
      <c r="O200" s="23">
        <f t="shared" si="40"/>
        <v>1.872659176029964E-2</v>
      </c>
      <c r="P200" s="23">
        <f t="shared" si="41"/>
        <v>1.872659176029964E-2</v>
      </c>
    </row>
    <row r="201" spans="1:16" x14ac:dyDescent="0.3">
      <c r="A201">
        <v>2698</v>
      </c>
      <c r="C201">
        <v>197</v>
      </c>
      <c r="D201" t="s">
        <v>283</v>
      </c>
      <c r="E201">
        <v>0.03</v>
      </c>
      <c r="F201">
        <v>0.04</v>
      </c>
      <c r="G201" s="23">
        <f t="shared" si="29"/>
        <v>3.0353619669145505E-2</v>
      </c>
      <c r="H201" s="23">
        <f t="shared" si="35"/>
        <v>4.0471492892194004E-2</v>
      </c>
      <c r="I201">
        <v>2.3E-2</v>
      </c>
      <c r="J201">
        <v>2.3E-2</v>
      </c>
      <c r="K201" s="23">
        <f t="shared" si="38"/>
        <v>9.0076329898683763E-3</v>
      </c>
      <c r="L201" s="23">
        <f t="shared" si="39"/>
        <v>9.0076329898683763E-3</v>
      </c>
      <c r="M201">
        <v>2.3E-2</v>
      </c>
      <c r="N201">
        <v>2.3E-2</v>
      </c>
      <c r="O201" s="23">
        <f t="shared" si="40"/>
        <v>1.196421140241366E-2</v>
      </c>
      <c r="P201" s="23">
        <f t="shared" si="41"/>
        <v>1.196421140241366E-2</v>
      </c>
    </row>
    <row r="202" spans="1:16" x14ac:dyDescent="0.3">
      <c r="A202">
        <v>2712</v>
      </c>
      <c r="C202">
        <v>198</v>
      </c>
      <c r="D202" t="s">
        <v>284</v>
      </c>
      <c r="E202">
        <v>3.0000000000000001E-3</v>
      </c>
      <c r="F202">
        <v>6.0000000000000001E-3</v>
      </c>
      <c r="G202" s="23">
        <f t="shared" si="29"/>
        <v>3.0353619669145505E-3</v>
      </c>
      <c r="H202" s="23">
        <f t="shared" si="35"/>
        <v>6.0707239338291009E-3</v>
      </c>
      <c r="I202">
        <v>4.0000000000000001E-3</v>
      </c>
      <c r="J202">
        <v>4.0000000000000001E-3</v>
      </c>
      <c r="K202" s="23">
        <f t="shared" si="38"/>
        <v>1.5665448678031961E-3</v>
      </c>
      <c r="L202" s="23">
        <f t="shared" si="39"/>
        <v>1.5665448678031961E-3</v>
      </c>
      <c r="M202">
        <v>4.0000000000000001E-3</v>
      </c>
      <c r="N202">
        <v>4.0000000000000001E-3</v>
      </c>
      <c r="O202" s="23">
        <f t="shared" si="40"/>
        <v>2.0807324178110714E-3</v>
      </c>
      <c r="P202" s="23">
        <f t="shared" si="41"/>
        <v>2.0807324178110714E-3</v>
      </c>
    </row>
    <row r="203" spans="1:16" x14ac:dyDescent="0.3">
      <c r="A203">
        <v>3038</v>
      </c>
      <c r="C203">
        <v>199</v>
      </c>
      <c r="D203" t="s">
        <v>285</v>
      </c>
      <c r="E203">
        <v>0.01</v>
      </c>
      <c r="F203">
        <v>1.4E-2</v>
      </c>
      <c r="G203" s="23">
        <f t="shared" si="29"/>
        <v>1.0117873223048501E-2</v>
      </c>
      <c r="H203" s="23">
        <f t="shared" si="35"/>
        <v>1.4165022512267901E-2</v>
      </c>
      <c r="I203">
        <v>7.0000000000000001E-3</v>
      </c>
      <c r="J203">
        <v>7.0000000000000001E-3</v>
      </c>
      <c r="K203" s="23">
        <f t="shared" si="38"/>
        <v>2.7414535186555929E-3</v>
      </c>
      <c r="L203" s="23">
        <f t="shared" si="39"/>
        <v>2.7414535186555929E-3</v>
      </c>
      <c r="M203">
        <v>7.0000000000000001E-3</v>
      </c>
      <c r="N203">
        <v>7.0000000000000001E-3</v>
      </c>
      <c r="O203" s="23">
        <f t="shared" si="40"/>
        <v>3.6412817311693752E-3</v>
      </c>
      <c r="P203" s="23">
        <f t="shared" si="41"/>
        <v>3.6412817311693752E-3</v>
      </c>
    </row>
    <row r="204" spans="1:16" x14ac:dyDescent="0.3">
      <c r="A204">
        <v>1083</v>
      </c>
      <c r="C204">
        <v>200</v>
      </c>
      <c r="D204" t="s">
        <v>286</v>
      </c>
      <c r="E204">
        <v>2.65</v>
      </c>
      <c r="F204">
        <v>3.2229999999999999</v>
      </c>
      <c r="G204" s="23">
        <f t="shared" si="29"/>
        <v>2.6812364041078527</v>
      </c>
      <c r="H204" s="23">
        <f t="shared" si="35"/>
        <v>3.2609905397885317</v>
      </c>
      <c r="I204">
        <v>8.4000000000000005E-2</v>
      </c>
      <c r="J204">
        <v>8.4000000000000005E-2</v>
      </c>
      <c r="K204" s="23">
        <f t="shared" si="38"/>
        <v>3.2897442223867118E-2</v>
      </c>
      <c r="L204" s="23">
        <f t="shared" si="39"/>
        <v>3.2897442223867118E-2</v>
      </c>
      <c r="M204">
        <v>8.4000000000000005E-2</v>
      </c>
      <c r="N204">
        <v>8.4000000000000005E-2</v>
      </c>
      <c r="O204" s="23">
        <f t="shared" si="40"/>
        <v>4.3695380774032497E-2</v>
      </c>
      <c r="P204" s="23">
        <f t="shared" si="41"/>
        <v>4.3695380774032497E-2</v>
      </c>
    </row>
    <row r="205" spans="1:16" x14ac:dyDescent="0.3">
      <c r="A205">
        <v>2023</v>
      </c>
      <c r="C205">
        <v>201</v>
      </c>
      <c r="D205" t="s">
        <v>287</v>
      </c>
      <c r="E205">
        <v>0.36099999999999999</v>
      </c>
      <c r="F205">
        <v>0.33300000000000002</v>
      </c>
      <c r="G205" s="23">
        <f t="shared" si="29"/>
        <v>0.36525522335205091</v>
      </c>
      <c r="H205" s="23">
        <f t="shared" si="35"/>
        <v>0.33692517832751512</v>
      </c>
      <c r="I205">
        <v>8.1000000000000003E-2</v>
      </c>
      <c r="J205">
        <v>8.1000000000000003E-2</v>
      </c>
      <c r="K205" s="23">
        <f t="shared" si="38"/>
        <v>3.1722533573014716E-2</v>
      </c>
      <c r="L205" s="23">
        <f t="shared" si="39"/>
        <v>3.1722533573014716E-2</v>
      </c>
      <c r="M205">
        <v>8.1000000000000003E-2</v>
      </c>
      <c r="N205">
        <v>8.1000000000000003E-2</v>
      </c>
      <c r="O205" s="23">
        <f t="shared" si="40"/>
        <v>4.2134831460674198E-2</v>
      </c>
      <c r="P205" s="23">
        <f t="shared" si="41"/>
        <v>4.2134831460674198E-2</v>
      </c>
    </row>
    <row r="206" spans="1:16" x14ac:dyDescent="0.3">
      <c r="A206">
        <v>3039</v>
      </c>
      <c r="C206">
        <v>202</v>
      </c>
      <c r="D206" t="s">
        <v>288</v>
      </c>
      <c r="E206">
        <v>1.0999999999999999E-2</v>
      </c>
      <c r="F206">
        <v>1.4999999999999999E-2</v>
      </c>
      <c r="G206" s="23">
        <f t="shared" si="29"/>
        <v>1.1129660545353351E-2</v>
      </c>
      <c r="H206" s="23">
        <f t="shared" si="35"/>
        <v>1.5176809834572752E-2</v>
      </c>
      <c r="I206">
        <v>2E-3</v>
      </c>
      <c r="J206">
        <v>2E-3</v>
      </c>
      <c r="K206" s="23">
        <f t="shared" si="38"/>
        <v>7.8327243390159803E-4</v>
      </c>
      <c r="L206" s="23">
        <f t="shared" si="39"/>
        <v>7.8327243390159803E-4</v>
      </c>
      <c r="M206">
        <v>2E-3</v>
      </c>
      <c r="N206">
        <v>2E-3</v>
      </c>
      <c r="O206" s="23">
        <f t="shared" si="40"/>
        <v>1.0403662089055357E-3</v>
      </c>
      <c r="P206" s="23">
        <f t="shared" si="41"/>
        <v>1.0403662089055357E-3</v>
      </c>
    </row>
    <row r="207" spans="1:16" x14ac:dyDescent="0.3">
      <c r="A207">
        <v>996</v>
      </c>
      <c r="C207">
        <v>203</v>
      </c>
      <c r="D207" t="s">
        <v>289</v>
      </c>
      <c r="E207">
        <v>3.5999999999999997E-2</v>
      </c>
      <c r="F207">
        <v>4.3999999999999997E-2</v>
      </c>
      <c r="G207" s="23">
        <f t="shared" si="29"/>
        <v>3.6424343602974606E-2</v>
      </c>
      <c r="H207" s="23">
        <f t="shared" si="35"/>
        <v>4.4518642181413402E-2</v>
      </c>
      <c r="I207">
        <v>2.1999999999999999E-2</v>
      </c>
      <c r="J207">
        <v>2.1999999999999999E-2</v>
      </c>
      <c r="K207" s="23">
        <f t="shared" si="38"/>
        <v>8.6159967729175762E-3</v>
      </c>
      <c r="L207" s="23">
        <f t="shared" si="39"/>
        <v>8.6159967729175762E-3</v>
      </c>
      <c r="M207">
        <v>2.1999999999999999E-2</v>
      </c>
      <c r="N207">
        <v>2.1999999999999999E-2</v>
      </c>
      <c r="O207" s="23">
        <f t="shared" si="40"/>
        <v>1.1444028297960891E-2</v>
      </c>
      <c r="P207" s="23">
        <f t="shared" si="41"/>
        <v>1.1444028297960891E-2</v>
      </c>
    </row>
    <row r="208" spans="1:16" x14ac:dyDescent="0.3">
      <c r="A208">
        <v>598</v>
      </c>
      <c r="C208">
        <v>204</v>
      </c>
      <c r="D208" t="s">
        <v>290</v>
      </c>
      <c r="E208">
        <v>2.7E-2</v>
      </c>
      <c r="F208">
        <v>2.4E-2</v>
      </c>
      <c r="G208" s="23">
        <f t="shared" ref="G208:G212" si="42">E208/$E$14*100</f>
        <v>2.7318257702230949E-2</v>
      </c>
      <c r="H208" s="23">
        <f t="shared" ref="H208:H212" si="43">F208/$E$14*100</f>
        <v>2.4282895735316404E-2</v>
      </c>
      <c r="I208">
        <v>2.7E-2</v>
      </c>
      <c r="J208">
        <v>2.7E-2</v>
      </c>
      <c r="K208" s="23">
        <f t="shared" ref="K208:K212" si="44">I208/$I$14*100</f>
        <v>1.0574177857671571E-2</v>
      </c>
      <c r="L208" s="23">
        <f t="shared" ref="L208:L212" si="45">J208/$I$14*100</f>
        <v>1.0574177857671571E-2</v>
      </c>
      <c r="M208">
        <v>2.7E-2</v>
      </c>
      <c r="N208">
        <v>2.7E-2</v>
      </c>
      <c r="O208" s="23">
        <f t="shared" ref="O208:O212" si="46">M208/$M$14*100</f>
        <v>1.4044943820224731E-2</v>
      </c>
      <c r="P208" s="23">
        <f t="shared" ref="P208:P212" si="47">N208/$M$14*100</f>
        <v>1.4044943820224731E-2</v>
      </c>
    </row>
    <row r="209" spans="1:16" x14ac:dyDescent="0.3">
      <c r="A209">
        <v>1567</v>
      </c>
      <c r="C209">
        <v>205</v>
      </c>
      <c r="D209" t="s">
        <v>291</v>
      </c>
      <c r="E209">
        <v>0.27400000000000002</v>
      </c>
      <c r="F209">
        <v>0.248</v>
      </c>
      <c r="G209" s="23">
        <f t="shared" si="42"/>
        <v>0.27722972631152892</v>
      </c>
      <c r="H209" s="23">
        <f t="shared" si="43"/>
        <v>0.25092325593160286</v>
      </c>
      <c r="I209">
        <v>0.22800000000000001</v>
      </c>
      <c r="J209">
        <v>0.22800000000000001</v>
      </c>
      <c r="K209" s="23">
        <f t="shared" si="44"/>
        <v>8.9293057464782166E-2</v>
      </c>
      <c r="L209" s="23">
        <f t="shared" si="45"/>
        <v>8.9293057464782166E-2</v>
      </c>
      <c r="M209">
        <v>0.22800000000000001</v>
      </c>
      <c r="N209">
        <v>0.22800000000000001</v>
      </c>
      <c r="O209" s="23">
        <f t="shared" si="46"/>
        <v>0.11860174781523107</v>
      </c>
      <c r="P209" s="23">
        <f t="shared" si="47"/>
        <v>0.11860174781523107</v>
      </c>
    </row>
    <row r="210" spans="1:16" x14ac:dyDescent="0.3">
      <c r="A210">
        <v>1082</v>
      </c>
      <c r="C210">
        <v>206</v>
      </c>
      <c r="D210" t="s">
        <v>292</v>
      </c>
      <c r="E210">
        <v>4.4999999999999998E-2</v>
      </c>
      <c r="F210">
        <v>6.6000000000000003E-2</v>
      </c>
      <c r="G210" s="23">
        <f t="shared" si="42"/>
        <v>4.5530429503718252E-2</v>
      </c>
      <c r="H210" s="23">
        <f t="shared" si="43"/>
        <v>6.6777963272120114E-2</v>
      </c>
      <c r="I210">
        <v>3.5999999999999997E-2</v>
      </c>
      <c r="J210">
        <v>3.5999999999999997E-2</v>
      </c>
      <c r="K210" s="23">
        <f t="shared" si="44"/>
        <v>1.409890381022876E-2</v>
      </c>
      <c r="L210" s="23">
        <f t="shared" si="45"/>
        <v>1.409890381022876E-2</v>
      </c>
      <c r="M210">
        <v>3.5999999999999997E-2</v>
      </c>
      <c r="N210">
        <v>3.5999999999999997E-2</v>
      </c>
      <c r="O210" s="23">
        <f t="shared" si="46"/>
        <v>1.872659176029964E-2</v>
      </c>
      <c r="P210" s="23">
        <f t="shared" si="47"/>
        <v>1.872659176029964E-2</v>
      </c>
    </row>
    <row r="211" spans="1:16" x14ac:dyDescent="0.3">
      <c r="A211">
        <v>610</v>
      </c>
      <c r="C211">
        <v>207</v>
      </c>
      <c r="D211" t="s">
        <v>293</v>
      </c>
      <c r="E211">
        <v>0.05</v>
      </c>
      <c r="F211">
        <v>6.5000000000000002E-2</v>
      </c>
      <c r="G211" s="23">
        <f t="shared" si="42"/>
        <v>5.0589366115242514E-2</v>
      </c>
      <c r="H211" s="23">
        <f t="shared" si="43"/>
        <v>6.5766175949815264E-2</v>
      </c>
      <c r="I211">
        <v>4.2999999999999997E-2</v>
      </c>
      <c r="J211">
        <v>4.2999999999999997E-2</v>
      </c>
      <c r="K211" s="23">
        <f t="shared" si="44"/>
        <v>1.6840357328884354E-2</v>
      </c>
      <c r="L211" s="23">
        <f t="shared" si="45"/>
        <v>1.6840357328884354E-2</v>
      </c>
      <c r="M211">
        <v>4.2999999999999997E-2</v>
      </c>
      <c r="N211">
        <v>4.2999999999999997E-2</v>
      </c>
      <c r="O211" s="23">
        <f t="shared" si="46"/>
        <v>2.2367873491469015E-2</v>
      </c>
      <c r="P211" s="23">
        <f t="shared" si="47"/>
        <v>2.2367873491469015E-2</v>
      </c>
    </row>
    <row r="212" spans="1:16" x14ac:dyDescent="0.3">
      <c r="A212">
        <v>3040</v>
      </c>
      <c r="C212">
        <v>208</v>
      </c>
      <c r="D212" t="s">
        <v>294</v>
      </c>
      <c r="E212">
        <v>0.16300000000000001</v>
      </c>
      <c r="F212">
        <v>0.25</v>
      </c>
      <c r="G212" s="23">
        <f t="shared" si="42"/>
        <v>0.16492133353569058</v>
      </c>
      <c r="H212" s="23">
        <f t="shared" si="43"/>
        <v>0.25294683057621253</v>
      </c>
      <c r="I212">
        <v>9.5000000000000001E-2</v>
      </c>
      <c r="J212">
        <v>9.5000000000000001E-2</v>
      </c>
      <c r="K212" s="23">
        <f t="shared" si="44"/>
        <v>3.72054406103259E-2</v>
      </c>
      <c r="L212" s="23">
        <f t="shared" si="45"/>
        <v>3.72054406103259E-2</v>
      </c>
      <c r="M212">
        <v>9.5000000000000001E-2</v>
      </c>
      <c r="N212">
        <v>9.5000000000000001E-2</v>
      </c>
      <c r="O212" s="23">
        <f t="shared" si="46"/>
        <v>4.941739492301294E-2</v>
      </c>
      <c r="P212" s="23">
        <f t="shared" si="47"/>
        <v>4.941739492301294E-2</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978</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A74C8418-4D29-44C8-8B67-0EE053F07A16}"/>
</file>

<file path=customXml/itemProps2.xml><?xml version="1.0" encoding="utf-8"?>
<ds:datastoreItem xmlns:ds="http://schemas.openxmlformats.org/officeDocument/2006/customXml" ds:itemID="{A25C3402-23AC-47B4-9FEC-D1DEC91C7C72}"/>
</file>

<file path=customXml/itemProps3.xml><?xml version="1.0" encoding="utf-8"?>
<ds:datastoreItem xmlns:ds="http://schemas.openxmlformats.org/officeDocument/2006/customXml" ds:itemID="{854B9E84-2C76-4C1B-812B-A97459B142D7}"/>
</file>

<file path=customXml/itemProps4.xml><?xml version="1.0" encoding="utf-8"?>
<ds:datastoreItem xmlns:ds="http://schemas.openxmlformats.org/officeDocument/2006/customXml" ds:itemID="{55FC0F5E-9B95-4D7D-8483-AC05B394F3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Gas Profile</vt:lpstr>
      <vt:lpstr>Reference</vt:lpstr>
      <vt:lpstr>Gas Species</vt:lpstr>
      <vt:lpstr>Keyword</vt:lpstr>
      <vt:lpstr>Prescribed and wildfires</vt:lpstr>
      <vt:lpstr>Residual smoldering combustion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2014-10-09T16:11:24Z</dcterms:created>
  <dcterms:modified xsi:type="dcterms:W3CDTF">2016-02-07T17:19:59Z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ies>
</file>